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35" yWindow="645" windowWidth="16605" windowHeight="7110" tabRatio="765"/>
  </bookViews>
  <sheets>
    <sheet name="Budget détaillé" sheetId="22" r:id="rId1"/>
    <sheet name="Aperçu financier de l'action" sheetId="2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ok1">[1]Extra!$M$3:$M$500</definedName>
    <definedName name="_____Cpt6210">#REF!</definedName>
    <definedName name="_____Cpt6220">#REF!</definedName>
    <definedName name="_____Cpt6230">#REF!</definedName>
    <definedName name="_____Cpt6240">#REF!</definedName>
    <definedName name="_____Cpt6250">#REF!</definedName>
    <definedName name="_____Cpt6260">#REF!</definedName>
    <definedName name="_____Cpt6270">#REF!</definedName>
    <definedName name="_____Cpt6300">#REF!</definedName>
    <definedName name="_____Cpt6301">#REF!</definedName>
    <definedName name="_____Cpt6310">#REF!</definedName>
    <definedName name="_____Cpt6311">#REF!</definedName>
    <definedName name="_____Cpt6312">#REF!</definedName>
    <definedName name="_____Cpt6320">#REF!</definedName>
    <definedName name="_____Cpt6321">#REF!</definedName>
    <definedName name="_____Cpt6700">#REF!</definedName>
    <definedName name="_____Cpt6701">#REF!</definedName>
    <definedName name="_____Cpt6710">#REF!</definedName>
    <definedName name="_____Cpt6720">#REF!</definedName>
    <definedName name="_____Cpt6721">#REF!</definedName>
    <definedName name="_____Cpt6722">#REF!</definedName>
    <definedName name="_____Dev6133">#REF!</definedName>
    <definedName name="_____Dev62">#REF!</definedName>
    <definedName name="_____Dev6300">#REF!</definedName>
    <definedName name="_____Dev6301">#REF!</definedName>
    <definedName name="_____Dev6310">#REF!</definedName>
    <definedName name="_____Dev6311">#REF!</definedName>
    <definedName name="_____Dev6312">#REF!</definedName>
    <definedName name="_____Dev6320">#REF!</definedName>
    <definedName name="_____Dev6321">#REF!</definedName>
    <definedName name="_____Dev6700">#REF!</definedName>
    <definedName name="_____Dev6701">#REF!</definedName>
    <definedName name="_____Dev6710">#REF!</definedName>
    <definedName name="_____Dev6720">#REF!</definedName>
    <definedName name="_____Dev6721">#REF!</definedName>
    <definedName name="_____Dev6722">#REF!</definedName>
    <definedName name="_____num2">[2]TradBud!$P$3:$P$15</definedName>
    <definedName name="_____ok1">[1]Extra!$M$3:$M$500</definedName>
    <definedName name="_____SB514">#REF!</definedName>
    <definedName name="____BUD99">#REF!</definedName>
    <definedName name="____Cpt6210">#REF!</definedName>
    <definedName name="____Cpt6220">#REF!</definedName>
    <definedName name="____Cpt6230">#REF!</definedName>
    <definedName name="____Cpt6240">#REF!</definedName>
    <definedName name="____Cpt6250">#REF!</definedName>
    <definedName name="____Cpt6260">#REF!</definedName>
    <definedName name="____Cpt6270">#REF!</definedName>
    <definedName name="____Cpt6300">#REF!</definedName>
    <definedName name="____Cpt6301">#REF!</definedName>
    <definedName name="____Cpt6310">#REF!</definedName>
    <definedName name="____Cpt6311">#REF!</definedName>
    <definedName name="____Cpt6312">#REF!</definedName>
    <definedName name="____Cpt6320">#REF!</definedName>
    <definedName name="____Cpt6321">#REF!</definedName>
    <definedName name="____Cpt6700">#REF!</definedName>
    <definedName name="____Cpt6701">#REF!</definedName>
    <definedName name="____Cpt6710">#REF!</definedName>
    <definedName name="____Cpt6720">#REF!</definedName>
    <definedName name="____Cpt6721">#REF!</definedName>
    <definedName name="____Cpt6722">#REF!</definedName>
    <definedName name="____Dev6133">#REF!</definedName>
    <definedName name="____Dev62">#REF!</definedName>
    <definedName name="____Dev6300">#REF!</definedName>
    <definedName name="____Dev6301">#REF!</definedName>
    <definedName name="____Dev6310">#REF!</definedName>
    <definedName name="____Dev6311">#REF!</definedName>
    <definedName name="____Dev6312">#REF!</definedName>
    <definedName name="____Dev6320">#REF!</definedName>
    <definedName name="____Dev6321">#REF!</definedName>
    <definedName name="____Dev6700">#REF!</definedName>
    <definedName name="____Dev6701">#REF!</definedName>
    <definedName name="____Dev6710">#REF!</definedName>
    <definedName name="____Dev6720">#REF!</definedName>
    <definedName name="____Dev6721">#REF!</definedName>
    <definedName name="____Dev6722">#REF!</definedName>
    <definedName name="____num2">[2]TradBud!$P$3:$P$15</definedName>
    <definedName name="____ok1">[1]Extra!$M$3:$M$500</definedName>
    <definedName name="____r">'[3]Plan de Fin MAELux'!$C$14</definedName>
    <definedName name="____SB514">#REF!</definedName>
    <definedName name="___BIN909">'[4]Budget mission'!#REF!</definedName>
    <definedName name="___BUD99">#REF!</definedName>
    <definedName name="___Cpt6210">#REF!</definedName>
    <definedName name="___Cpt6220">#REF!</definedName>
    <definedName name="___Cpt6230">#REF!</definedName>
    <definedName name="___Cpt6240">#REF!</definedName>
    <definedName name="___Cpt6250">#REF!</definedName>
    <definedName name="___Cpt6260">#REF!</definedName>
    <definedName name="___Cpt6270">#REF!</definedName>
    <definedName name="___Cpt6300">#REF!</definedName>
    <definedName name="___Cpt6301">#REF!</definedName>
    <definedName name="___Cpt6310">#REF!</definedName>
    <definedName name="___Cpt6311">#REF!</definedName>
    <definedName name="___Cpt6312">#REF!</definedName>
    <definedName name="___Cpt6320">#REF!</definedName>
    <definedName name="___Cpt6321">#REF!</definedName>
    <definedName name="___Cpt6700">#REF!</definedName>
    <definedName name="___Cpt6701">#REF!</definedName>
    <definedName name="___Cpt6710">#REF!</definedName>
    <definedName name="___Cpt6720">#REF!</definedName>
    <definedName name="___Cpt6721">#REF!</definedName>
    <definedName name="___Cpt6722">#REF!</definedName>
    <definedName name="___Dev6133">#REF!</definedName>
    <definedName name="___Dev62">#REF!</definedName>
    <definedName name="___Dev6300">#REF!</definedName>
    <definedName name="___Dev6301">#REF!</definedName>
    <definedName name="___Dev6310">#REF!</definedName>
    <definedName name="___Dev6311">#REF!</definedName>
    <definedName name="___Dev6312">#REF!</definedName>
    <definedName name="___Dev6320">#REF!</definedName>
    <definedName name="___Dev6321">#REF!</definedName>
    <definedName name="___Dev6700">#REF!</definedName>
    <definedName name="___Dev6701">#REF!</definedName>
    <definedName name="___Dev6710">#REF!</definedName>
    <definedName name="___Dev6720">#REF!</definedName>
    <definedName name="___Dev6721">#REF!</definedName>
    <definedName name="___Dev6722">#REF!</definedName>
    <definedName name="___LA1">[5]Registration!#REF!</definedName>
    <definedName name="___LA2">[5]Registration!#REF!</definedName>
    <definedName name="___LB1">[5]Registration!#REF!</definedName>
    <definedName name="___LB2">[5]Registration!#REF!</definedName>
    <definedName name="___LD1">[5]Registration!#REF!</definedName>
    <definedName name="___LD2">[5]Registration!#REF!</definedName>
    <definedName name="___LE1">[5]Registration!#REF!</definedName>
    <definedName name="___LE2">[5]Registration!#REF!</definedName>
    <definedName name="___LeC1">[5]Registration!#REF!</definedName>
    <definedName name="___LeC2">[5]Registration!#REF!</definedName>
    <definedName name="___LF1">[5]Registration!#REF!</definedName>
    <definedName name="___LF2">[5]Registration!#REF!</definedName>
    <definedName name="___num2">[2]TradBud!$P$3:$P$15</definedName>
    <definedName name="___ok1">[1]Extra!$M$3:$M$500</definedName>
    <definedName name="___r">#REF!</definedName>
    <definedName name="___SB514">#REF!</definedName>
    <definedName name="__BIN909">'[4]Budget mission'!#REF!</definedName>
    <definedName name="__BUD99">#REF!</definedName>
    <definedName name="__Cpt6210">#REF!</definedName>
    <definedName name="__Cpt6220">#REF!</definedName>
    <definedName name="__Cpt6230">#REF!</definedName>
    <definedName name="__Cpt6240">#REF!</definedName>
    <definedName name="__Cpt6250">#REF!</definedName>
    <definedName name="__Cpt6260">#REF!</definedName>
    <definedName name="__Cpt6270">#REF!</definedName>
    <definedName name="__Cpt6300">#REF!</definedName>
    <definedName name="__Cpt6301">#REF!</definedName>
    <definedName name="__Cpt6310">#REF!</definedName>
    <definedName name="__Cpt6311">#REF!</definedName>
    <definedName name="__Cpt6312">#REF!</definedName>
    <definedName name="__Cpt6320">#REF!</definedName>
    <definedName name="__Cpt6321">#REF!</definedName>
    <definedName name="__Cpt6700">#REF!</definedName>
    <definedName name="__Cpt6701">#REF!</definedName>
    <definedName name="__Cpt6710">#REF!</definedName>
    <definedName name="__Cpt6720">#REF!</definedName>
    <definedName name="__Cpt6721">#REF!</definedName>
    <definedName name="__Cpt6722">#REF!</definedName>
    <definedName name="__Dev6133">#REF!</definedName>
    <definedName name="__Dev62">#REF!</definedName>
    <definedName name="__Dev6300">#REF!</definedName>
    <definedName name="__Dev6301">#REF!</definedName>
    <definedName name="__Dev6310">#REF!</definedName>
    <definedName name="__Dev6311">#REF!</definedName>
    <definedName name="__Dev6312">#REF!</definedName>
    <definedName name="__Dev6320">#REF!</definedName>
    <definedName name="__Dev6321">#REF!</definedName>
    <definedName name="__Dev6700">#REF!</definedName>
    <definedName name="__Dev6701">#REF!</definedName>
    <definedName name="__Dev6710">#REF!</definedName>
    <definedName name="__Dev6720">#REF!</definedName>
    <definedName name="__Dev6721">#REF!</definedName>
    <definedName name="__Dev6722">#REF!</definedName>
    <definedName name="__LA1">#REF!</definedName>
    <definedName name="__LA2">#REF!</definedName>
    <definedName name="__LA3">[5]Registration!#REF!</definedName>
    <definedName name="__LB1">#REF!</definedName>
    <definedName name="__LB2">#REF!</definedName>
    <definedName name="__LB22">#REF!</definedName>
    <definedName name="__LD1">#REF!</definedName>
    <definedName name="__LD2">#REF!</definedName>
    <definedName name="__LD23">#REF!</definedName>
    <definedName name="__LE1">#REF!</definedName>
    <definedName name="__LE2">#REF!</definedName>
    <definedName name="__LeC1">#REF!</definedName>
    <definedName name="__LeC2">#REF!</definedName>
    <definedName name="__LF1">#REF!</definedName>
    <definedName name="__LF2">#REF!</definedName>
    <definedName name="__num2">[2]TradBud!$P$3:$P$15</definedName>
    <definedName name="__ok1">[1]Extra!$M$3:$M$500</definedName>
    <definedName name="__r">#REF!</definedName>
    <definedName name="__SB514">#REF!</definedName>
    <definedName name="_1Excel_BuiltIn_Print_Area_1_1">#REF!</definedName>
    <definedName name="_522BB">#REF!</definedName>
    <definedName name="_522BO">#REF!</definedName>
    <definedName name="_522BR">#REF!</definedName>
    <definedName name="_522BS">#REF!</definedName>
    <definedName name="_522DW">#REF!</definedName>
    <definedName name="_522GR">#REF!</definedName>
    <definedName name="_522GW">#REF!</definedName>
    <definedName name="_522HO">#REF!</definedName>
    <definedName name="_522IA">#REF!</definedName>
    <definedName name="_522MA">#REF!</definedName>
    <definedName name="_522MB">#REF!</definedName>
    <definedName name="_522MW">#REF!</definedName>
    <definedName name="_522PC">#REF!</definedName>
    <definedName name="_522PS">#REF!</definedName>
    <definedName name="_522RT">#REF!</definedName>
    <definedName name="_522RW">#REF!</definedName>
    <definedName name="_522SC">#REF!</definedName>
    <definedName name="_522SH">#REF!</definedName>
    <definedName name="_522SS">#REF!</definedName>
    <definedName name="_522SV">#REF!</definedName>
    <definedName name="_522TC">#REF!</definedName>
    <definedName name="_522TD">#REF!</definedName>
    <definedName name="_522WB">#REF!</definedName>
    <definedName name="_522WD">#REF!</definedName>
    <definedName name="_BIN909">'[4]Budget mission'!#REF!</definedName>
    <definedName name="_BUD99">#REF!</definedName>
    <definedName name="_Cpt6210">#REF!</definedName>
    <definedName name="_Cpt6220">#REF!</definedName>
    <definedName name="_Cpt6230">#REF!</definedName>
    <definedName name="_Cpt6240">#REF!</definedName>
    <definedName name="_Cpt6250">#REF!</definedName>
    <definedName name="_Cpt6260">#REF!</definedName>
    <definedName name="_Cpt6270">#REF!</definedName>
    <definedName name="_Cpt6300">#REF!</definedName>
    <definedName name="_Cpt6301">#REF!</definedName>
    <definedName name="_Cpt6310">#REF!</definedName>
    <definedName name="_Cpt6311">#REF!</definedName>
    <definedName name="_Cpt6312">#REF!</definedName>
    <definedName name="_Cpt6320">#REF!</definedName>
    <definedName name="_Cpt6321">#REF!</definedName>
    <definedName name="_Cpt6700">#REF!</definedName>
    <definedName name="_Cpt6701">#REF!</definedName>
    <definedName name="_Cpt6710">#REF!</definedName>
    <definedName name="_Cpt6720">#REF!</definedName>
    <definedName name="_Cpt6721">#REF!</definedName>
    <definedName name="_Cpt6722">#REF!</definedName>
    <definedName name="_Dev6133">#REF!</definedName>
    <definedName name="_Dev62">#REF!</definedName>
    <definedName name="_Dev6300">#REF!</definedName>
    <definedName name="_Dev6301">#REF!</definedName>
    <definedName name="_Dev6310">#REF!</definedName>
    <definedName name="_Dev6311">#REF!</definedName>
    <definedName name="_Dev6312">#REF!</definedName>
    <definedName name="_Dev6320">#REF!</definedName>
    <definedName name="_Dev6321">#REF!</definedName>
    <definedName name="_Dev6700">#REF!</definedName>
    <definedName name="_Dev6701">#REF!</definedName>
    <definedName name="_Dev6710">#REF!</definedName>
    <definedName name="_Dev6720">#REF!</definedName>
    <definedName name="_Dev6721">#REF!</definedName>
    <definedName name="_Dev6722">#REF!</definedName>
    <definedName name="_xlnm._FilterDatabase" localSheetId="0" hidden="1">'Budget détaillé'!$A$9:$P$120</definedName>
    <definedName name="_hi1">[6]Expats!$B$3</definedName>
    <definedName name="_HI2">#REF!</definedName>
    <definedName name="_LA1">[7]Registration!#REF!</definedName>
    <definedName name="_LA2">[7]Registration!#REF!</definedName>
    <definedName name="_LA3">[7]Registration!#REF!</definedName>
    <definedName name="_LB1">[7]Registration!#REF!</definedName>
    <definedName name="_LB2">[7]Registration!#REF!</definedName>
    <definedName name="_LD1">[7]Registration!#REF!</definedName>
    <definedName name="_LD2">[7]Registration!#REF!</definedName>
    <definedName name="_LE1">[7]Registration!#REF!</definedName>
    <definedName name="_LE2">[7]Registration!#REF!</definedName>
    <definedName name="_LeC1">[7]Registration!#REF!</definedName>
    <definedName name="_LeC2">[7]Registration!#REF!</definedName>
    <definedName name="_LF1">[7]Registration!#REF!</definedName>
    <definedName name="_LF2">[7]Registration!#REF!</definedName>
    <definedName name="_LPODATAS">#REF!</definedName>
    <definedName name="_lux1">[6]Expats!$F$4</definedName>
    <definedName name="_num2">[2]TradBud!$P$3:$P$15</definedName>
    <definedName name="_ok1">[1]Extra!$M$3:$M$500</definedName>
    <definedName name="_PRM3">'[8]DDB budget'!#REF!</definedName>
    <definedName name="_r">#REF!</definedName>
    <definedName name="_SB514">#REF!</definedName>
    <definedName name="_TAB01">#REF!</definedName>
    <definedName name="_TAB1">#REF!</definedName>
    <definedName name="_TAB2">#REF!</definedName>
    <definedName name="_TAB3">#REF!</definedName>
    <definedName name="_TAB4">#REF!</definedName>
    <definedName name="_TAB5">#REF!</definedName>
    <definedName name="_tar1">[6]Expats!$J$5</definedName>
    <definedName name="_tx1">1/tx</definedName>
    <definedName name="a">'[9]Inforeuro sep-fev'!#REF!</definedName>
    <definedName name="AAAA_MM">[10]DATA!$A$409:$A$421</definedName>
    <definedName name="acc">'[11]Chart of accounts'!$F$3:$F$195</definedName>
    <definedName name="Achaloc">[2]TradBud!$A$243:$A$244</definedName>
    <definedName name="ACHAT">[12]BdgtItems!$A$46:$A$50</definedName>
    <definedName name="Actor">#REF!</definedName>
    <definedName name="AD_donation">[13]Lists!$A$79</definedName>
    <definedName name="Adresse">#REF!</definedName>
    <definedName name="Adresse_2">#REF!</definedName>
    <definedName name="Affectation">[14]AFFECTATION!$A$1:$S$20</definedName>
    <definedName name="Affichage">'[15]Informations Generales'!$CZ$34</definedName>
    <definedName name="afseth">#REF!</definedName>
    <definedName name="ag">[16]presences!#REF!</definedName>
    <definedName name="agc">[6]Expats!$B$4</definedName>
    <definedName name="AGE">[17]Expats!$F$7</definedName>
    <definedName name="AgeRange">#REF!</definedName>
    <definedName name="AJK">#REF!</definedName>
    <definedName name="AJKDistricts">#REF!</definedName>
    <definedName name="AliBahar">#REF!</definedName>
    <definedName name="ALLA">#REF!</definedName>
    <definedName name="ALLB">#REF!</definedName>
    <definedName name="ALLC">#REF!</definedName>
    <definedName name="ALLD">#REF!</definedName>
    <definedName name="ALLE">#REF!</definedName>
    <definedName name="ALLF">#REF!</definedName>
    <definedName name="AllowZeroLength">#REF!</definedName>
    <definedName name="ALLZ">#REF!</definedName>
    <definedName name="AmankotFaizAbad">#REF!</definedName>
    <definedName name="ANNEE">[2]Paramétrages!$G$12</definedName>
    <definedName name="année">#REF!</definedName>
    <definedName name="arrete">[18]renvoi!$A$56</definedName>
    <definedName name="art">'[4]Budget mission'!#REF!</definedName>
    <definedName name="AssessorNames">#REF!</definedName>
    <definedName name="AssessorPositions">#REF!</definedName>
    <definedName name="AssistiveDevice">#REF!</definedName>
    <definedName name="AssistiveDevices">#REF!</definedName>
    <definedName name="Athanase">#REF!</definedName>
    <definedName name="awareness">#REF!</definedName>
    <definedName name="axe">#REF!</definedName>
    <definedName name="axe_2">#REF!</definedName>
    <definedName name="AxillaryCrutches">#REF!</definedName>
    <definedName name="AxillaryCrutchesType">#REF!</definedName>
    <definedName name="b">'[9]Inforeuro sep-fev'!#REF!</definedName>
    <definedName name="baba">#REF!</definedName>
    <definedName name="baba_2">#REF!</definedName>
    <definedName name="BABUSD">[19]Extra!$A$3:$A$1999</definedName>
    <definedName name="BABUSD1">#REF!</definedName>
    <definedName name="BABUSD101">#REF!</definedName>
    <definedName name="BABUSD102">#REF!</definedName>
    <definedName name="Babuzai">#REF!</definedName>
    <definedName name="BachalGugo">#REF!</definedName>
    <definedName name="bagega">[20]Settings!$A$3:$A$9</definedName>
    <definedName name="bagega.1">[20]Settings!$A$3:$A$9</definedName>
    <definedName name="Bahrain.">#REF!</definedName>
    <definedName name="Bahrain..">#REF!</definedName>
    <definedName name="BandaDaudShah">#REF!</definedName>
    <definedName name="banque">[21]Banque!$A$7:$U$502</definedName>
    <definedName name="banque_PS">'[22]Banque MEB Pristina'!$A$7:$V$40</definedName>
    <definedName name="BarAbaKhelKabal">#REF!</definedName>
    <definedName name="Barabandi">#REF!</definedName>
    <definedName name="Barikot.">#REF!</definedName>
    <definedName name="Base">#REF!</definedName>
    <definedName name="_xlnm.Database">#REF!</definedName>
    <definedName name="Base_données_MI">#REF!</definedName>
    <definedName name="BASEMAE">[21]Caisse!$A$7:$U$134</definedName>
    <definedName name="Bases">#REF!</definedName>
    <definedName name="BBBKES">[19]Extra!$G$3:$G$500</definedName>
    <definedName name="BBBKES1">#REF!</definedName>
    <definedName name="BBBKES102">#REF!</definedName>
    <definedName name="béa">#REF!</definedName>
    <definedName name="béa_2">#REF!</definedName>
    <definedName name="Begna">#REF!</definedName>
    <definedName name="Bello">#REF!</definedName>
    <definedName name="ben">#REF!</definedName>
    <definedName name="ben_2">#REF!</definedName>
    <definedName name="BI">[23]Chrono!#REF!</definedName>
    <definedName name="Bijora">#REF!</definedName>
    <definedName name="BiliTang">#REF!</definedName>
    <definedName name="BIN">'[4]Budget mission'!#REF!</definedName>
    <definedName name="bindizi">'[4]Budget mission'!#REF!</definedName>
    <definedName name="BL">#REF!</definedName>
    <definedName name="blabla">#REF!</definedName>
    <definedName name="blabla1">#REF!</definedName>
    <definedName name="BPRM">#REF!</definedName>
    <definedName name="BUD00">#REF!</definedName>
    <definedName name="bug">#REF!</definedName>
    <definedName name="Buner">#REF!</definedName>
    <definedName name="C_Budget">#REF!</definedName>
    <definedName name="C_Realise">#REF!</definedName>
    <definedName name="CACUSD">[19]Extra!$M$3:$M$500</definedName>
    <definedName name="CACUSD1">#REF!</definedName>
    <definedName name="CACUSD102">[19]Extra!$M$3:$M$7</definedName>
    <definedName name="CACUSD103">#REF!</definedName>
    <definedName name="CAD_PKR">'[24]FORECAST KPK - EUR'!$AA$3</definedName>
    <definedName name="CalendarDay">#REF!</definedName>
    <definedName name="CalendarMonth">#REF!</definedName>
    <definedName name="CalendarYear">#REF!</definedName>
    <definedName name="CAT_EX">[12]Paramètres!$A$43:$A$46</definedName>
    <definedName name="category">[25]Registration!$AD$8:$AD$17</definedName>
    <definedName name="CCCKES">[19]Extra!$S$3:$S$500</definedName>
    <definedName name="CCCKES1">#REF!</definedName>
    <definedName name="CCCKES102">#REF!</definedName>
    <definedName name="cel">#REF!</definedName>
    <definedName name="centrall">[26]codes!$F$2:$F$164</definedName>
    <definedName name="certificatyp">#REF!</definedName>
    <definedName name="certificatype">#REF!</definedName>
    <definedName name="Chagharzai">#REF!</definedName>
    <definedName name="Chamla">#REF!</definedName>
    <definedName name="Changing">#N/A</definedName>
    <definedName name="Charbagh.">#REF!</definedName>
    <definedName name="check">#REF!</definedName>
    <definedName name="chemin">#REF!</definedName>
    <definedName name="CHF">[27]INTERNAL!$BX$3</definedName>
    <definedName name="choix_mode_livraison">'[28]DPA Page 1'!$BB$5:$BB$11</definedName>
    <definedName name="choix_monnaie">#REF!</definedName>
    <definedName name="choix_oui_non">#REF!</definedName>
    <definedName name="choix_pays">'[28]DPA Page 1'!$BE$5:$BE$252</definedName>
    <definedName name="Christian">#REF!</definedName>
    <definedName name="ChSoc">[2]Paramétrages!$F$39</definedName>
    <definedName name="CIDA">'[29]FORECAST KPK - EUR'!$AA$3</definedName>
    <definedName name="CLO_component">#REF!</definedName>
    <definedName name="code">#REF!</definedName>
    <definedName name="Code_Projet">#REF!</definedName>
    <definedName name="code1">[30]codes!$A$2:$A$135</definedName>
    <definedName name="code2">[30]FAOCODE!$A$2:$A$9</definedName>
    <definedName name="code3">[30]HCRCODE!$A$2:$A$21</definedName>
    <definedName name="codes">[31]codes!$F$2:$F$164</definedName>
    <definedName name="codes_1">[32]codes!$F$2:$F$164</definedName>
    <definedName name="codes_bailleur">[33]Parameters!$A$3:$A$11</definedName>
    <definedName name="Codes_Comptables">#N/A</definedName>
    <definedName name="codes_don">[34]Settings!$A$3:$A$9</definedName>
    <definedName name="codes_fin">[35]Paramètres!$G$3:$G$280</definedName>
    <definedName name="codes_proj">[33]Parameters!$B$3:$B$11</definedName>
    <definedName name="codes_proj1">[36]Paramètres!$B$3:$B$8</definedName>
    <definedName name="Confirm">#REF!</definedName>
    <definedName name="construction">#REF!</definedName>
    <definedName name="CONTRACTREF">[37]Contracts!$A$6:$A$167</definedName>
    <definedName name="ContractsList">[37]Contracts!$A$6:$A$229</definedName>
    <definedName name="Contrat">#REF!</definedName>
    <definedName name="contratbail1">[36]Paramètres!$A$2:$B$8</definedName>
    <definedName name="contratsbail">[38]Parametres!$A$2:$B$13</definedName>
    <definedName name="contratsbail1">[36]Paramètres!$A$2:$B$8</definedName>
    <definedName name="ControlType">#REF!</definedName>
    <definedName name="Conversion">'[15]Informations Generales'!$C$7</definedName>
    <definedName name="Counter">#REF!</definedName>
    <definedName name="country">'[39]Payroll local staff'!$B$3</definedName>
    <definedName name="COUTEXPAT">#REF!</definedName>
    <definedName name="cprojet">[40]Paramétrages!$G$17</definedName>
    <definedName name="Cpt6700EUR">#REF!</definedName>
    <definedName name="Cpt6701EUR">#REF!</definedName>
    <definedName name="Cpt6710EUR">#REF!</definedName>
    <definedName name="Cpt6711EUR">#REF!</definedName>
    <definedName name="Cpt6712EUR">#REF!</definedName>
    <definedName name="Cpt6713EUR">#REF!</definedName>
    <definedName name="Cpt6720EUR">#REF!</definedName>
    <definedName name="Cpt6721EUR">#REF!</definedName>
    <definedName name="Cpt6722EUR">#REF!</definedName>
    <definedName name="crit1">'[22]Critéres '!$A$6:$B$7</definedName>
    <definedName name="crit10">'[22]Critéres '!$S$6:$T$7</definedName>
    <definedName name="crit11">'[22]Critéres '!$U$6:$V$7</definedName>
    <definedName name="crit12">'[22]Critéres '!$A$9:$B$10</definedName>
    <definedName name="crit13">'[22]Critéres '!$C$9:$D$10</definedName>
    <definedName name="crit14">'[22]Critéres '!$E$9:$F$10</definedName>
    <definedName name="crit15">'[22]Critéres '!$G$9:$H$10</definedName>
    <definedName name="crit16">'[22]Critéres '!$I$9:$J$10</definedName>
    <definedName name="crit17">'[22]Critéres '!$K$9:$L$10</definedName>
    <definedName name="crit18">'[22]Critéres '!$M$9:$N$10</definedName>
    <definedName name="crit19">'[22]Critéres '!$O$9:$P$10</definedName>
    <definedName name="crit2">'[22]Critéres '!$C$6:$D$7</definedName>
    <definedName name="crit20">'[22]Critéres '!$Q$9:$R$10</definedName>
    <definedName name="crit21">'[22]Critéres '!$S$9:$T$10</definedName>
    <definedName name="crit210">#REF!</definedName>
    <definedName name="crit22">'[22]Critéres '!$U$9:$V$10</definedName>
    <definedName name="crit220">#REF!</definedName>
    <definedName name="crit2280">#REF!</definedName>
    <definedName name="crit2280bis">#REF!</definedName>
    <definedName name="crit23">'[22]Critéres '!$A$12:$B$13</definedName>
    <definedName name="crit24">'[22]Critéres '!$C$12:$D$13</definedName>
    <definedName name="crit25">'[22]Critéres '!$E$12:$F$13</definedName>
    <definedName name="crit26">'[22]Critéres '!$G$12:$H$13</definedName>
    <definedName name="crit27">'[22]Critéres '!$I$12:$J$13</definedName>
    <definedName name="crit28">'[22]Critéres '!$K$12:$L$13</definedName>
    <definedName name="crit29">'[22]Critéres '!$M$12:$N$13</definedName>
    <definedName name="crit3">'[22]Critéres '!$E$6:$F$7</definedName>
    <definedName name="crit30">'[22]Critéres '!$O$12:$P$13</definedName>
    <definedName name="crit31">'[22]Critéres '!$Q$12:$R$13</definedName>
    <definedName name="crit32">'[22]Critéres '!$S$12:$T$13</definedName>
    <definedName name="crit33">'[22]Critéres '!$U$12:$V$13</definedName>
    <definedName name="crit34">'[22]Critéres '!$A$15:$B$16</definedName>
    <definedName name="crit35">'[22]Critéres '!$C$15:$D$16</definedName>
    <definedName name="crit36">'[22]Critéres '!$E$15:$F$16</definedName>
    <definedName name="crit37">'[22]Critéres '!$G$15:$H$16</definedName>
    <definedName name="crit38">'[22]Critéres '!$I$15:$J$16</definedName>
    <definedName name="crit39">'[22]Critéres '!$K$15:$L$16</definedName>
    <definedName name="crit4">'[22]Critéres '!$G$6:$H$7</definedName>
    <definedName name="Crit40">'[21]Critéres '!$M$15:$N$16</definedName>
    <definedName name="Crit41">'[21]Critéres '!$O$15:$P$16</definedName>
    <definedName name="Crit42">'[21]Critéres '!$Q$15:$R$16</definedName>
    <definedName name="Crit43">'[21]Critéres '!$S$15:$T$16</definedName>
    <definedName name="Crit44">'[21]Critéres '!$U$15:$V$16</definedName>
    <definedName name="crit45">'[21]Critéres '!$A$21:$B$22</definedName>
    <definedName name="crit46">'[21]Critéres '!$C$21:$D$22</definedName>
    <definedName name="crit47">'[21]Critéres '!$E$21:$F$22</definedName>
    <definedName name="crit48">'[21]Critéres '!$G$21:$H$22</definedName>
    <definedName name="crit49">'[21]Critéres '!$I$21:$J$22</definedName>
    <definedName name="crit5">'[22]Critéres '!$I$6:$J$7</definedName>
    <definedName name="crit50">'[21]Critéres '!$K$21:$L$22</definedName>
    <definedName name="crit51">'[21]Critéres '!$M$21:$N$22</definedName>
    <definedName name="crit52">'[21]Critéres '!$O$21:$P$22</definedName>
    <definedName name="crit53">'[21]Critéres '!$Q$21:$R$22</definedName>
    <definedName name="crit54">'[21]Critéres '!$S$21:$T$22</definedName>
    <definedName name="crit55">'[21]Critéres '!$U$21:$V$22</definedName>
    <definedName name="crit56">'[21]Critéres '!$A$24:$B$25</definedName>
    <definedName name="crit57">'[21]Critéres '!$C$24:$D$25</definedName>
    <definedName name="crit58">'[21]Critéres '!$E$24:$F$25</definedName>
    <definedName name="crit59">'[21]Critéres '!$G$24:$H$25</definedName>
    <definedName name="crit6">'[22]Critéres '!$K$6:$L$7</definedName>
    <definedName name="crit60">'[21]Critéres '!$I$24:$J$25</definedName>
    <definedName name="crit61">'[21]Critéres '!$K$24:$L$25</definedName>
    <definedName name="crit62">'[21]Critéres '!$M$24:$N$25</definedName>
    <definedName name="crit63">'[21]Critéres '!$O$24:$P$25</definedName>
    <definedName name="crit64">'[21]Critéres '!$Q$24:$R$25</definedName>
    <definedName name="crit65">'[21]Critéres '!$S$24:$T$25</definedName>
    <definedName name="crit66">'[21]Critéres '!$U$24:$V$25</definedName>
    <definedName name="crit67">'[21]Critéres '!$A$27:$B$28</definedName>
    <definedName name="crit68">'[21]Critéres '!$C$27:$D$28</definedName>
    <definedName name="crit69">'[21]Critéres '!$E$27:$F$28</definedName>
    <definedName name="crit7">'[22]Critéres '!$M$6:$N$7</definedName>
    <definedName name="crit70">'[21]Critéres '!$G$27:$H$28</definedName>
    <definedName name="crit71">'[21]Critéres '!$I$27:$J$28</definedName>
    <definedName name="crit72">'[21]Critéres '!$K$27:$L$28</definedName>
    <definedName name="crit73">'[21]Critéres '!$M$27:$N$28</definedName>
    <definedName name="crit74">'[21]Critéres '!$O$27:$P$28</definedName>
    <definedName name="crit75">'[21]Critéres '!$Q$27:$R$28</definedName>
    <definedName name="crit76">'[21]Critéres '!$S$27:$T$28</definedName>
    <definedName name="crit77">'[21]Critéres '!$U$27:$V$28</definedName>
    <definedName name="crit78">'[21]Critéres '!$A$30:$B$31</definedName>
    <definedName name="crit79">'[21]Critéres '!$C$30:$D$31</definedName>
    <definedName name="crit8">'[22]Critéres '!$O$6:$P$7</definedName>
    <definedName name="crit80">'[21]Critéres '!$E$30:$F$31</definedName>
    <definedName name="crit81">'[21]Critéres '!$G$30:$H$31</definedName>
    <definedName name="crit82">'[21]Critéres '!$I$30:$J$31</definedName>
    <definedName name="crit83">'[21]Critéres '!$K$30:$L$31</definedName>
    <definedName name="crit84">'[21]Critéres '!$M$30:$N$31</definedName>
    <definedName name="crit85">'[21]Critéres '!$O$30:$P$31</definedName>
    <definedName name="crit86">'[21]Critéres '!$Q$30:$R$31</definedName>
    <definedName name="crit87">'[21]Critéres '!$S$30:$T$31</definedName>
    <definedName name="crit9">'[22]Critéres '!$Q$6:$R$7</definedName>
    <definedName name="_xlnm.Criteria">#REF!</definedName>
    <definedName name="Critères_MI">#REF!</definedName>
    <definedName name="csDesignMode">1</definedName>
    <definedName name="ct__pereq_sal">#REF!</definedName>
    <definedName name="ct_jr_pereq_sal">#REF!</definedName>
    <definedName name="ct_per_vol">#REF!</definedName>
    <definedName name="ct_pereq_vol">#REF!</definedName>
    <definedName name="currency">#REF!</definedName>
    <definedName name="CurrentSituation">#REF!</definedName>
    <definedName name="d">'[9]Inforeuro sep-fev'!#REF!</definedName>
    <definedName name="D.I.Khan">#REF!</definedName>
    <definedName name="D.I.Khan.">#REF!</definedName>
    <definedName name="Daggar.">#REF!</definedName>
    <definedName name="Daily_costs_péréq_Sal">#REF!</definedName>
    <definedName name="Daraban.">#REF!</definedName>
    <definedName name="Darro">#REF!</definedName>
    <definedName name="DaryaKhanSuho">#REF!</definedName>
    <definedName name="Data_base3">[41]Contracts!$A$2:$AH$531</definedName>
    <definedName name="database1">#REF!</definedName>
    <definedName name="datacongé">#REF!</definedName>
    <definedName name="date">#REF!</definedName>
    <definedName name="DATE__">#N/A</definedName>
    <definedName name="date_jour">'[42]18 - Dates - référence'!$C$15</definedName>
    <definedName name="dede">#REF!</definedName>
    <definedName name="dede_2">#REF!</definedName>
    <definedName name="Delphine">#REF!</definedName>
    <definedName name="Delphine_2">#REF!</definedName>
    <definedName name="Description">#REF!</definedName>
    <definedName name="description2">#REF!</definedName>
    <definedName name="devise">#REF!</definedName>
    <definedName name="Devises">#REF!</definedName>
    <definedName name="dfgse\">#REF!</definedName>
    <definedName name="DFSQSF">#REF!</definedName>
    <definedName name="dgex">[16]presences!#REF!</definedName>
    <definedName name="dgex1">[6]Expats!$F$3</definedName>
    <definedName name="Directions">[43]Data!$F$7:$F$10</definedName>
    <definedName name="dmois">[40]TradBud!$M$3</definedName>
    <definedName name="Domani">#REF!</definedName>
    <definedName name="donor">[31]codes!$D$2:$D$4</definedName>
    <definedName name="donorcode">[23]Chrono!#REF!</definedName>
    <definedName name="DONORS">[29]TCD!$A$4</definedName>
    <definedName name="dora">#REF!</definedName>
    <definedName name="dora_2">#REF!</definedName>
    <definedName name="drugo">#REF!</definedName>
    <definedName name="DVFP">#REF!</definedName>
    <definedName name="DVFPService">#REF!</definedName>
    <definedName name="DVFPServices">#REF!</definedName>
    <definedName name="E">#REF!</definedName>
    <definedName name="ECHO">'[29]FORECAST KPK - EUR'!$BW$3</definedName>
    <definedName name="Education">#REF!</definedName>
    <definedName name="ee">#REF!</definedName>
    <definedName name="ElbowCrutches">#REF!</definedName>
    <definedName name="ElbowCrutchesType">#REF!</definedName>
    <definedName name="Emmanuel">#REF!</definedName>
    <definedName name="EMPLOYEEREF">[37]Staff!$A$4:$A$163</definedName>
    <definedName name="EmploymentStatus">#REF!</definedName>
    <definedName name="Equip_rehab_centre">[13]Lists!$A$14</definedName>
    <definedName name="Equipement_Mobile_rehab">[13]Lists!$A$348</definedName>
    <definedName name="Espérance">#REF!</definedName>
    <definedName name="EUR">#REF!</definedName>
    <definedName name="EUR_CFA">#REF!</definedName>
    <definedName name="EUR_PKR">#REF!</definedName>
    <definedName name="EUR_PKR_RRA">'[24]FORECAST KPK - EUR'!#REF!</definedName>
    <definedName name="EURO">'[44]ADH Budget'!$B$109</definedName>
    <definedName name="EuroOut">'[45]Chrono Euro'!$E$6:$E$600</definedName>
    <definedName name="Euros">'[46]ECHO KPK'!$B$236</definedName>
    <definedName name="ex">'[4]Budget mission'!#REF!</definedName>
    <definedName name="Excel_BuiltIn__FilterDatabase_2">#REF!</definedName>
    <definedName name="Excel_BuiltIn__FilterDatabase_3">#REF!</definedName>
    <definedName name="Excel_BuiltIn_Database">[47]Caisse!$A$6:$Q$765</definedName>
    <definedName name="Excel_BuiltIn_Database_1">[47]Caisse!$A$6:$Q$765</definedName>
    <definedName name="Excel_BuiltIn_Database_2">[48]Contracts!$A$2:$AH$467</definedName>
    <definedName name="Excel_BuiltIn_Print_Area_1_1">#REF!</definedName>
    <definedName name="EXCHRATE">#REF!</definedName>
    <definedName name="EXPAT">#REF!</definedName>
    <definedName name="Extraction_MI">#REF!</definedName>
    <definedName name="_xlnm.Extract">#REF!</definedName>
    <definedName name="f">'[9]Inforeuro sep-fev'!#REF!</definedName>
    <definedName name="Feuil2">#REF!</definedName>
    <definedName name="fg">#REF!</definedName>
    <definedName name="FieldCaption">#REF!</definedName>
    <definedName name="FieldDecimalPlaces">#REF!</definedName>
    <definedName name="FieldDefaultValue">#REF!</definedName>
    <definedName name="FieldFormat">#REF!</definedName>
    <definedName name="FieldInputMask">#REF!</definedName>
    <definedName name="FieldName">#REF!</definedName>
    <definedName name="FieldOrder">#REF!</definedName>
    <definedName name="FieldRequired">#REF!</definedName>
    <definedName name="FieldType">#REF!</definedName>
    <definedName name="FieldValidationRule">#REF!</definedName>
    <definedName name="FieldValidationText">#REF!</definedName>
    <definedName name="First_aid_kit">[13]Lists!$A$2</definedName>
    <definedName name="First_Name">#REF!</definedName>
    <definedName name="firstnb">#REF!</definedName>
    <definedName name="fr">[23]Chrono!#REF!</definedName>
    <definedName name="Freddy">#REF!</definedName>
    <definedName name="FrequencyOfOccurrence">#REF!</definedName>
    <definedName name="FRF">[40]Paramétrages!$C$22</definedName>
    <definedName name="fund">[49]Summary!#REF!</definedName>
    <definedName name="Fundings">#REF!</definedName>
    <definedName name="Furn_fixe_DVFP">[13]Lists!$A$215</definedName>
    <definedName name="Furn_mobile_DVFP">[13]Lists!$A$266</definedName>
    <definedName name="FXRATE">#REF!</definedName>
    <definedName name="fzde">#REF!</definedName>
    <definedName name="g">'[9]Inforeuro sep-fev'!#REF!</definedName>
    <definedName name="Gadaizi.">#REF!</definedName>
    <definedName name="Gagra.">#REF!</definedName>
    <definedName name="GaraBalooch">#REF!</definedName>
    <definedName name="GARISSABUDGET">#REF!</definedName>
    <definedName name="GBP">'[50]BFU Sindh Global-PKR'!$BF$4</definedName>
    <definedName name="gds">#REF!</definedName>
    <definedName name="Gender">#REF!</definedName>
    <definedName name="general5">'[51]Chrono Euro'!$E$6:$E$600</definedName>
    <definedName name="general6">[26]codes!$F$2:$F$164</definedName>
    <definedName name="Ghorabari">#REF!</definedName>
    <definedName name="GoodFairPoor">#REF!</definedName>
    <definedName name="Grand_Total">#REF!</definedName>
    <definedName name="GRILLE_HI_HAITI">#REF!</definedName>
    <definedName name="GulImam">#REF!</definedName>
    <definedName name="GulMohammadBaraan">#REF!</definedName>
    <definedName name="Gumbat">#REF!</definedName>
    <definedName name="h">'[9]Inforeuro sep-fev'!#REF!</definedName>
    <definedName name="HANDICAP">#REF!</definedName>
    <definedName name="Hangu">#REF!</definedName>
    <definedName name="Hangu.">#REF!</definedName>
    <definedName name="HaveWatanCard">#REF!</definedName>
    <definedName name="Hazara..">#REF!</definedName>
    <definedName name="Headers">#REF!</definedName>
    <definedName name="HHFollowUpItemsDVFP">#REF!</definedName>
    <definedName name="HHFollowUpItemsShelter">#REF!</definedName>
    <definedName name="HHFollowUpItemsWASH">#REF!</definedName>
    <definedName name="hhh">[52]codes!$A$2:$A$135</definedName>
    <definedName name="hhjhj">[53]data1!$B$4:$V$322</definedName>
    <definedName name="HHStatus">#REF!</definedName>
    <definedName name="hi">[16]presences!#REF!</definedName>
    <definedName name="hkg">#REF!</definedName>
    <definedName name="HOUSE">#REF!</definedName>
    <definedName name="HouseDamage">#REF!</definedName>
    <definedName name="HRdatabase">'[54]HR Database'!$A$1:$IV$65536</definedName>
    <definedName name="HRdatabase_1">#REF!</definedName>
    <definedName name="HT_54">#REF!</definedName>
    <definedName name="HT54_Alphak">#REF!</definedName>
    <definedName name="Hygiene_kit">[13]Lists!$A$120</definedName>
    <definedName name="Id_Number">#REF!</definedName>
    <definedName name="IDLIGNEB">#REF!</definedName>
    <definedName name="ImpairmentStatus">#REF!</definedName>
    <definedName name="ImpairmentType">#REF!</definedName>
    <definedName name="_xlnm.Print_Titles">#N/A</definedName>
    <definedName name="IndependencePossibility">#REF!</definedName>
    <definedName name="IndexType">#REF!</definedName>
    <definedName name="Isaac">#REF!</definedName>
    <definedName name="JanoChamtail">#REF!</definedName>
    <definedName name="Jar">#REF!</definedName>
    <definedName name="Jarma">#REF!</definedName>
    <definedName name="Jatatar">#REF!</definedName>
    <definedName name="Jati.">#REF!</definedName>
    <definedName name="Jati..">#REF!</definedName>
    <definedName name="jj">#REF!</definedName>
    <definedName name="jj_2">#REF!</definedName>
    <definedName name="JJJ">'[55]BFU-Forecast'!#REF!</definedName>
    <definedName name="job">#REF!</definedName>
    <definedName name="job_2">#REF!</definedName>
    <definedName name="Josué">#REF!</definedName>
    <definedName name="jour1_moisencours">'[56]18 - Dates - référence'!$F$15</definedName>
    <definedName name="jour1_moispro">'[42]18 - Dates - référence'!$J$15</definedName>
    <definedName name="jour30_moisencours">'[56]18 - Dates - référence'!$G$15</definedName>
    <definedName name="Journal_de_banque_1">[57]Citibank!$A$5:$L$14</definedName>
    <definedName name="Journal_de_banque_2">'[57]CAIC $'!$A$5:$J$23</definedName>
    <definedName name="Journal_de_banque_2_2">'[57]CAIC _'!$A$5:$J$23</definedName>
    <definedName name="Journal_de_banque_3">[57]Stanbic!$A$5:$L$28</definedName>
    <definedName name="Journal_de_banque_4">'[57]CAIC Euros'!$A$5:$N$23</definedName>
    <definedName name="jours_fériés">[58]Year!$C$2:$C$20</definedName>
    <definedName name="Justin">#REF!</definedName>
    <definedName name="K">'[59]rapport ACDI'!$A$7:$H$58</definedName>
    <definedName name="Kabal">#REF!</definedName>
    <definedName name="Kalam.">#REF!</definedName>
    <definedName name="KalanKot">#REF!</definedName>
    <definedName name="Kanane">#REF!</definedName>
    <definedName name="Karak">#REF!</definedName>
    <definedName name="Karak.">#REF!</definedName>
    <definedName name="KaraMalik">#REF!</definedName>
    <definedName name="KechBanda">#REF!</definedName>
    <definedName name="KetiBunder">#REF!</definedName>
    <definedName name="KetiBunder.">#REF!</definedName>
    <definedName name="Kharmutu">#REF!</definedName>
    <definedName name="KharoChan">#REF!</definedName>
    <definedName name="KharoChan.">#REF!</definedName>
    <definedName name="Khwazakhela.">#REF!</definedName>
    <definedName name="Khwazakhela..">#REF!</definedName>
    <definedName name="Kinjhar">#REF!</definedName>
    <definedName name="KJ">#REF!</definedName>
    <definedName name="Kohat">#REF!</definedName>
    <definedName name="Kohat.">#REF!</definedName>
    <definedName name="Kotanai">#REF!</definedName>
    <definedName name="Kothi">#REF!</definedName>
    <definedName name="KozAbakhelKabal">#REF!</definedName>
    <definedName name="Kozabandi">#REF!</definedName>
    <definedName name="KPK">#REF!</definedName>
    <definedName name="KPKDistricts">#REF!</definedName>
    <definedName name="Kulachi">#REF!</definedName>
    <definedName name="L_BDF">[12]Paramètres!$B$58:$B$84</definedName>
    <definedName name="L_PROG">[12]Paramètres!$F$30:$F$36</definedName>
    <definedName name="Lachi">#REF!</definedName>
    <definedName name="lastnb">#REF!</definedName>
    <definedName name="LatrineExistance">#REF!</definedName>
    <definedName name="LB5MARS">#REF!</definedName>
    <definedName name="LB5MARS_2">#REF!</definedName>
    <definedName name="LevelofComfort">#REF!</definedName>
    <definedName name="levels">#REF!</definedName>
    <definedName name="Ligne_Fin">"'file://Hiatlas/comptabilite mission/BUDGET 1/COMPTABILITE MISSION/Iraq/Rapports Financier/IQ01IS-T/Rapport Fi IQ01IT-S au 30-09-07.xls'#$Engt.$#REF !$#REF !"</definedName>
    <definedName name="ligne_mois">[60]data1!$A$4:$IV$4</definedName>
    <definedName name="Lignes_financières">#REF!</definedName>
    <definedName name="Lines">'[11]Financial Lines'!$E$1:$E$65536</definedName>
    <definedName name="liste">#REF!</definedName>
    <definedName name="Liste_BDD_PG">'[61]BDD 07-11'!$A$2:$N$253</definedName>
    <definedName name="listnb">#REF!</definedName>
    <definedName name="livraison">[62]Français!$A$67:$A$69</definedName>
    <definedName name="lmk">#REF!</definedName>
    <definedName name="LOC">[40]Paramétrages!$C$24</definedName>
    <definedName name="LOC_DON">'[63]Budget initial'!$Q$1</definedName>
    <definedName name="LOC_USD">'[63]Budget initial'!#REF!</definedName>
    <definedName name="locs">[2]Paramétrages!$C$24</definedName>
    <definedName name="log_process">#REF!</definedName>
    <definedName name="losses">#REF!</definedName>
    <definedName name="lui">#REF!</definedName>
    <definedName name="lui_2">#REF!</definedName>
    <definedName name="lui_3">#REF!</definedName>
    <definedName name="lux">[16]presences!#REF!</definedName>
    <definedName name="M">#REF!</definedName>
    <definedName name="ma">[23]Chrono!#REF!</definedName>
    <definedName name="macro">#REF!</definedName>
    <definedName name="macro_2">#REF!</definedName>
    <definedName name="mama">#REF!</definedName>
    <definedName name="mama_2">#REF!</definedName>
    <definedName name="marchés">'[64]Tab passation marché'!$L$2:$L$4</definedName>
    <definedName name="MaritalStatus">#REF!</definedName>
    <definedName name="martin">#REF!</definedName>
    <definedName name="martin_2">#REF!</definedName>
    <definedName name="MattaKhararai.">#REF!</definedName>
    <definedName name="MattaSebujni">#REF!</definedName>
    <definedName name="MAYO1">#REF!</definedName>
    <definedName name="MAYO2">#REF!</definedName>
    <definedName name="MB">'[65]5. Interets'!#REF!</definedName>
    <definedName name="Mdeux">'[65]5. Interets'!#REF!</definedName>
    <definedName name="MeharShah">#REF!</definedName>
    <definedName name="MENU">#REF!</definedName>
    <definedName name="mico">#REF!</definedName>
    <definedName name="mico_2">#REF!</definedName>
    <definedName name="Mirpur">#REF!</definedName>
    <definedName name="MirpurBathoro">#REF!</definedName>
    <definedName name="MirpurBathoro.">#REF!</definedName>
    <definedName name="MirpurSakro.">#REF!</definedName>
    <definedName name="mission">[66]French!#REF!</definedName>
    <definedName name="mk">#REF!</definedName>
    <definedName name="modelivraison">'[67]DA Page 1'!$P$13:$P$19</definedName>
    <definedName name="mois">#REF!</definedName>
    <definedName name="moislettre">[18]renvoi!$A$52</definedName>
    <definedName name="Montant">#REF!</definedName>
    <definedName name="month">#REF!</definedName>
    <definedName name="MureedKhoso">#REF!</definedName>
    <definedName name="Muzaffarabad">#REF!</definedName>
    <definedName name="N_amendement">#REF!</definedName>
    <definedName name="NBLOC">#REF!</definedName>
    <definedName name="NBVEHICMSF">#REF!</definedName>
    <definedName name="Newname">#REF!</definedName>
    <definedName name="NICO">#N/A</definedName>
    <definedName name="Nivx">#REF!</definedName>
    <definedName name="No">#REF!</definedName>
    <definedName name="Nom_Fichier">'[15]Informations Generales'!$C$4</definedName>
    <definedName name="Nom_Programme">'[15]Informations Generales'!$C$2</definedName>
    <definedName name="Nombre">'[7]Pay Slip'!#REF!</definedName>
    <definedName name="NoMedicalTreatment">#REF!</definedName>
    <definedName name="Noms">[10]DATA!$B$409:$B$416</definedName>
    <definedName name="num_cdd">#REF!</definedName>
    <definedName name="Num_Debut">#REF!</definedName>
    <definedName name="Num_Fin">#REF!</definedName>
    <definedName name="num_paie">#REF!</definedName>
    <definedName name="number">#REF!</definedName>
    <definedName name="Number_of_BAC_team">#REF!</definedName>
    <definedName name="Number_of_demining_team">#REF!</definedName>
    <definedName name="Number_of_EMRE_teams">#REF!</definedName>
    <definedName name="Number_of_EOD_team">#REF!</definedName>
    <definedName name="Number_of_MDD_team">#REF!</definedName>
    <definedName name="Number_of_months">#REF!</definedName>
    <definedName name="Number_of_MRE_team">#REF!</definedName>
    <definedName name="Nvlle_grille">'[42]Nouvelle Grille'!$B$9:$Z$30</definedName>
    <definedName name="Occupation">#REF!</definedName>
    <definedName name="Occurrence">#REF!</definedName>
    <definedName name="OFFICE">#REF!</definedName>
    <definedName name="ok">#REF!</definedName>
    <definedName name="ok_2">#REF!</definedName>
    <definedName name="Olivier">#REF!</definedName>
    <definedName name="OMDURMAN">#REF!</definedName>
    <definedName name="OrganizationType">#REF!</definedName>
    <definedName name="P">#REF!</definedName>
    <definedName name="Paharpur">#REF!</definedName>
    <definedName name="papa">#REF!</definedName>
    <definedName name="papa_2">#REF!</definedName>
    <definedName name="ParentRelation">#REF!</definedName>
    <definedName name="PAYS">[2]Paramétrages!$G$11</definedName>
    <definedName name="PDepRel">[2]Paramétrages!$G$14</definedName>
    <definedName name="PER_BASIC">'[68]March 2005'!$C$6</definedName>
    <definedName name="PER_BC">'[68]March 2005'!$K$6</definedName>
    <definedName name="PER_CLOTHES">'[68]March 2005'!$H$6</definedName>
    <definedName name="PER_COLA">'[68]March 2005'!$D$6</definedName>
    <definedName name="PER_HOUSING">'[68]March 2005'!$I$6</definedName>
    <definedName name="PER_MEAL">'[68]March 2005'!$E$6</definedName>
    <definedName name="PER_MEDICAL">'[68]March 2005'!$G$6</definedName>
    <definedName name="PER_TRANS">'[68]March 2005'!$F$6</definedName>
    <definedName name="PerdiemMens">#REF!</definedName>
    <definedName name="perequation">#REF!</definedName>
    <definedName name="Period">#REF!</definedName>
    <definedName name="Peseegrade">[43]Data!$B$7:$D$35</definedName>
    <definedName name="PirBaba_Gadaizi">#REF!</definedName>
    <definedName name="PKR">'[69]Budget '!$C$79</definedName>
    <definedName name="PKR_E">'[29]FORECAST KPK - EUR'!$AC$3</definedName>
    <definedName name="place">#REF!</definedName>
    <definedName name="place_2">#REF!</definedName>
    <definedName name="plagexpats2">#REF!</definedName>
    <definedName name="Plaque_d_immatriculation">OFFSET(#REF!,,,COUNTA(#REF!)-1,)</definedName>
    <definedName name="POOL">#REF!</definedName>
    <definedName name="POUND">'[46]DFID 2 SIN'!$M$5</definedName>
    <definedName name="Primero_Nro">#REF!</definedName>
    <definedName name="printstaffnb">#REF!</definedName>
    <definedName name="PRM">#REF!</definedName>
    <definedName name="pro">#REF!</definedName>
    <definedName name="pro_2">#REF!</definedName>
    <definedName name="proba">#REF!</definedName>
    <definedName name="PROBA1">#REF!</definedName>
    <definedName name="PROBA2">#REF!</definedName>
    <definedName name="Procédure">#REF!</definedName>
    <definedName name="PROJ_map_entete_mapping">#REF!</definedName>
    <definedName name="project">#REF!</definedName>
    <definedName name="Projects">#REF!</definedName>
    <definedName name="PROJET">#REF!</definedName>
    <definedName name="Projets">#REF!</definedName>
    <definedName name="Prop">#REF!</definedName>
    <definedName name="ProtectionItem">#REF!</definedName>
    <definedName name="ProtectionItems">#REF!</definedName>
    <definedName name="ProvinceCodeList">#REF!</definedName>
    <definedName name="ProvinceNameList">#REF!</definedName>
    <definedName name="Provinces">#REF!</definedName>
    <definedName name="psfirstnb">#N/A</definedName>
    <definedName name="Psycho_kit">[13]Lists!$A$151</definedName>
    <definedName name="Psycho_kit_kids">[13]Lists!$A$151</definedName>
    <definedName name="Psycho_kit_session">[13]Lists!$A$162</definedName>
    <definedName name="Publipost">#REF!</definedName>
    <definedName name="Rahimabad">#REF!</definedName>
    <definedName name="Raisan">#REF!</definedName>
    <definedName name="Ranwal">#REF!</definedName>
    <definedName name="rate">#REF!</definedName>
    <definedName name="RateA">'[70]3. Budget follow up'!#REF!</definedName>
    <definedName name="RateB">'[70]3. Budget follow up'!#REF!</definedName>
    <definedName name="Reagent">#REF!</definedName>
    <definedName name="Realise">#REF!</definedName>
    <definedName name="RECAP">#REF!</definedName>
    <definedName name="Ref_Fiche">#REF!</definedName>
    <definedName name="Referral">#REF!</definedName>
    <definedName name="Rehab">#REF!</definedName>
    <definedName name="Rehab_kit">[13]Lists!$A$330</definedName>
    <definedName name="RowSource">#REF!</definedName>
    <definedName name="S">'[71]trame interne'!#REF!</definedName>
    <definedName name="saga">#REF!</definedName>
    <definedName name="Sal_ref">#REF!</definedName>
    <definedName name="salaires_HI">#REF!</definedName>
    <definedName name="Salaries_Codification">#REF!</definedName>
    <definedName name="Salaryscale">#REF!</definedName>
    <definedName name="salscale">#REF!</definedName>
    <definedName name="salscale0608">'[54]Salary Scale June08'!$B$6:$W$27</definedName>
    <definedName name="salscale0608_1">#REF!</definedName>
    <definedName name="salscale2">'[72]Salary Scale'!$B$6:$R$30</definedName>
    <definedName name="salscale2_1">'[72]Salary Scale'!$B$6:$R$30</definedName>
    <definedName name="salscale2_2">'[73]Salary Scale'!$B$6:$R$30</definedName>
    <definedName name="salscale3">#REF!</definedName>
    <definedName name="SDcodes">[23]Chrono!#REF!</definedName>
    <definedName name="sdd">[2]Paramétrages!$C$23</definedName>
    <definedName name="SDout">[23]Chrono!#REF!</definedName>
    <definedName name="SENIORITYDATE">#REF!</definedName>
    <definedName name="september">[23]Chrono!#REF!</definedName>
    <definedName name="ServiceItemType">#REF!</definedName>
    <definedName name="ServiceItemTypes">#REF!</definedName>
    <definedName name="ServiceSector">#REF!</definedName>
    <definedName name="sf">[23]Chrono!#REF!</definedName>
    <definedName name="sgse">#REF!</definedName>
    <definedName name="shaae">#REF!</definedName>
    <definedName name="ShahAlam">#REF!</definedName>
    <definedName name="ShahBander.">#REF!</definedName>
    <definedName name="ShahPur">#REF!</definedName>
    <definedName name="Shalpeen">#REF!</definedName>
    <definedName name="Sheet">'[4]Budget mission'!#REF!</definedName>
    <definedName name="sheet05jan07">#REF!</definedName>
    <definedName name="sheet1">#REF!</definedName>
    <definedName name="sheet17dec06">#REF!</definedName>
    <definedName name="sheet2">#REF!</definedName>
    <definedName name="sheet22oct06">#REF!</definedName>
    <definedName name="sheet24aug06">#REF!</definedName>
    <definedName name="sheet28aug06">#REF!</definedName>
    <definedName name="sheet28nov06">#REF!</definedName>
    <definedName name="sheet29sep06">#REF!</definedName>
    <definedName name="sheet3">#REF!</definedName>
    <definedName name="sheet31jul06">#REF!</definedName>
    <definedName name="sheet31oct06">#REF!</definedName>
    <definedName name="Shelter">#REF!</definedName>
    <definedName name="Shelters">#REF!</definedName>
    <definedName name="Shin">#REF!</definedName>
    <definedName name="site">'[74]HI DATA'!$C$9</definedName>
    <definedName name="Sites">#REF!</definedName>
    <definedName name="SN">#REF!</definedName>
    <definedName name="SNDistricts">#REF!</definedName>
    <definedName name="SocialRelationship">#REF!</definedName>
    <definedName name="SOLLI">'[75]Annexe 5'!#REF!</definedName>
    <definedName name="soudan">[23]Chrono!#REF!</definedName>
    <definedName name="SOURCE">[12]BdgtItems!$A$40:$A$43</definedName>
    <definedName name="SourceOfIncome">#REF!</definedName>
    <definedName name="Specific_items">[13]Lists!$A$312</definedName>
    <definedName name="SpecificNeed">#REF!</definedName>
    <definedName name="SpecificNeeds">#REF!</definedName>
    <definedName name="Spring">#REF!</definedName>
    <definedName name="ss">[31]codes!$F$2:$F$164</definedName>
    <definedName name="Sta_fixe_DVFP">[13]Lists!$A$243</definedName>
    <definedName name="Sta_mobile_DVFP">[13]Lists!$A$294</definedName>
    <definedName name="staar">[16]presences!#REF!</definedName>
    <definedName name="staar1">[6]Expats!$J$3</definedName>
    <definedName name="staffname">'[7]Pay Slip'!$D$15</definedName>
    <definedName name="staffnb">'[7]Pay Slip'!$D$1</definedName>
    <definedName name="staffnbr">#REF!</definedName>
    <definedName name="stahi">[16]presences!#REF!</definedName>
    <definedName name="stahi1">[6]Expats!$B$5</definedName>
    <definedName name="subcategory">[25]Registration!$AE$8:$AE$17</definedName>
    <definedName name="SUIVI">#REF!</definedName>
    <definedName name="suivi_dec10">'[42]5.1 - Congés - suivi détaillé'!#REF!</definedName>
    <definedName name="suivi_decaissement">#REF!</definedName>
    <definedName name="suivi_dépenses">#REF!</definedName>
    <definedName name="suivi_fev11">'[42]5.1 - Congés - suivi détaillé'!#REF!</definedName>
    <definedName name="suivi_jan11">'[42]5.1 - Congés - suivi détaillé'!#REF!</definedName>
    <definedName name="suivi_mars11">'[42]5.1 - Congés - suivi détaillé'!#REF!</definedName>
    <definedName name="suivi_nov10">'[42]5.1 - Congés - suivi détaillé'!#REF!</definedName>
    <definedName name="suivi_oct10">'[42]5.1 - Congés - suivi détaillé'!#REF!</definedName>
    <definedName name="SUIVI473">'[76]SUIVI 473'!$A$3:$X$146</definedName>
    <definedName name="SUIVIBUD">#REF!</definedName>
    <definedName name="Sujawal.">#REF!</definedName>
    <definedName name="Sujawal..">#REF!</definedName>
    <definedName name="sum">#REF!</definedName>
    <definedName name="Sum_of_MONTANT">#REF!</definedName>
    <definedName name="Swat">#REF!</definedName>
    <definedName name="Synthèse">#REF!</definedName>
    <definedName name="t">#REF!</definedName>
    <definedName name="TA">#REF!</definedName>
    <definedName name="taar">[16]presences!#REF!</definedName>
    <definedName name="taar1">[6]Expats!$J$3</definedName>
    <definedName name="tab_ancien">'[77]3 - Grille Ancienneté'!$B$7:$R$69</definedName>
    <definedName name="tab_avance">'[78]avances sur salaire'!$B$5:$G$17</definedName>
    <definedName name="TAB_DGI">#REF!</definedName>
    <definedName name="tab_impot">#REF!</definedName>
    <definedName name="Tab_Ref">#REF!</definedName>
    <definedName name="Tab_ref2">#REF!</definedName>
    <definedName name="TAB00">#REF!</definedName>
    <definedName name="Tabel">#REF!</definedName>
    <definedName name="TABLE">#REF!</definedName>
    <definedName name="tableau_suivi">'[78]suivi des absences'!$B$7:$K$19</definedName>
    <definedName name="tablecode1">[30]codes!$A$2:$B$135</definedName>
    <definedName name="tablecode2">[30]FAOCODE!$A$2:$B$9</definedName>
    <definedName name="tablecode3">[30]HCRCODE!$A$2:$B$22</definedName>
    <definedName name="TableName">#REF!</definedName>
    <definedName name="tabr">[79]Expats!#REF!</definedName>
    <definedName name="tabr1">[6]Expats!$J$4</definedName>
    <definedName name="tahi">[16]presences!#REF!</definedName>
    <definedName name="tahi1">[6]Expats!$B$6</definedName>
    <definedName name="TakhatNasrati.">#REF!</definedName>
    <definedName name="Tall">#REF!</definedName>
    <definedName name="TallTehsilUCs">#REF!</definedName>
    <definedName name="Tank">#REF!</definedName>
    <definedName name="Tank.">#REF!</definedName>
    <definedName name="TankCity1">#REF!</definedName>
    <definedName name="TankCity2">#REF!</definedName>
    <definedName name="tar">[16]presences!#REF!</definedName>
    <definedName name="TAUX">#REF!</definedName>
    <definedName name="Taux_SDP_EUR">#REF!</definedName>
    <definedName name="Taux1">#REF!</definedName>
    <definedName name="Taux2">#REF!</definedName>
    <definedName name="Taux504">#REF!</definedName>
    <definedName name="Taux505">#REF!</definedName>
    <definedName name="taux527">#REF!</definedName>
    <definedName name="Taux531">#REF!</definedName>
    <definedName name="Taux551">#REF!</definedName>
    <definedName name="Tauxchange">[40]Paramétrages!$C$22:$F$26</definedName>
    <definedName name="TAUXEURO">[80]BUDGET!$G$1</definedName>
    <definedName name="Tauxeuros">#REF!</definedName>
    <definedName name="tauxsdd">'[81]571DAH'!$C$3</definedName>
    <definedName name="TauxSDP">#REF!</definedName>
    <definedName name="tauxusd">'[81]571DAH'!$C$1</definedName>
    <definedName name="tauxuseur">'[82]Budget type'!$B$91</definedName>
    <definedName name="TAX_BASIC">'[68]March 2005'!$C$5</definedName>
    <definedName name="TAX_BC">'[68]March 2005'!$K$5</definedName>
    <definedName name="TAX_CLOTHES">'[68]March 2005'!$H$5</definedName>
    <definedName name="TAX_COLA">'[68]March 2005'!$D$5</definedName>
    <definedName name="TAX_HOUSING">'[68]March 2005'!$I$5</definedName>
    <definedName name="TAX_MEAL">'[68]March 2005'!$E$5</definedName>
    <definedName name="TAX_MEDICAL">'[68]March 2005'!$G$5</definedName>
    <definedName name="TAX_TRANS">'[68]March 2005'!$F$5</definedName>
    <definedName name="TCambio">#REF!</definedName>
    <definedName name="tcd_12044">[83]TCD!$A$1:$B$65536</definedName>
    <definedName name="TD">#REF!</definedName>
    <definedName name="TE">#REF!</definedName>
    <definedName name="Temps">#REF!</definedName>
    <definedName name="TEST">[84]Paramétrage!#REF!</definedName>
    <definedName name="tg">1/tx</definedName>
    <definedName name="Thana">#REF!</definedName>
    <definedName name="Thatta">#REF!</definedName>
    <definedName name="Thatta.">#REF!</definedName>
    <definedName name="Thierry">#REF!</definedName>
    <definedName name="thirdcode">'[85]THA THIRD PARTY'!$C$2:$C$152</definedName>
    <definedName name="tichou">#REF!</definedName>
    <definedName name="tichou_2">#REF!</definedName>
    <definedName name="Tiers">[84]Paramétrage!$E$3:$E$65536</definedName>
    <definedName name="Tirat">#REF!</definedName>
    <definedName name="Today">#REF!</definedName>
    <definedName name="ToiletChair">#REF!</definedName>
    <definedName name="ToiletChairType">#REF!</definedName>
    <definedName name="TOTAL">#REF!</definedName>
    <definedName name="total_cost">'[86]1 Project budget'!$E$181</definedName>
    <definedName name="total_cost_y1">'[86]1 Project budget'!$I$181</definedName>
    <definedName name="total_page1">#REF!</definedName>
    <definedName name="Totalai.">#REF!</definedName>
    <definedName name="TOTALB21">#REF!</definedName>
    <definedName name="TOTALB212">#REF!</definedName>
    <definedName name="TOTALB23">#REF!</definedName>
    <definedName name="TOTALBUDGET">#REF!</definedName>
    <definedName name="TOTALF21">#REF!</definedName>
    <definedName name="TOTALF212">#REF!</definedName>
    <definedName name="TOTALF23">#REF!</definedName>
    <definedName name="TOTALH26">#REF!</definedName>
    <definedName name="TOTALH262">#REF!</definedName>
    <definedName name="TOTALH263">#REF!</definedName>
    <definedName name="TOTALP21">#REF!</definedName>
    <definedName name="TOTALP212">#REF!</definedName>
    <definedName name="TOTALP23">#REF!</definedName>
    <definedName name="TOTALP98">#REF!</definedName>
    <definedName name="TOTALP982">#REF!</definedName>
    <definedName name="TOTALP983">#REF!</definedName>
    <definedName name="TRY">#REF!</definedName>
    <definedName name="tt">[47]Caisse!$A$6:$Q$765</definedName>
    <definedName name="tx">1.95583</definedName>
    <definedName name="tx1_1">1/tx</definedName>
    <definedName name="tx1_1_1">1/tx</definedName>
    <definedName name="tx1_2">1/tx</definedName>
    <definedName name="TxDM">6.55957/1.95583</definedName>
    <definedName name="TxE">6.55957</definedName>
    <definedName name="txint">#REF!</definedName>
    <definedName name="txreduc">'[4]Budget mission'!#REF!</definedName>
    <definedName name="txreduc2">'[4]Budget mission'!#REF!</definedName>
    <definedName name="txreducexpat">'[4]Budget mission'!#REF!</definedName>
    <definedName name="type_projet">#REF!</definedName>
    <definedName name="typecertificat">'[87]Attestation honneur'!$J$5:$J$10</definedName>
    <definedName name="TypeCosts">#REF!</definedName>
    <definedName name="Typveh">[2]TradBud!$A$262:$A$268</definedName>
    <definedName name="Ultimo_Nro">#REF!</definedName>
    <definedName name="UNCHR22">#REF!</definedName>
    <definedName name="UNHCR">#REF!</definedName>
    <definedName name="UNHCR1">#REF!</definedName>
    <definedName name="UNHCR12">#REF!</definedName>
    <definedName name="UNHCR2">#REF!</definedName>
    <definedName name="UNTAX">'[68]March 2005'!$L$5</definedName>
    <definedName name="Urban_4">#REF!</definedName>
    <definedName name="Urban_6">#REF!</definedName>
    <definedName name="USD">#REF!</definedName>
    <definedName name="USD_DON">'[63]Budget initial'!$Q$1</definedName>
    <definedName name="USD_JOD">'[88]Trame Budget'!$E$201</definedName>
    <definedName name="USD_TRY">#REF!</definedName>
    <definedName name="usdeuro">'[89]VERSION INTERNE Global'!$F$1</definedName>
    <definedName name="USDGBP">'[90]Budget DFID'!$I$2</definedName>
    <definedName name="USDOut">'[45]Chrono USD'!$E$6:$E$600</definedName>
    <definedName name="UT">'[71]trame interne'!$B$150</definedName>
    <definedName name="UV">[23]Chrono!#REF!</definedName>
    <definedName name="v">'[4]Budget mission'!#REF!</definedName>
    <definedName name="V1_">#REF!</definedName>
    <definedName name="V2_">#REF!</definedName>
    <definedName name="veber">#REF!</definedName>
    <definedName name="verbe">'[87]Attestation honneur'!$K$5:$K$10</definedName>
    <definedName name="version_budget">#REF!</definedName>
    <definedName name="Visibility">#REF!</definedName>
    <definedName name="VisitNumber">#REF!</definedName>
    <definedName name="vrebe">#REF!</definedName>
    <definedName name="w">'[91]Inforeuro sep-fev'!$F$18</definedName>
    <definedName name="Walker">#REF!</definedName>
    <definedName name="WalkerType">#REF!</definedName>
    <definedName name="WASH">#REF!</definedName>
    <definedName name="WaterStorage">#REF!</definedName>
    <definedName name="WaterTreatment">#REF!</definedName>
    <definedName name="Well">#REF!</definedName>
    <definedName name="WheelChair">#REF!</definedName>
    <definedName name="WheelChairType">#REF!</definedName>
    <definedName name="WORKSHOP">#REF!</definedName>
    <definedName name="Wound_kit">[13]Lists!$A$137</definedName>
    <definedName name="x">'[91]Inforeuro sep-fev'!$F$19</definedName>
    <definedName name="XRATE">#REF!</definedName>
    <definedName name="XRATE2">#REF!</definedName>
    <definedName name="XRATE3">#REF!</definedName>
    <definedName name="XX">'[92] 455'!$A$22:$AK$211</definedName>
    <definedName name="year">#REF!</definedName>
    <definedName name="Yes">#REF!</definedName>
    <definedName name="YesNo">#REF!</definedName>
    <definedName name="YesNoComplete">#REF!</definedName>
    <definedName name="YROut">'[45]Chrono YR'!$E$6:$E$600</definedName>
    <definedName name="_xlnm.Print_Area" localSheetId="1">'Aperçu financier de l''action'!$A:$J</definedName>
    <definedName name="_xlnm.Print_Area" localSheetId="0">'Budget détaillé'!$A$1:$K$123</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23" l="1"/>
  <c r="O70" i="22"/>
  <c r="O37" i="22"/>
  <c r="N37" i="22"/>
  <c r="N95" i="22"/>
  <c r="O111" i="22"/>
  <c r="O95" i="22"/>
  <c r="M95" i="22"/>
  <c r="M70" i="22"/>
  <c r="M111" i="22"/>
  <c r="N111" i="22"/>
  <c r="N70" i="22"/>
  <c r="M37" i="22"/>
  <c r="E9" i="23"/>
  <c r="O103" i="22"/>
  <c r="N103" i="22"/>
  <c r="M103" i="22"/>
  <c r="O77" i="22"/>
  <c r="N77" i="22"/>
  <c r="M77" i="22"/>
  <c r="O65" i="22"/>
  <c r="N65" i="22"/>
  <c r="M65" i="22"/>
  <c r="O59" i="22"/>
  <c r="N59" i="22"/>
  <c r="M59" i="22"/>
  <c r="O52" i="22"/>
  <c r="N52" i="22"/>
  <c r="M52" i="22"/>
  <c r="O47" i="22"/>
  <c r="N47" i="22"/>
  <c r="M47" i="22"/>
  <c r="O45" i="22"/>
  <c r="N45" i="22"/>
  <c r="M45" i="22"/>
  <c r="O43" i="22"/>
  <c r="N43" i="22"/>
  <c r="M43" i="22"/>
  <c r="O40" i="22"/>
  <c r="N40" i="22"/>
  <c r="M40" i="22"/>
  <c r="G9" i="23"/>
  <c r="F9" i="23"/>
  <c r="O10" i="22"/>
  <c r="N10" i="22"/>
  <c r="M10" i="22"/>
  <c r="O25" i="22"/>
  <c r="N25" i="22"/>
  <c r="M25" i="22"/>
  <c r="K37" i="22"/>
  <c r="I37" i="22"/>
  <c r="O76" i="22"/>
  <c r="G11" i="23"/>
  <c r="M76" i="22"/>
  <c r="N76" i="22"/>
  <c r="F11" i="23"/>
  <c r="M39" i="22"/>
  <c r="O39" i="22"/>
  <c r="N39" i="22"/>
  <c r="M9" i="22"/>
  <c r="E8" i="23"/>
  <c r="N9" i="22"/>
  <c r="F8" i="23"/>
  <c r="O9" i="22"/>
  <c r="G8" i="23"/>
  <c r="E11" i="23"/>
  <c r="F10" i="23"/>
  <c r="F13" i="23"/>
  <c r="F14" i="23"/>
  <c r="F15" i="23"/>
  <c r="N116" i="22"/>
  <c r="E10" i="23"/>
  <c r="M116" i="22"/>
  <c r="G10" i="23"/>
  <c r="G13" i="23"/>
  <c r="G14" i="23"/>
  <c r="G15" i="23"/>
  <c r="O116" i="22"/>
  <c r="E13" i="23"/>
  <c r="E14" i="23"/>
  <c r="E15" i="23"/>
  <c r="O118" i="22"/>
  <c r="O120" i="22"/>
  <c r="N118" i="22"/>
  <c r="N120" i="22"/>
  <c r="M118" i="22"/>
  <c r="M120" i="22"/>
  <c r="J111" i="22"/>
  <c r="K111" i="22"/>
  <c r="K52" i="22"/>
  <c r="K10" i="22"/>
  <c r="J10" i="22"/>
  <c r="I111" i="22"/>
  <c r="K25" i="22"/>
  <c r="K9" i="22"/>
  <c r="K77" i="22"/>
  <c r="J95" i="22"/>
  <c r="J77" i="22"/>
  <c r="I25" i="22"/>
  <c r="J25" i="22"/>
  <c r="J9" i="22"/>
  <c r="K43" i="22"/>
  <c r="K103" i="22"/>
  <c r="J70" i="22"/>
  <c r="J37" i="22"/>
  <c r="K70" i="22"/>
  <c r="J43" i="22"/>
  <c r="J45" i="22"/>
  <c r="K45" i="22"/>
  <c r="K59" i="22"/>
  <c r="J103" i="22"/>
  <c r="J76" i="22"/>
  <c r="J52" i="22"/>
  <c r="K47" i="22"/>
  <c r="I43" i="22"/>
  <c r="I95" i="22"/>
  <c r="I77" i="22"/>
  <c r="I10" i="22"/>
  <c r="I9" i="22"/>
  <c r="I40" i="22"/>
  <c r="K95" i="22"/>
  <c r="K76" i="22"/>
  <c r="J59" i="22"/>
  <c r="I59" i="22"/>
  <c r="I45" i="22"/>
  <c r="I70" i="22"/>
  <c r="I103" i="22"/>
  <c r="I76" i="22"/>
  <c r="I47" i="22"/>
  <c r="J40" i="22"/>
  <c r="J47" i="22"/>
  <c r="I52" i="22"/>
  <c r="K40" i="22"/>
  <c r="G37" i="22"/>
  <c r="G45" i="22"/>
  <c r="G43" i="22"/>
  <c r="G52" i="22"/>
  <c r="G95" i="22"/>
  <c r="G111" i="22"/>
  <c r="G70" i="22"/>
  <c r="G77" i="22"/>
  <c r="G103" i="22"/>
  <c r="J65" i="22"/>
  <c r="J39" i="22"/>
  <c r="J116" i="22"/>
  <c r="K65" i="22"/>
  <c r="K39" i="22"/>
  <c r="K116" i="22"/>
  <c r="I65" i="22"/>
  <c r="I39" i="22"/>
  <c r="I116" i="22"/>
  <c r="G65" i="22"/>
  <c r="G40" i="22"/>
  <c r="D9" i="23"/>
  <c r="G47" i="22"/>
  <c r="G59" i="22"/>
  <c r="G25" i="22"/>
  <c r="G10" i="22"/>
  <c r="K118" i="22"/>
  <c r="K120" i="22"/>
  <c r="G76" i="22"/>
  <c r="J118" i="22"/>
  <c r="J120" i="22"/>
  <c r="I118" i="22"/>
  <c r="I120" i="22"/>
  <c r="G39" i="22"/>
  <c r="G9" i="22"/>
  <c r="D8" i="23"/>
  <c r="G116" i="22"/>
  <c r="D11" i="23"/>
  <c r="D10" i="23"/>
  <c r="D13" i="23"/>
  <c r="D14" i="23"/>
  <c r="D15" i="23"/>
  <c r="J13" i="23"/>
  <c r="J15" i="23"/>
  <c r="G118" i="22"/>
  <c r="G120" i="22"/>
</calcChain>
</file>

<file path=xl/sharedStrings.xml><?xml version="1.0" encoding="utf-8"?>
<sst xmlns="http://schemas.openxmlformats.org/spreadsheetml/2006/main" count="323" uniqueCount="245">
  <si>
    <t>HANDICAP INTERNATIONAL</t>
  </si>
  <si>
    <t>PASSEPORT pour grandir : Programme d’Amélioration au Sahel des activités de Stimulation et de kinésithérapie d’éveil auprès des Enfants malnutris par une Prise en charge Optimale pour une Récupération à long Terme …pour grandir</t>
  </si>
  <si>
    <t>Bugdet détaillé et axé sur les résultats</t>
  </si>
  <si>
    <t>Projet Coûts directs (EUR)</t>
  </si>
  <si>
    <t>Burkina Faso</t>
  </si>
  <si>
    <t>Mali</t>
  </si>
  <si>
    <t>Niger</t>
  </si>
  <si>
    <t>Résultat 1</t>
  </si>
  <si>
    <t>Résultat 2</t>
  </si>
  <si>
    <t>Résultat 3</t>
  </si>
  <si>
    <t>Déscription</t>
  </si>
  <si>
    <t>Unité</t>
  </si>
  <si>
    <t>Coût unitaire</t>
  </si>
  <si>
    <t>Coût Total</t>
  </si>
  <si>
    <t>Personnel</t>
  </si>
  <si>
    <t>Personnel National</t>
  </si>
  <si>
    <t>1.1.1</t>
  </si>
  <si>
    <t>Chef de projet pays (x3)</t>
  </si>
  <si>
    <t>mois</t>
  </si>
  <si>
    <t>1.1.2</t>
  </si>
  <si>
    <t>Adjoint superviseur (x2)</t>
  </si>
  <si>
    <t>1.1.3</t>
  </si>
  <si>
    <t>Animateurs (x10)</t>
  </si>
  <si>
    <t>1.1.4</t>
  </si>
  <si>
    <t>Kinésithérapeute (x3)</t>
  </si>
  <si>
    <t>1.1.5</t>
  </si>
  <si>
    <t>Chargé M&amp;E (x3)</t>
  </si>
  <si>
    <t>1.1.6</t>
  </si>
  <si>
    <t>Coordinateur technique Santé / Réadaptation</t>
  </si>
  <si>
    <t>1.1.7</t>
  </si>
  <si>
    <t>Chargé conformité Qualité</t>
  </si>
  <si>
    <t>1.1.8</t>
  </si>
  <si>
    <t>Equipe administrative et financière Capitale</t>
  </si>
  <si>
    <t>1.1.9</t>
  </si>
  <si>
    <t>Equipe logistique Capitale</t>
  </si>
  <si>
    <t>1.1.10</t>
  </si>
  <si>
    <t>Chef base (x2)</t>
  </si>
  <si>
    <t>1.1.11</t>
  </si>
  <si>
    <t>Equipe administrative, financière et logistique Base (x6)</t>
  </si>
  <si>
    <t>1.1.12</t>
  </si>
  <si>
    <t>Chauffeur (x2)</t>
  </si>
  <si>
    <t>1.1.13</t>
  </si>
  <si>
    <t>Chargé de sécurité Sahel</t>
  </si>
  <si>
    <t>1.1.14</t>
  </si>
  <si>
    <t>Assistant Sécu Mopti</t>
  </si>
  <si>
    <t>Personnel Expatrié</t>
  </si>
  <si>
    <t>1.2.1</t>
  </si>
  <si>
    <t>Coordinateur technique Réadaptation</t>
  </si>
  <si>
    <t>1.2.2</t>
  </si>
  <si>
    <t>Manager régional de l'unité technique</t>
  </si>
  <si>
    <t>1.2.3</t>
  </si>
  <si>
    <t>Manager régional plaidoyer / communication</t>
  </si>
  <si>
    <t>1.2.4</t>
  </si>
  <si>
    <t>MEAL Manager</t>
  </si>
  <si>
    <t>1.2.5</t>
  </si>
  <si>
    <t>Chargée de reporting</t>
  </si>
  <si>
    <t>1.2.6</t>
  </si>
  <si>
    <t>Directrice de programme</t>
  </si>
  <si>
    <t>1.2.7</t>
  </si>
  <si>
    <t>Responsable pays</t>
  </si>
  <si>
    <t>1.2.8</t>
  </si>
  <si>
    <t>Coordinateur logistique</t>
  </si>
  <si>
    <t>1.2.9</t>
  </si>
  <si>
    <t>Coordinateur des services support</t>
  </si>
  <si>
    <t>1.2.10</t>
  </si>
  <si>
    <t>Financier site Niger</t>
  </si>
  <si>
    <t>1.2.11</t>
  </si>
  <si>
    <t>Référent sécurité</t>
  </si>
  <si>
    <t xml:space="preserve">Equipement </t>
  </si>
  <si>
    <t>2.1</t>
  </si>
  <si>
    <t>Motos</t>
  </si>
  <si>
    <t>motos</t>
  </si>
  <si>
    <t>Coûts de fontionnement</t>
  </si>
  <si>
    <t>Fonctionnement des véhicules</t>
  </si>
  <si>
    <t>3.1.1</t>
  </si>
  <si>
    <t>Fonctionnement motos (x11)</t>
  </si>
  <si>
    <t>3.1.2</t>
  </si>
  <si>
    <t>Fonctionnement véhicules (location, carburant, assurance, entretien…) (x7)</t>
  </si>
  <si>
    <t>Frais de déplacements</t>
  </si>
  <si>
    <t>3.2.1</t>
  </si>
  <si>
    <t>Frais de déplacement équipe (x3)</t>
  </si>
  <si>
    <t>Communication</t>
  </si>
  <si>
    <t>3.3.1</t>
  </si>
  <si>
    <t>Frais de communication (internet, mobile courrier) (x3)</t>
  </si>
  <si>
    <t>Bureau: location et charges</t>
  </si>
  <si>
    <t>3.4.1</t>
  </si>
  <si>
    <t>Location et charges bureau Capitale (x3)</t>
  </si>
  <si>
    <t>3.4.2</t>
  </si>
  <si>
    <t>Sécurité bureau Capitale (x2)</t>
  </si>
  <si>
    <t>3.4.3</t>
  </si>
  <si>
    <t>Location et charges base (x3)</t>
  </si>
  <si>
    <t>3.4.4</t>
  </si>
  <si>
    <t>Sécurité base (x2)</t>
  </si>
  <si>
    <t>Consommables, petits matériels</t>
  </si>
  <si>
    <t>3.5.1</t>
  </si>
  <si>
    <t>Fournitures administratives et informatique, produits d'entretien Capitale (x3)</t>
  </si>
  <si>
    <t>forfaits</t>
  </si>
  <si>
    <t>3.5.2</t>
  </si>
  <si>
    <t>Fournitures administratives et informatique, produits d'entretien Base (x3)</t>
  </si>
  <si>
    <t>3.5.3</t>
  </si>
  <si>
    <t>Kits laptop et petits équipements</t>
  </si>
  <si>
    <t>3.5.4</t>
  </si>
  <si>
    <t>Mobilier et équipement de bureau</t>
  </si>
  <si>
    <t>3.5.5</t>
  </si>
  <si>
    <t>Aménagement des locaux Niamey: accessibilité des personnes handicapées</t>
  </si>
  <si>
    <t>forfait</t>
  </si>
  <si>
    <t>3.5.6</t>
  </si>
  <si>
    <t>Sureté et Sécurité (amménagements, etc) Maradi</t>
  </si>
  <si>
    <t>Mission d'appui, audit et évaluation</t>
  </si>
  <si>
    <t>3.6.1</t>
  </si>
  <si>
    <t>Mission de suivi du Desk et des services partagés</t>
  </si>
  <si>
    <t>visites</t>
  </si>
  <si>
    <t>3.6.2</t>
  </si>
  <si>
    <t>Mission de suivi HI Belgique</t>
  </si>
  <si>
    <t>3.6.3</t>
  </si>
  <si>
    <t xml:space="preserve">Missions d'appui RT réadaptation  </t>
  </si>
  <si>
    <t>3.6.4</t>
  </si>
  <si>
    <t>Evaluations à mi-parcours et finale (interne)</t>
  </si>
  <si>
    <t>évaluations</t>
  </si>
  <si>
    <t>3.6.5</t>
  </si>
  <si>
    <t>Audit</t>
  </si>
  <si>
    <t>Visibilité</t>
  </si>
  <si>
    <t>3.7.1</t>
  </si>
  <si>
    <t>Kit de visibilité pour le personnel et matériel de visibilité</t>
  </si>
  <si>
    <t>3.7.2</t>
  </si>
  <si>
    <t>Communication Médias</t>
  </si>
  <si>
    <t>3.7.3</t>
  </si>
  <si>
    <t>Film projet MALI</t>
  </si>
  <si>
    <t>3.7.4</t>
  </si>
  <si>
    <t>Visibilité/communication HI Belgique</t>
  </si>
  <si>
    <t>Divers</t>
  </si>
  <si>
    <t>3.8.1</t>
  </si>
  <si>
    <t>Frais bancaires</t>
  </si>
  <si>
    <t>3.8.2</t>
  </si>
  <si>
    <t>Abonnement balises de suivi des mouvements et GPS</t>
  </si>
  <si>
    <t>3.8.3</t>
  </si>
  <si>
    <t>Cotisation annuelle CCIH + SPONG</t>
  </si>
  <si>
    <t>3.8.4</t>
  </si>
  <si>
    <t>Coûts de formation du personnel</t>
  </si>
  <si>
    <t>3.8.5</t>
  </si>
  <si>
    <t>Contrat d'assistance informatique</t>
  </si>
  <si>
    <t xml:space="preserve">Coûts opérationnels </t>
  </si>
  <si>
    <t>Résultat 1. Les enfants malnutris aigus bénéficient de stimulation précoce et de soins de kinésithérapie déployés dans 34 services nutritionnels des régions ciblées</t>
  </si>
  <si>
    <t>4.1.1</t>
  </si>
  <si>
    <t>Formation en kinésithérapie de stimulation pour les kinésithérapeutes intervenant sur le projet</t>
  </si>
  <si>
    <t>ateliers</t>
  </si>
  <si>
    <t>4.1.2</t>
  </si>
  <si>
    <t>Prestations de services d'un Kinésithérapeute</t>
  </si>
  <si>
    <t>4.1.3</t>
  </si>
  <si>
    <t>Traduction et  édition d'un manuel de kiné de stimulation</t>
  </si>
  <si>
    <t>manuels</t>
  </si>
  <si>
    <t>4.1.4</t>
  </si>
  <si>
    <t>Réunions de préparations et de programmations avec les autorités sanitaires et sociales et les comités de gestion</t>
  </si>
  <si>
    <t>réunions</t>
  </si>
  <si>
    <t>4.1.5</t>
  </si>
  <si>
    <t>Formations des agents de santé et agents sociaux à la stimulation d'éveil, le rôle du jeu, la relation soignant-enfant, la relation parent-enfant et le rôle des mères éducatrices; supervision formative</t>
  </si>
  <si>
    <t>4.1.6</t>
  </si>
  <si>
    <t>Formations de formateurs à la stimulation d'éveil, le rôle du jeu, la relation soignant-enfant, la relation parent-enfant et le rôle des mères éducatrices</t>
  </si>
  <si>
    <t>formation régionale</t>
  </si>
  <si>
    <t>4.1.7</t>
  </si>
  <si>
    <t>Création de visuels (affiches) sur le rôle des agents de santé dans la stimulation d'éveil, la thérapie par le jeu, l'importance du jeu...</t>
  </si>
  <si>
    <t>4.1.8</t>
  </si>
  <si>
    <t xml:space="preserve">Création / aménagement des espaces de stimulation et de kiné + amélioration de l'environnement des unités pédiatriques </t>
  </si>
  <si>
    <t>espaces</t>
  </si>
  <si>
    <t>4.1.9</t>
  </si>
  <si>
    <t>Sessions de sensibilisation des parents aux centres de récupération</t>
  </si>
  <si>
    <t>4.1.10</t>
  </si>
  <si>
    <t>Séances collectives de stimulaiton d'éveil en binome avec mères éducatrices</t>
  </si>
  <si>
    <t>4.1.11</t>
  </si>
  <si>
    <t>Petit matériel stimulation d'éveil</t>
  </si>
  <si>
    <t>4.1.12</t>
  </si>
  <si>
    <t>Reproduction des boites à images pour sensibiliser les parents</t>
  </si>
  <si>
    <t>4.1.13</t>
  </si>
  <si>
    <t>Reproduction et distribution des coffrets Toy box et Blue Box</t>
  </si>
  <si>
    <t>4.1.14</t>
  </si>
  <si>
    <t>Recherche opérationnelle plus publication LASDEL</t>
  </si>
  <si>
    <t>recherche</t>
  </si>
  <si>
    <t>4.1.15</t>
  </si>
  <si>
    <t>Matériel de kinésithérapie pédiatrique</t>
  </si>
  <si>
    <t>4.1.16</t>
  </si>
  <si>
    <t>Soins de kinésithérapie, évaluation, suivi, référencement: frais de tranport pour les parents</t>
  </si>
  <si>
    <t>4.1.17</t>
  </si>
  <si>
    <t>Prise en charge medicale des enfants à l'URENI de l'hopital de MOPTI</t>
  </si>
  <si>
    <t>Résultat 2. Les agents communautaires et les parents d’enfants malnutris aigus sévères assurent la continuité des soins et des activités d’éveil des enfants au domicile et dans la communauté</t>
  </si>
  <si>
    <t>4.2.1</t>
  </si>
  <si>
    <t>Adaptation des outils « blue box » et « toy box » au contexte sahélien</t>
  </si>
  <si>
    <t>4.2.2</t>
  </si>
  <si>
    <t>Ateliers de réflexion et de programmation participative sur le système communautaire</t>
  </si>
  <si>
    <t>4.2.3</t>
  </si>
  <si>
    <t>Formation pratique des agents communautaires sur les activités de stimulation précoce, la fabrication de jeux locaux, le positionnement de l’enfant et le suivi et le référencement</t>
  </si>
  <si>
    <t>formations</t>
  </si>
  <si>
    <t>4.2.4</t>
  </si>
  <si>
    <t xml:space="preserve">Fonds d'appui aux programmes d'animations (événements communautaires, petits matériels, aménagement foyers communautaires, spot radio/TV...). </t>
  </si>
  <si>
    <t>4.2.5</t>
  </si>
  <si>
    <t>Visites à domicile pour les enfants MAS, par agents communautaires et par agents socio-sanitaires et superviseurs</t>
  </si>
  <si>
    <t>4.2.6</t>
  </si>
  <si>
    <t xml:space="preserve">Fonds d'appui aux aménagements du domicile </t>
  </si>
  <si>
    <t>4.2.7</t>
  </si>
  <si>
    <t>Appui aux comités de surveillance</t>
  </si>
  <si>
    <t>Résultat 3. La stimulation d’éveil et la kinésithérapie sont davantage intégrées dans les activités et les plans d’action des acteurs de la nutrition pour favoriser leur mise à l’échelle</t>
  </si>
  <si>
    <t>4.3.1</t>
  </si>
  <si>
    <t>Journées de travail avec les acteurs de la nutrition</t>
  </si>
  <si>
    <t>4.3.2</t>
  </si>
  <si>
    <t>Sensibilisation des acteurs de la nutrition sur la stimulation d'éveil dans le cadre du PCIMA</t>
  </si>
  <si>
    <t>4.3.3</t>
  </si>
  <si>
    <t>Organisation de visites d'échanges</t>
  </si>
  <si>
    <t>4.3.4</t>
  </si>
  <si>
    <t xml:space="preserve">Formations (ou ateliers formatifs) des directions nationales et régionales de a nutrition à la mise en place et au suivi des activités de stimulation d'éveil dans le cadre du protocole PCIMA </t>
  </si>
  <si>
    <t>4.3.5</t>
  </si>
  <si>
    <t>Appui aux descentes/supervision (transport, hébergement, per diem)</t>
  </si>
  <si>
    <t>4.3.6</t>
  </si>
  <si>
    <t xml:space="preserve">Soutien aux associations professionnelles de kinésithérapie dans leurs actions de plaidoyer </t>
  </si>
  <si>
    <t>4.3.7</t>
  </si>
  <si>
    <t>Atelier régional de valorisation des acquis et d’échanges d’expériences entre les 3 pays</t>
  </si>
  <si>
    <t>Activités de coordination et de suivi</t>
  </si>
  <si>
    <t>4.4.1</t>
  </si>
  <si>
    <t>Journées de lancement et de clôture</t>
  </si>
  <si>
    <t>4.4.2</t>
  </si>
  <si>
    <t>Réunions du comité de pilotage et participation aux réunions de coordination</t>
  </si>
  <si>
    <t>4.4.3</t>
  </si>
  <si>
    <t>Ateliers de coordination et recherche d'innovations</t>
  </si>
  <si>
    <t>Total 1 (coûts directs du projet)</t>
  </si>
  <si>
    <t>Coûts indirects (5,5 %)</t>
  </si>
  <si>
    <t>Coûts totaux</t>
  </si>
  <si>
    <t>APERCU FINANCIER DE L'ACTION</t>
  </si>
  <si>
    <t>Dépenses éligibles de l'action</t>
  </si>
  <si>
    <t>Budget initial</t>
  </si>
  <si>
    <t>R1</t>
  </si>
  <si>
    <t>R2</t>
  </si>
  <si>
    <t>R3</t>
  </si>
  <si>
    <t>Financement de l’action</t>
  </si>
  <si>
    <t>Initial</t>
  </si>
  <si>
    <t>Situation</t>
  </si>
  <si>
    <t>définitive</t>
  </si>
  <si>
    <t>Recettes directes provenant de l’action</t>
  </si>
  <si>
    <t>Equipement</t>
  </si>
  <si>
    <t>Contribution du demandeur</t>
  </si>
  <si>
    <t>Coûts de fonctionnement</t>
  </si>
  <si>
    <t>Contributions d’autres donateurs</t>
  </si>
  <si>
    <t>Coûts opérationnels</t>
  </si>
  <si>
    <t>Sous-total des coûts directs éligibles</t>
  </si>
  <si>
    <t>Contribution demandée auprès du DGD Belge</t>
  </si>
  <si>
    <t>Coûts indirects 5,5%</t>
  </si>
  <si>
    <t>% du financement total:</t>
  </si>
  <si>
    <t>Financement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</si>
</sst>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2" formatCode="_-* #,##0\ &quot;€&quot;_-;\-* #,##0\ &quot;€&quot;_-;_-* &quot;-&quot;\ &quot;€&quot;_-;_-@_-"/>
    <numFmt numFmtId="44" formatCode="_-* #,##0.00\ &quot;€&quot;_-;\-* #,##0.00\ &quot;€&quot;_-;_-* &quot;-&quot;??\ &quot;€&quot;_-;_-@_-"/>
    <numFmt numFmtId="43" formatCode="_-* #,##0.00\ _€_-;\-* #,##0.00\ _€_-;_-* &quot;-&quot;??\ _€_-;_-@_-"/>
    <numFmt numFmtId="164" formatCode="&quot;$&quot;#,##0.00_);[Red]\(&quot;$&quot;#,##0.00\)"/>
    <numFmt numFmtId="165" formatCode="_(&quot;$&quot;* #,##0.00_);_(&quot;$&quot;* \(#,##0.00\);_(&quot;$&quot;* &quot;-&quot;??_);_(@_)"/>
    <numFmt numFmtId="166" formatCode="_(* #,##0.00_);_(* \(#,##0.00\);_(* &quot;-&quot;??_);_(@_)"/>
    <numFmt numFmtId="167" formatCode="&quot;$&quot;#,##0;\-&quot;$&quot;#,##0"/>
    <numFmt numFmtId="168" formatCode="&quot;$&quot;#,##0;[Red]\-&quot;$&quot;#,##0"/>
    <numFmt numFmtId="169" formatCode="_-&quot;$&quot;* #,##0.00_-;\-&quot;$&quot;* #,##0.00_-;_-&quot;$&quot;* &quot;-&quot;??_-;_-@_-"/>
    <numFmt numFmtId="170" formatCode="_-* #,##0.00_-;\-* #,##0.00_-;_-* &quot;-&quot;??_-;_-@_-"/>
    <numFmt numFmtId="171" formatCode="_-* #,##0\ _€_-;\-* #,##0\ _€_-;_-* &quot;-&quot;??\ _€_-;_-@_-"/>
    <numFmt numFmtId="172" formatCode="_([$€]* #,##0.00_);_([$€]* \(#,##0.00\);_([$€]* &quot;-&quot;??_);_(@_)"/>
    <numFmt numFmtId="173" formatCode="_-[$LBP]\ * #,##0.00_-;\-[$LBP]\ * #,##0.00_-;_-[$LBP]\ * &quot;-&quot;??_-;_-@_-"/>
    <numFmt numFmtId="174" formatCode="#,##0_ ;\-#,##0\ "/>
    <numFmt numFmtId="175" formatCode="_-[$$-1009]* #,##0_-;\-[$$-1009]* #,##0_-;_-[$$-1009]* &quot;-&quot;_-;_-@_-"/>
    <numFmt numFmtId="176" formatCode="_-* #,##0.00\ [$€-40C]_-;\-* #,##0.00\ [$€-40C]_-;_-* &quot;-&quot;??\ [$€-40C]_-;_-@_-"/>
    <numFmt numFmtId="177" formatCode="_-* #,##0.00\ _F_-;\-* #,##0.00\ _F_-;_-* &quot;-&quot;??\ _F_-;_-@_-"/>
    <numFmt numFmtId="178" formatCode="[$-409]mmm\-yy;@"/>
    <numFmt numFmtId="179" formatCode="_-* #,##0_-;\-* #,##0_-;_-* &quot;-&quot;??_-;_-@_-"/>
    <numFmt numFmtId="180" formatCode="_-* #,##0.00\ _F_B_-;\-* #,##0.00\ _F_B_-;_-* &quot;-&quot;??\ _F_B_-;_-@_-"/>
    <numFmt numFmtId="181" formatCode="_-* #,##0.00\ [$€-1]_-;\-* #,##0.00\ [$€-1]_-;_-* &quot;-&quot;??\ [$€-1]_-"/>
    <numFmt numFmtId="182" formatCode="#.##0\.00"/>
    <numFmt numFmtId="183" formatCode="#\.00"/>
    <numFmt numFmtId="184" formatCode="[$-409]mmmm\ d\,\ yyyy;@"/>
    <numFmt numFmtId="185" formatCode="_-* #,##0\ _F_-;\-* #,##0\ _F_-;_-* &quot;- &quot;_F_-;_-@_-"/>
    <numFmt numFmtId="186" formatCode="_-* #,##0.00\ _F_-;\-* #,##0.00\ _F_-;_-* \-??\ _F_-;_-@_-"/>
    <numFmt numFmtId="187" formatCode="_-* #,##0&quot; F&quot;_-;\-* #,##0&quot; F&quot;_-;_-* &quot;- F&quot;_-;_-@_-"/>
    <numFmt numFmtId="188" formatCode="_-* #,##0.00&quot; F&quot;_-;\-* #,##0.00&quot; F&quot;_-;_-* \-??&quot; F&quot;_-;_-@_-"/>
    <numFmt numFmtId="189" formatCode="\$#\.00"/>
    <numFmt numFmtId="190" formatCode="_-* #,##0.0\ _€_-;\-* #,##0.0\ _€_-;_-* &quot;-&quot;\ _€_-;_-@_-"/>
    <numFmt numFmtId="191" formatCode="_ [$SFr.-100C]\ * #,##0.00_ ;_ [$SFr.-100C]\ * \-#,##0.00_ ;_ [$SFr.-100C]\ * &quot;-&quot;??_ ;_ @_ "/>
    <numFmt numFmtId="192" formatCode="[$$-C09]#,##0;[Red]\-[$$-C09]#,##0"/>
    <numFmt numFmtId="193" formatCode="#,##0.00\ &quot;€&quot;"/>
    <numFmt numFmtId="194" formatCode="_-* #,##0\ [$€-40C]_-;\-* #,##0\ [$€-40C]_-;_-* &quot;-&quot;??\ [$€-40C]_-;_-@_-"/>
    <numFmt numFmtId="195" formatCode="#,##0\ &quot;€&quot;"/>
    <numFmt numFmtId="196" formatCode="0.0%"/>
  </numFmts>
  <fonts count="56">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9"/>
      <name val="Arial"/>
      <family val="2"/>
    </font>
    <font>
      <sz val="11"/>
      <color indexed="8"/>
      <name val="Calibri"/>
      <family val="2"/>
    </font>
    <font>
      <sz val="12"/>
      <color theme="1"/>
      <name val="Times New Roman"/>
      <family val="2"/>
    </font>
    <font>
      <sz val="11"/>
      <name val="Calibri"/>
      <family val="2"/>
      <scheme val="minor"/>
    </font>
    <font>
      <sz val="10"/>
      <color indexed="9"/>
      <name val="Arial"/>
      <family val="2"/>
    </font>
    <font>
      <b/>
      <sz val="12"/>
      <name val="Arial"/>
      <family val="2"/>
    </font>
    <font>
      <b/>
      <sz val="11"/>
      <color indexed="9"/>
      <name val="Calibri"/>
      <family val="2"/>
    </font>
    <font>
      <b/>
      <sz val="11"/>
      <color indexed="8"/>
      <name val="Calibri"/>
      <family val="2"/>
    </font>
    <font>
      <sz val="10"/>
      <name val="Arial"/>
      <family val="2"/>
    </font>
    <font>
      <b/>
      <sz val="11"/>
      <name val="Calibri"/>
      <family val="2"/>
      <scheme val="minor"/>
    </font>
    <font>
      <sz val="11"/>
      <color indexed="9"/>
      <name val="Calibri"/>
      <family val="2"/>
    </font>
    <font>
      <sz val="11"/>
      <color indexed="10"/>
      <name val="Calibri"/>
      <family val="2"/>
    </font>
    <font>
      <sz val="11"/>
      <color indexed="20"/>
      <name val="Calibri"/>
      <family val="2"/>
    </font>
    <font>
      <sz val="11"/>
      <color indexed="14"/>
      <name val="Calibri"/>
      <family val="2"/>
    </font>
    <font>
      <b/>
      <sz val="11"/>
      <color indexed="52"/>
      <name val="Calibri"/>
      <family val="2"/>
    </font>
    <font>
      <sz val="11"/>
      <color indexed="52"/>
      <name val="Calibri"/>
      <family val="2"/>
    </font>
    <font>
      <sz val="1"/>
      <color indexed="8"/>
      <name val="Courier"/>
      <family val="3"/>
    </font>
    <font>
      <b/>
      <sz val="1"/>
      <color indexed="8"/>
      <name val="Courier"/>
      <family val="3"/>
    </font>
    <font>
      <sz val="11"/>
      <color indexed="62"/>
      <name val="Calibri"/>
      <family val="2"/>
    </font>
    <font>
      <i/>
      <sz val="11"/>
      <color indexed="23"/>
      <name val="Calibri"/>
      <family val="2"/>
    </font>
    <font>
      <sz val="11"/>
      <color indexed="17"/>
      <name val="Calibri"/>
      <family val="2"/>
    </font>
    <font>
      <b/>
      <sz val="15"/>
      <color indexed="56"/>
      <name val="Calibri"/>
      <family val="2"/>
    </font>
    <font>
      <b/>
      <sz val="18"/>
      <name val="Arial"/>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Calibri"/>
      <family val="2"/>
    </font>
    <font>
      <u/>
      <sz val="10"/>
      <color indexed="12"/>
      <name val="Arial"/>
      <family val="2"/>
    </font>
    <font>
      <u/>
      <sz val="11"/>
      <color theme="10"/>
      <name val="Times New Roman"/>
      <family val="1"/>
    </font>
    <font>
      <sz val="10"/>
      <name val="Verdana"/>
      <family val="2"/>
    </font>
    <font>
      <sz val="11"/>
      <color indexed="60"/>
      <name val="Calibri"/>
      <family val="2"/>
    </font>
    <font>
      <sz val="10"/>
      <name val="Arial"/>
      <family val="2"/>
      <charset val="204"/>
    </font>
    <font>
      <b/>
      <sz val="11"/>
      <color indexed="63"/>
      <name val="Calibri"/>
      <family val="2"/>
    </font>
    <font>
      <sz val="10"/>
      <name val="Geneva"/>
    </font>
    <font>
      <sz val="11"/>
      <color indexed="42"/>
      <name val="Calibri"/>
      <family val="2"/>
    </font>
    <font>
      <b/>
      <sz val="18"/>
      <color indexed="56"/>
      <name val="Cambria"/>
      <family val="2"/>
    </font>
    <font>
      <b/>
      <sz val="18"/>
      <color indexed="62"/>
      <name val="Cambria"/>
      <family val="2"/>
    </font>
    <font>
      <b/>
      <sz val="11"/>
      <color theme="0"/>
      <name val="Calibri"/>
      <family val="2"/>
      <scheme val="minor"/>
    </font>
    <font>
      <b/>
      <sz val="16"/>
      <color theme="0"/>
      <name val="Calibri"/>
      <family val="2"/>
      <scheme val="minor"/>
    </font>
    <font>
      <b/>
      <sz val="18"/>
      <color theme="0"/>
      <name val="Nunito"/>
    </font>
    <font>
      <b/>
      <sz val="14"/>
      <color theme="0"/>
      <name val="Calibri"/>
      <family val="2"/>
      <scheme val="minor"/>
    </font>
    <font>
      <b/>
      <sz val="12"/>
      <color theme="0"/>
      <name val="Calibri"/>
      <family val="2"/>
      <scheme val="minor"/>
    </font>
    <font>
      <u/>
      <sz val="11"/>
      <color indexed="12"/>
      <name val="Calibri"/>
      <family val="2"/>
      <scheme val="minor"/>
    </font>
    <font>
      <sz val="11"/>
      <color rgb="FF000000"/>
      <name val="Calibri"/>
      <family val="2"/>
      <scheme val="minor"/>
    </font>
    <font>
      <b/>
      <i/>
      <sz val="11"/>
      <color theme="0"/>
      <name val="Calibri"/>
      <family val="2"/>
      <scheme val="minor"/>
    </font>
    <font>
      <b/>
      <sz val="14"/>
      <color theme="0"/>
      <name val="Nunito"/>
    </font>
    <font>
      <sz val="11"/>
      <name val="Nunito"/>
    </font>
    <font>
      <b/>
      <sz val="16"/>
      <color theme="0"/>
      <name val="Nunito"/>
    </font>
    <font>
      <b/>
      <sz val="11"/>
      <name val="Nunito"/>
    </font>
    <font>
      <b/>
      <sz val="11"/>
      <color theme="0"/>
      <name val="Nunito"/>
    </font>
  </fonts>
  <fills count="40">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17"/>
        <bgColor indexed="21"/>
      </patternFill>
    </fill>
    <fill>
      <patternFill patternType="solid">
        <fgColor indexed="1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1"/>
        <bgColor indexed="64"/>
      </patternFill>
    </fill>
    <fill>
      <patternFill patternType="solid">
        <fgColor rgb="FF0077C8"/>
        <bgColor indexed="64"/>
      </patternFill>
    </fill>
    <fill>
      <patternFill patternType="solid">
        <fgColor rgb="FFDDF1FF"/>
        <bgColor indexed="64"/>
      </patternFill>
    </fill>
  </fills>
  <borders count="7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6229">
    <xf numFmtId="0" fontId="0" fillId="0" borderId="0"/>
    <xf numFmtId="43" fontId="1" fillId="0" borderId="0" applyFont="0" applyFill="0" applyBorder="0" applyAlignment="0" applyProtection="0"/>
    <xf numFmtId="0" fontId="3" fillId="2" borderId="0" applyNumberFormat="0" applyFont="0" applyBorder="0" applyAlignment="0" applyProtection="0"/>
    <xf numFmtId="0" fontId="3" fillId="3" borderId="0" applyNumberFormat="0" applyFont="0" applyBorder="0" applyAlignment="0">
      <protection locked="0"/>
    </xf>
    <xf numFmtId="0" fontId="5" fillId="0" borderId="0"/>
    <xf numFmtId="0" fontId="1" fillId="0" borderId="0"/>
    <xf numFmtId="166" fontId="3"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9" fontId="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173" fontId="1" fillId="0" borderId="0"/>
    <xf numFmtId="0" fontId="3" fillId="0" borderId="0"/>
    <xf numFmtId="0" fontId="3" fillId="0" borderId="0"/>
    <xf numFmtId="0" fontId="6"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0" fontId="12" fillId="0" borderId="0"/>
    <xf numFmtId="9" fontId="5" fillId="0" borderId="0" applyFont="0" applyFill="0" applyBorder="0" applyAlignment="0" applyProtection="0"/>
    <xf numFmtId="0" fontId="1" fillId="0" borderId="0"/>
    <xf numFmtId="166" fontId="5"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176"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176"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176"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176"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176"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5" fontId="5" fillId="14" borderId="0" applyNumberFormat="0" applyBorder="0" applyAlignment="0" applyProtection="0"/>
    <xf numFmtId="175" fontId="5" fillId="8" borderId="0" applyNumberFormat="0" applyBorder="0" applyAlignment="0" applyProtection="0"/>
    <xf numFmtId="175" fontId="5" fillId="14"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0" fontId="5" fillId="14"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175"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5" fontId="5" fillId="13" borderId="0" applyNumberFormat="0" applyBorder="0" applyAlignment="0" applyProtection="0"/>
    <xf numFmtId="175" fontId="5" fillId="9" borderId="0" applyNumberFormat="0" applyBorder="0" applyAlignment="0" applyProtection="0"/>
    <xf numFmtId="175" fontId="5" fillId="13"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175" fontId="5" fillId="9" borderId="0" applyNumberFormat="0" applyBorder="0" applyAlignment="0" applyProtection="0"/>
    <xf numFmtId="0" fontId="5" fillId="13"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175"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5" fontId="5" fillId="8" borderId="0" applyNumberFormat="0" applyBorder="0" applyAlignment="0" applyProtection="0"/>
    <xf numFmtId="175" fontId="5" fillId="10" borderId="0" applyNumberFormat="0" applyBorder="0" applyAlignment="0" applyProtection="0"/>
    <xf numFmtId="175" fontId="5" fillId="8"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175" fontId="5" fillId="10" borderId="0" applyNumberFormat="0" applyBorder="0" applyAlignment="0" applyProtection="0"/>
    <xf numFmtId="0" fontId="5" fillId="8"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175"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4" borderId="0" applyNumberFormat="0" applyBorder="0" applyAlignment="0" applyProtection="0"/>
    <xf numFmtId="175" fontId="5" fillId="11" borderId="0" applyNumberFormat="0" applyBorder="0" applyAlignment="0" applyProtection="0"/>
    <xf numFmtId="175" fontId="5" fillId="14"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4"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4"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5" fontId="5" fillId="15" borderId="0" applyNumberFormat="0" applyBorder="0" applyAlignment="0" applyProtection="0"/>
    <xf numFmtId="175" fontId="5" fillId="12" borderId="0" applyNumberFormat="0" applyBorder="0" applyAlignment="0" applyProtection="0"/>
    <xf numFmtId="175" fontId="5" fillId="15"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5" borderId="0" applyNumberFormat="0" applyBorder="0" applyAlignment="0" applyProtection="0"/>
    <xf numFmtId="175" fontId="5" fillId="15" borderId="0" applyNumberFormat="0" applyBorder="0" applyAlignment="0" applyProtection="0"/>
    <xf numFmtId="175" fontId="5" fillId="15"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5" borderId="0" applyNumberFormat="0" applyBorder="0" applyAlignment="0" applyProtection="0"/>
    <xf numFmtId="175" fontId="5" fillId="15" borderId="0" applyNumberFormat="0" applyBorder="0" applyAlignment="0" applyProtection="0"/>
    <xf numFmtId="175" fontId="5" fillId="15" borderId="0" applyNumberFormat="0" applyBorder="0" applyAlignment="0" applyProtection="0"/>
    <xf numFmtId="175" fontId="5" fillId="15"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175" fontId="5" fillId="12" borderId="0" applyNumberFormat="0" applyBorder="0" applyAlignment="0" applyProtection="0"/>
    <xf numFmtId="0" fontId="5" fillId="15"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17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17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176"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176"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176"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176"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176"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20" borderId="0" applyNumberFormat="0" applyBorder="0" applyAlignment="0" applyProtection="0"/>
    <xf numFmtId="175" fontId="5" fillId="16" borderId="0" applyNumberFormat="0" applyBorder="0" applyAlignment="0" applyProtection="0"/>
    <xf numFmtId="175" fontId="5" fillId="20"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20"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5" fontId="5" fillId="13" borderId="0" applyNumberFormat="0" applyBorder="0" applyAlignment="0" applyProtection="0"/>
    <xf numFmtId="175" fontId="5" fillId="17" borderId="0" applyNumberFormat="0" applyBorder="0" applyAlignment="0" applyProtection="0"/>
    <xf numFmtId="175" fontId="5" fillId="13"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175" fontId="5" fillId="17" borderId="0" applyNumberFormat="0" applyBorder="0" applyAlignment="0" applyProtection="0"/>
    <xf numFmtId="0" fontId="5" fillId="13"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17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8" borderId="0" applyNumberFormat="0" applyBorder="0" applyAlignment="0" applyProtection="0"/>
    <xf numFmtId="175" fontId="5" fillId="18" borderId="0" applyNumberFormat="0" applyBorder="0" applyAlignment="0" applyProtection="0"/>
    <xf numFmtId="175" fontId="5" fillId="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20" borderId="0" applyNumberFormat="0" applyBorder="0" applyAlignment="0" applyProtection="0"/>
    <xf numFmtId="175" fontId="5" fillId="11" borderId="0" applyNumberFormat="0" applyBorder="0" applyAlignment="0" applyProtection="0"/>
    <xf numFmtId="175" fontId="5" fillId="20"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20"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175" fontId="5" fillId="11" borderId="0" applyNumberFormat="0" applyBorder="0" applyAlignment="0" applyProtection="0"/>
    <xf numFmtId="0" fontId="5" fillId="20"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175"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17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3" borderId="0" applyNumberFormat="0" applyBorder="0" applyAlignment="0" applyProtection="0"/>
    <xf numFmtId="175" fontId="5" fillId="19" borderId="0" applyNumberFormat="0" applyBorder="0" applyAlignment="0" applyProtection="0"/>
    <xf numFmtId="175" fontId="5" fillId="13"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3"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3"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75"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5"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75"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75"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75" fontId="14" fillId="21" borderId="0" applyNumberFormat="0" applyBorder="0" applyAlignment="0" applyProtection="0"/>
    <xf numFmtId="175" fontId="14" fillId="21" borderId="0" applyNumberFormat="0" applyBorder="0" applyAlignment="0" applyProtection="0"/>
    <xf numFmtId="0" fontId="14" fillId="21" borderId="0" applyNumberFormat="0" applyBorder="0" applyAlignment="0" applyProtection="0"/>
    <xf numFmtId="175" fontId="14" fillId="21" borderId="0" applyNumberFormat="0" applyBorder="0" applyAlignment="0" applyProtection="0"/>
    <xf numFmtId="0" fontId="14" fillId="21" borderId="0" applyNumberFormat="0" applyBorder="0" applyAlignment="0" applyProtection="0"/>
    <xf numFmtId="175" fontId="14" fillId="21" borderId="0" applyNumberFormat="0" applyBorder="0" applyAlignment="0" applyProtection="0"/>
    <xf numFmtId="0" fontId="14" fillId="21" borderId="0" applyNumberFormat="0" applyBorder="0" applyAlignment="0" applyProtection="0"/>
    <xf numFmtId="175"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75" fontId="14" fillId="17" borderId="0" applyNumberFormat="0" applyBorder="0" applyAlignment="0" applyProtection="0"/>
    <xf numFmtId="175" fontId="14" fillId="17" borderId="0" applyNumberFormat="0" applyBorder="0" applyAlignment="0" applyProtection="0"/>
    <xf numFmtId="175" fontId="14" fillId="17" borderId="0" applyNumberFormat="0" applyBorder="0" applyAlignment="0" applyProtection="0"/>
    <xf numFmtId="175" fontId="14" fillId="17" borderId="0" applyNumberFormat="0" applyBorder="0" applyAlignment="0" applyProtection="0"/>
    <xf numFmtId="175"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75" fontId="14" fillId="18" borderId="0" applyNumberFormat="0" applyBorder="0" applyAlignment="0" applyProtection="0"/>
    <xf numFmtId="175" fontId="14" fillId="18" borderId="0" applyNumberFormat="0" applyBorder="0" applyAlignment="0" applyProtection="0"/>
    <xf numFmtId="0" fontId="14" fillId="18" borderId="0" applyNumberFormat="0" applyBorder="0" applyAlignment="0" applyProtection="0"/>
    <xf numFmtId="175" fontId="14" fillId="18" borderId="0" applyNumberFormat="0" applyBorder="0" applyAlignment="0" applyProtection="0"/>
    <xf numFmtId="0" fontId="14" fillId="18" borderId="0" applyNumberFormat="0" applyBorder="0" applyAlignment="0" applyProtection="0"/>
    <xf numFmtId="175" fontId="14" fillId="18" borderId="0" applyNumberFormat="0" applyBorder="0" applyAlignment="0" applyProtection="0"/>
    <xf numFmtId="0" fontId="14" fillId="18" borderId="0" applyNumberFormat="0" applyBorder="0" applyAlignment="0" applyProtection="0"/>
    <xf numFmtId="175"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75" fontId="14" fillId="22"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75" fontId="14" fillId="24" borderId="0" applyNumberFormat="0" applyBorder="0" applyAlignment="0" applyProtection="0"/>
    <xf numFmtId="175" fontId="14" fillId="24" borderId="0" applyNumberFormat="0" applyBorder="0" applyAlignment="0" applyProtection="0"/>
    <xf numFmtId="0" fontId="14" fillId="24" borderId="0" applyNumberFormat="0" applyBorder="0" applyAlignment="0" applyProtection="0"/>
    <xf numFmtId="175" fontId="14" fillId="24" borderId="0" applyNumberFormat="0" applyBorder="0" applyAlignment="0" applyProtection="0"/>
    <xf numFmtId="0" fontId="14" fillId="24" borderId="0" applyNumberFormat="0" applyBorder="0" applyAlignment="0" applyProtection="0"/>
    <xf numFmtId="175" fontId="14" fillId="24" borderId="0" applyNumberFormat="0" applyBorder="0" applyAlignment="0" applyProtection="0"/>
    <xf numFmtId="0" fontId="14" fillId="24" borderId="0" applyNumberFormat="0" applyBorder="0" applyAlignment="0" applyProtection="0"/>
    <xf numFmtId="175"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75" fontId="14" fillId="25" borderId="0" applyNumberFormat="0" applyBorder="0" applyAlignment="0" applyProtection="0"/>
    <xf numFmtId="175" fontId="14" fillId="25" borderId="0" applyNumberFormat="0" applyBorder="0" applyAlignment="0" applyProtection="0"/>
    <xf numFmtId="175" fontId="14" fillId="25"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6" borderId="0" applyNumberFormat="0" applyBorder="0" applyAlignment="0" applyProtection="0"/>
    <xf numFmtId="0" fontId="14" fillId="23" borderId="0" applyNumberFormat="0" applyBorder="0" applyAlignment="0" applyProtection="0"/>
    <xf numFmtId="175" fontId="14" fillId="25" borderId="0" applyNumberFormat="0" applyBorder="0" applyAlignment="0" applyProtection="0"/>
    <xf numFmtId="0" fontId="14" fillId="25" borderId="0" applyNumberFormat="0" applyBorder="0" applyAlignment="0" applyProtection="0"/>
    <xf numFmtId="175" fontId="14" fillId="25" borderId="0" applyNumberFormat="0" applyBorder="0" applyAlignment="0" applyProtection="0"/>
    <xf numFmtId="0" fontId="14" fillId="25" borderId="0" applyNumberFormat="0" applyBorder="0" applyAlignment="0" applyProtection="0"/>
    <xf numFmtId="175" fontId="14" fillId="25" borderId="0" applyNumberFormat="0" applyBorder="0" applyAlignment="0" applyProtection="0"/>
    <xf numFmtId="0" fontId="14" fillId="25" borderId="0" applyNumberFormat="0" applyBorder="0" applyAlignment="0" applyProtection="0"/>
    <xf numFmtId="175" fontId="14" fillId="25" borderId="0" applyNumberFormat="0" applyBorder="0" applyAlignment="0" applyProtection="0"/>
    <xf numFmtId="175" fontId="14" fillId="25" borderId="0" applyNumberFormat="0" applyBorder="0" applyAlignment="0" applyProtection="0"/>
    <xf numFmtId="175" fontId="14" fillId="25" borderId="0" applyNumberFormat="0" applyBorder="0" applyAlignment="0" applyProtection="0"/>
    <xf numFmtId="175" fontId="14" fillId="25" borderId="0" applyNumberFormat="0" applyBorder="0" applyAlignment="0" applyProtection="0"/>
    <xf numFmtId="175" fontId="14" fillId="27" borderId="0" applyNumberFormat="0" applyBorder="0" applyAlignment="0" applyProtection="0"/>
    <xf numFmtId="175" fontId="14" fillId="27" borderId="0" applyNumberFormat="0" applyBorder="0" applyAlignment="0" applyProtection="0"/>
    <xf numFmtId="175" fontId="14" fillId="27"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0" fontId="14" fillId="28" borderId="0" applyNumberFormat="0" applyBorder="0" applyAlignment="0" applyProtection="0"/>
    <xf numFmtId="175" fontId="14" fillId="27" borderId="0" applyNumberFormat="0" applyBorder="0" applyAlignment="0" applyProtection="0"/>
    <xf numFmtId="0" fontId="14" fillId="27" borderId="0" applyNumberFormat="0" applyBorder="0" applyAlignment="0" applyProtection="0"/>
    <xf numFmtId="175" fontId="14" fillId="27" borderId="0" applyNumberFormat="0" applyBorder="0" applyAlignment="0" applyProtection="0"/>
    <xf numFmtId="0" fontId="14" fillId="27" borderId="0" applyNumberFormat="0" applyBorder="0" applyAlignment="0" applyProtection="0"/>
    <xf numFmtId="175" fontId="14" fillId="27" borderId="0" applyNumberFormat="0" applyBorder="0" applyAlignment="0" applyProtection="0"/>
    <xf numFmtId="0" fontId="14" fillId="27" borderId="0" applyNumberFormat="0" applyBorder="0" applyAlignment="0" applyProtection="0"/>
    <xf numFmtId="175" fontId="14" fillId="27" borderId="0" applyNumberFormat="0" applyBorder="0" applyAlignment="0" applyProtection="0"/>
    <xf numFmtId="175" fontId="14" fillId="27" borderId="0" applyNumberFormat="0" applyBorder="0" applyAlignment="0" applyProtection="0"/>
    <xf numFmtId="175" fontId="14" fillId="27" borderId="0" applyNumberFormat="0" applyBorder="0" applyAlignment="0" applyProtection="0"/>
    <xf numFmtId="175" fontId="14" fillId="27" borderId="0" applyNumberFormat="0" applyBorder="0" applyAlignment="0" applyProtection="0"/>
    <xf numFmtId="175" fontId="14" fillId="29" borderId="0" applyNumberFormat="0" applyBorder="0" applyAlignment="0" applyProtection="0"/>
    <xf numFmtId="175" fontId="14" fillId="29" borderId="0" applyNumberFormat="0" applyBorder="0" applyAlignment="0" applyProtection="0"/>
    <xf numFmtId="175" fontId="14" fillId="29" borderId="0" applyNumberFormat="0" applyBorder="0" applyAlignment="0" applyProtection="0"/>
    <xf numFmtId="175" fontId="14" fillId="27" borderId="0" applyNumberFormat="0" applyBorder="0" applyAlignment="0" applyProtection="0"/>
    <xf numFmtId="175" fontId="14" fillId="27" borderId="0" applyNumberFormat="0" applyBorder="0" applyAlignment="0" applyProtection="0"/>
    <xf numFmtId="175" fontId="14" fillId="19" borderId="0" applyNumberFormat="0" applyBorder="0" applyAlignment="0" applyProtection="0"/>
    <xf numFmtId="0" fontId="14" fillId="27" borderId="0" applyNumberFormat="0" applyBorder="0" applyAlignment="0" applyProtection="0"/>
    <xf numFmtId="175" fontId="14" fillId="29" borderId="0" applyNumberFormat="0" applyBorder="0" applyAlignment="0" applyProtection="0"/>
    <xf numFmtId="0" fontId="14" fillId="29" borderId="0" applyNumberFormat="0" applyBorder="0" applyAlignment="0" applyProtection="0"/>
    <xf numFmtId="175" fontId="14" fillId="29" borderId="0" applyNumberFormat="0" applyBorder="0" applyAlignment="0" applyProtection="0"/>
    <xf numFmtId="0" fontId="14" fillId="29" borderId="0" applyNumberFormat="0" applyBorder="0" applyAlignment="0" applyProtection="0"/>
    <xf numFmtId="175" fontId="14" fillId="29" borderId="0" applyNumberFormat="0" applyBorder="0" applyAlignment="0" applyProtection="0"/>
    <xf numFmtId="0" fontId="14" fillId="29" borderId="0" applyNumberFormat="0" applyBorder="0" applyAlignment="0" applyProtection="0"/>
    <xf numFmtId="175" fontId="14" fillId="29" borderId="0" applyNumberFormat="0" applyBorder="0" applyAlignment="0" applyProtection="0"/>
    <xf numFmtId="175" fontId="14" fillId="29" borderId="0" applyNumberFormat="0" applyBorder="0" applyAlignment="0" applyProtection="0"/>
    <xf numFmtId="175" fontId="14" fillId="29" borderId="0" applyNumberFormat="0" applyBorder="0" applyAlignment="0" applyProtection="0"/>
    <xf numFmtId="175" fontId="14" fillId="29" borderId="0" applyNumberFormat="0" applyBorder="0" applyAlignment="0" applyProtection="0"/>
    <xf numFmtId="175" fontId="14" fillId="22" borderId="0" applyNumberFormat="0" applyBorder="0" applyAlignment="0" applyProtection="0"/>
    <xf numFmtId="175" fontId="14" fillId="22" borderId="0" applyNumberFormat="0" applyBorder="0" applyAlignment="0" applyProtection="0"/>
    <xf numFmtId="175" fontId="14" fillId="22" borderId="0" applyNumberFormat="0" applyBorder="0" applyAlignment="0" applyProtection="0"/>
    <xf numFmtId="175" fontId="14" fillId="30" borderId="0" applyNumberFormat="0" applyBorder="0" applyAlignment="0" applyProtection="0"/>
    <xf numFmtId="175" fontId="14" fillId="30" borderId="0" applyNumberFormat="0" applyBorder="0" applyAlignment="0" applyProtection="0"/>
    <xf numFmtId="0" fontId="14" fillId="30"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175" fontId="14" fillId="22" borderId="0" applyNumberFormat="0" applyBorder="0" applyAlignment="0" applyProtection="0"/>
    <xf numFmtId="0" fontId="14" fillId="22" borderId="0" applyNumberFormat="0" applyBorder="0" applyAlignment="0" applyProtection="0"/>
    <xf numFmtId="175" fontId="14" fillId="22" borderId="0" applyNumberFormat="0" applyBorder="0" applyAlignment="0" applyProtection="0"/>
    <xf numFmtId="175" fontId="14" fillId="22" borderId="0" applyNumberFormat="0" applyBorder="0" applyAlignment="0" applyProtection="0"/>
    <xf numFmtId="175" fontId="14" fillId="22" borderId="0" applyNumberFormat="0" applyBorder="0" applyAlignment="0" applyProtection="0"/>
    <xf numFmtId="175" fontId="14" fillId="22"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0" fontId="14" fillId="23" borderId="0" applyNumberFormat="0" applyBorder="0" applyAlignment="0" applyProtection="0"/>
    <xf numFmtId="175" fontId="14" fillId="23" borderId="0" applyNumberFormat="0" applyBorder="0" applyAlignment="0" applyProtection="0"/>
    <xf numFmtId="0" fontId="14" fillId="23" borderId="0" applyNumberFormat="0" applyBorder="0" applyAlignment="0" applyProtection="0"/>
    <xf numFmtId="175" fontId="14" fillId="23" borderId="0" applyNumberFormat="0" applyBorder="0" applyAlignment="0" applyProtection="0"/>
    <xf numFmtId="0" fontId="14" fillId="23" borderId="0" applyNumberFormat="0" applyBorder="0" applyAlignment="0" applyProtection="0"/>
    <xf numFmtId="175" fontId="14" fillId="23" borderId="0" applyNumberFormat="0" applyBorder="0" applyAlignment="0" applyProtection="0"/>
    <xf numFmtId="0"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3"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4" fillId="27" borderId="0" applyNumberFormat="0" applyBorder="0" applyAlignment="0" applyProtection="0"/>
    <xf numFmtId="0" fontId="14" fillId="28" borderId="0" applyNumberFormat="0" applyBorder="0" applyAlignment="0" applyProtection="0"/>
    <xf numFmtId="175" fontId="14" fillId="28" borderId="0" applyNumberFormat="0" applyBorder="0" applyAlignment="0" applyProtection="0"/>
    <xf numFmtId="0" fontId="14" fillId="28" borderId="0" applyNumberFormat="0" applyBorder="0" applyAlignment="0" applyProtection="0"/>
    <xf numFmtId="175" fontId="14" fillId="28" borderId="0" applyNumberFormat="0" applyBorder="0" applyAlignment="0" applyProtection="0"/>
    <xf numFmtId="0" fontId="14" fillId="28" borderId="0" applyNumberFormat="0" applyBorder="0" applyAlignment="0" applyProtection="0"/>
    <xf numFmtId="175" fontId="14" fillId="28" borderId="0" applyNumberFormat="0" applyBorder="0" applyAlignment="0" applyProtection="0"/>
    <xf numFmtId="0" fontId="14" fillId="28"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4" fillId="28" borderId="0" applyNumberFormat="0" applyBorder="0" applyAlignment="0" applyProtection="0"/>
    <xf numFmtId="175"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6" fillId="9" borderId="0" applyNumberFormat="0" applyBorder="0" applyAlignment="0" applyProtection="0"/>
    <xf numFmtId="175" fontId="16" fillId="9" borderId="0" applyNumberFormat="0" applyBorder="0" applyAlignment="0" applyProtection="0"/>
    <xf numFmtId="0" fontId="16" fillId="9" borderId="0" applyNumberFormat="0" applyBorder="0" applyAlignment="0" applyProtection="0"/>
    <xf numFmtId="175"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6"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175" fontId="17" fillId="9" borderId="0" applyNumberFormat="0" applyBorder="0" applyAlignment="0" applyProtection="0"/>
    <xf numFmtId="175" fontId="17" fillId="9" borderId="0" applyNumberFormat="0" applyBorder="0" applyAlignment="0" applyProtection="0"/>
    <xf numFmtId="0" fontId="17"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175" fontId="17" fillId="9"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175"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5"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5"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5"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5" fontId="18" fillId="20"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5"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5"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20" borderId="48" applyNumberFormat="0" applyAlignment="0" applyProtection="0"/>
    <xf numFmtId="0" fontId="18" fillId="20" borderId="48" applyNumberFormat="0" applyAlignment="0" applyProtection="0"/>
    <xf numFmtId="175"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0"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6" fontId="18" fillId="20" borderId="48" applyNumberFormat="0" applyAlignment="0" applyProtection="0"/>
    <xf numFmtId="175" fontId="18" fillId="20" borderId="48" applyNumberFormat="0" applyAlignment="0" applyProtection="0"/>
    <xf numFmtId="0"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20"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0"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6" fontId="18" fillId="14" borderId="48" applyNumberFormat="0" applyAlignment="0" applyProtection="0"/>
    <xf numFmtId="175"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6"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4" fontId="8" fillId="32" borderId="51">
      <alignment vertical="center"/>
    </xf>
    <xf numFmtId="4" fontId="8" fillId="33" borderId="15">
      <alignment vertical="center"/>
    </xf>
    <xf numFmtId="4" fontId="8" fillId="33" borderId="15">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3" fillId="0" borderId="0" applyFont="0" applyFill="0" applyBorder="0" applyAlignment="0" applyProtection="0"/>
    <xf numFmtId="43"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68" fontId="3" fillId="0" borderId="0" applyFont="0" applyFill="0" applyBorder="0" applyAlignment="0" applyProtection="0"/>
    <xf numFmtId="168" fontId="3" fillId="0" borderId="0" applyFont="0" applyFill="0" applyBorder="0" applyAlignment="0" applyProtection="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66" fontId="5" fillId="0" borderId="0" applyFont="0" applyFill="0" applyBorder="0" applyAlignment="0" applyProtection="0"/>
    <xf numFmtId="179" fontId="3" fillId="0" borderId="0" applyFont="0" applyFill="0" applyBorder="0" applyAlignment="0" applyProtection="0"/>
    <xf numFmtId="175" fontId="3" fillId="0" borderId="0"/>
    <xf numFmtId="175" fontId="3" fillId="0" borderId="0"/>
    <xf numFmtId="175" fontId="3" fillId="0" borderId="0"/>
    <xf numFmtId="175" fontId="3"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5" fontId="3" fillId="0" borderId="0"/>
    <xf numFmtId="175" fontId="3" fillId="0" borderId="0"/>
    <xf numFmtId="175" fontId="3" fillId="0" borderId="0"/>
    <xf numFmtId="0" fontId="3"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 fillId="0" borderId="0"/>
    <xf numFmtId="0" fontId="3" fillId="0" borderId="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xf numFmtId="43" fontId="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xf numFmtId="175" fontId="3" fillId="0" borderId="0"/>
    <xf numFmtId="175"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xf numFmtId="175" fontId="3" fillId="0" borderId="0"/>
    <xf numFmtId="175" fontId="3" fillId="0" borderId="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xf numFmtId="175" fontId="3" fillId="0" borderId="0"/>
    <xf numFmtId="175" fontId="3"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7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0"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175"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3" fillId="0" borderId="0"/>
    <xf numFmtId="3" fontId="3" fillId="34" borderId="0"/>
    <xf numFmtId="3" fontId="3" fillId="34" borderId="0"/>
    <xf numFmtId="3" fontId="3" fillId="34" borderId="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7" fontId="3" fillId="0" borderId="0"/>
    <xf numFmtId="175" fontId="20" fillId="0" borderId="0">
      <protection locked="0"/>
    </xf>
    <xf numFmtId="14" fontId="3" fillId="0" borderId="0"/>
    <xf numFmtId="175" fontId="21" fillId="0" borderId="0">
      <protection locked="0"/>
    </xf>
    <xf numFmtId="175" fontId="21" fillId="0" borderId="0">
      <protection locked="0"/>
    </xf>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2" fontId="20" fillId="0" borderId="0">
      <protection locked="0"/>
    </xf>
    <xf numFmtId="183" fontId="20" fillId="0" borderId="0">
      <protection locked="0"/>
    </xf>
    <xf numFmtId="2" fontId="3" fillId="0" borderId="0"/>
    <xf numFmtId="175" fontId="24" fillId="10" borderId="0" applyNumberFormat="0" applyBorder="0" applyAlignment="0" applyProtection="0"/>
    <xf numFmtId="175" fontId="24" fillId="10" borderId="0" applyNumberFormat="0" applyBorder="0" applyAlignment="0" applyProtection="0"/>
    <xf numFmtId="0" fontId="24" fillId="10" borderId="0" applyNumberFormat="0" applyBorder="0" applyAlignment="0" applyProtection="0"/>
    <xf numFmtId="175" fontId="24" fillId="10" borderId="0" applyNumberFormat="0" applyBorder="0" applyAlignment="0" applyProtection="0"/>
    <xf numFmtId="0" fontId="24" fillId="10" borderId="0" applyNumberFormat="0" applyBorder="0" applyAlignment="0" applyProtection="0"/>
    <xf numFmtId="175" fontId="24" fillId="10" borderId="0" applyNumberFormat="0" applyBorder="0" applyAlignment="0" applyProtection="0"/>
    <xf numFmtId="0" fontId="24" fillId="10" borderId="0" applyNumberFormat="0" applyBorder="0" applyAlignment="0" applyProtection="0"/>
    <xf numFmtId="175" fontId="24" fillId="10" borderId="0" applyNumberFormat="0" applyBorder="0" applyAlignment="0" applyProtection="0"/>
    <xf numFmtId="0" fontId="24" fillId="10" borderId="0" applyNumberFormat="0" applyBorder="0" applyAlignment="0" applyProtection="0"/>
    <xf numFmtId="175" fontId="24" fillId="10" borderId="0" applyNumberFormat="0" applyBorder="0" applyAlignment="0" applyProtection="0"/>
    <xf numFmtId="0" fontId="24" fillId="10" borderId="0" applyNumberFormat="0" applyBorder="0" applyAlignment="0" applyProtection="0"/>
    <xf numFmtId="175"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5" fontId="25" fillId="0" borderId="53" applyNumberFormat="0" applyFill="0" applyAlignment="0" applyProtection="0"/>
    <xf numFmtId="175"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0" fontId="26" fillId="0" borderId="0"/>
    <xf numFmtId="175" fontId="27" fillId="0" borderId="54"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0"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0" fontId="26" fillId="0" borderId="0"/>
    <xf numFmtId="175" fontId="27" fillId="0" borderId="54"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0"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0"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7" fillId="0" borderId="54"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175" fontId="25" fillId="0" borderId="53" applyNumberFormat="0" applyFill="0" applyAlignment="0" applyProtection="0"/>
    <xf numFmtId="0" fontId="27" fillId="0" borderId="54" applyNumberFormat="0" applyFill="0" applyAlignment="0" applyProtection="0"/>
    <xf numFmtId="175" fontId="27" fillId="0" borderId="54" applyNumberFormat="0" applyFill="0" applyAlignment="0" applyProtection="0"/>
    <xf numFmtId="0" fontId="25" fillId="0" borderId="53" applyNumberFormat="0" applyFill="0" applyAlignment="0" applyProtection="0"/>
    <xf numFmtId="0" fontId="27" fillId="0" borderId="54" applyNumberFormat="0" applyFill="0" applyAlignment="0" applyProtection="0"/>
    <xf numFmtId="175" fontId="27" fillId="0" borderId="54" applyNumberFormat="0" applyFill="0" applyAlignment="0" applyProtection="0"/>
    <xf numFmtId="0" fontId="25" fillId="0" borderId="53" applyNumberFormat="0" applyFill="0" applyAlignment="0" applyProtection="0"/>
    <xf numFmtId="0" fontId="27" fillId="0" borderId="54" applyNumberFormat="0" applyFill="0" applyAlignment="0" applyProtection="0"/>
    <xf numFmtId="175" fontId="25" fillId="0" borderId="53" applyNumberFormat="0" applyFill="0" applyAlignment="0" applyProtection="0"/>
    <xf numFmtId="0" fontId="25" fillId="0" borderId="53" applyNumberFormat="0" applyFill="0" applyAlignment="0" applyProtection="0"/>
    <xf numFmtId="175"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9" fillId="0" borderId="0"/>
    <xf numFmtId="175" fontId="29"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0"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0" fontId="9" fillId="0" borderId="0"/>
    <xf numFmtId="175" fontId="29"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0"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0"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9"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175" fontId="28" fillId="0" borderId="55" applyNumberFormat="0" applyFill="0" applyAlignment="0" applyProtection="0"/>
    <xf numFmtId="0" fontId="29" fillId="0" borderId="55" applyNumberFormat="0" applyFill="0" applyAlignment="0" applyProtection="0"/>
    <xf numFmtId="175" fontId="29" fillId="0" borderId="55" applyNumberFormat="0" applyFill="0" applyAlignment="0" applyProtection="0"/>
    <xf numFmtId="0" fontId="28" fillId="0" borderId="55" applyNumberFormat="0" applyFill="0" applyAlignment="0" applyProtection="0"/>
    <xf numFmtId="0" fontId="29" fillId="0" borderId="55" applyNumberFormat="0" applyFill="0" applyAlignment="0" applyProtection="0"/>
    <xf numFmtId="175" fontId="29" fillId="0" borderId="55" applyNumberFormat="0" applyFill="0" applyAlignment="0" applyProtection="0"/>
    <xf numFmtId="0" fontId="28" fillId="0" borderId="55" applyNumberFormat="0" applyFill="0" applyAlignment="0" applyProtection="0"/>
    <xf numFmtId="0" fontId="29" fillId="0" borderId="55" applyNumberFormat="0" applyFill="0" applyAlignment="0" applyProtection="0"/>
    <xf numFmtId="175" fontId="28" fillId="0" borderId="55" applyNumberFormat="0" applyFill="0" applyAlignment="0" applyProtection="0"/>
    <xf numFmtId="0" fontId="28" fillId="0" borderId="55" applyNumberFormat="0" applyFill="0" applyAlignment="0" applyProtection="0"/>
    <xf numFmtId="175"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0"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0"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0"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1" fillId="0" borderId="57"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175" fontId="30" fillId="0" borderId="56" applyNumberFormat="0" applyFill="0" applyAlignment="0" applyProtection="0"/>
    <xf numFmtId="0" fontId="31" fillId="0" borderId="57" applyNumberFormat="0" applyFill="0" applyAlignment="0" applyProtection="0"/>
    <xf numFmtId="175" fontId="31" fillId="0" borderId="57" applyNumberFormat="0" applyFill="0" applyAlignment="0" applyProtection="0"/>
    <xf numFmtId="0" fontId="30" fillId="0" borderId="56" applyNumberFormat="0" applyFill="0" applyAlignment="0" applyProtection="0"/>
    <xf numFmtId="0" fontId="31" fillId="0" borderId="57" applyNumberFormat="0" applyFill="0" applyAlignment="0" applyProtection="0"/>
    <xf numFmtId="175" fontId="31" fillId="0" borderId="57" applyNumberFormat="0" applyFill="0" applyAlignment="0" applyProtection="0"/>
    <xf numFmtId="0" fontId="30" fillId="0" borderId="56" applyNumberFormat="0" applyFill="0" applyAlignment="0" applyProtection="0"/>
    <xf numFmtId="0" fontId="31" fillId="0" borderId="57" applyNumberFormat="0" applyFill="0" applyAlignment="0" applyProtection="0"/>
    <xf numFmtId="175" fontId="30" fillId="0" borderId="56" applyNumberFormat="0" applyFill="0" applyAlignment="0" applyProtection="0"/>
    <xf numFmtId="0" fontId="30" fillId="0" borderId="56" applyNumberFormat="0" applyFill="0" applyAlignment="0" applyProtection="0"/>
    <xf numFmtId="175"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1"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1" fillId="0" borderId="0" applyNumberFormat="0" applyFill="0" applyBorder="0" applyAlignment="0" applyProtection="0"/>
    <xf numFmtId="175"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175"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175" fontId="30" fillId="0" borderId="0" applyNumberFormat="0" applyFill="0" applyBorder="0" applyAlignment="0" applyProtection="0"/>
    <xf numFmtId="0" fontId="30" fillId="0" borderId="0" applyNumberFormat="0" applyFill="0" applyBorder="0" applyAlignment="0" applyProtection="0"/>
    <xf numFmtId="17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6"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84" fontId="33" fillId="0" borderId="0" applyNumberFormat="0" applyFill="0" applyBorder="0" applyAlignment="0" applyProtection="0">
      <alignment vertical="top"/>
      <protection locked="0"/>
    </xf>
    <xf numFmtId="184"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5"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0"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5"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0"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6" fontId="22" fillId="13" borderId="48" applyNumberFormat="0" applyAlignment="0" applyProtection="0"/>
    <xf numFmtId="175"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 fillId="2" borderId="0" applyNumberFormat="0" applyFont="0" applyBorder="0" applyAlignment="0" applyProtection="0"/>
    <xf numFmtId="175"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75" fontId="19" fillId="0" borderId="49" applyNumberFormat="0" applyFill="0" applyAlignment="0" applyProtection="0"/>
    <xf numFmtId="175" fontId="19" fillId="0" borderId="49" applyNumberFormat="0" applyFill="0" applyAlignment="0" applyProtection="0"/>
    <xf numFmtId="175" fontId="19" fillId="0" borderId="49" applyNumberFormat="0" applyFill="0" applyAlignment="0" applyProtection="0"/>
    <xf numFmtId="175" fontId="19" fillId="0" borderId="49" applyNumberFormat="0" applyFill="0" applyAlignment="0" applyProtection="0"/>
    <xf numFmtId="175"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185" fontId="3" fillId="0" borderId="0" applyFill="0" applyBorder="0" applyAlignment="0" applyProtection="0"/>
    <xf numFmtId="186" fontId="3" fillId="0" borderId="0" applyFill="0" applyBorder="0" applyAlignment="0" applyProtection="0"/>
    <xf numFmtId="175" fontId="3" fillId="0" borderId="0"/>
    <xf numFmtId="166" fontId="3" fillId="0" borderId="0" applyFont="0" applyFill="0" applyBorder="0" applyAlignment="0" applyProtection="0"/>
    <xf numFmtId="170" fontId="3" fillId="0" borderId="0" applyFont="0" applyFill="0" applyBorder="0" applyAlignment="0" applyProtection="0"/>
    <xf numFmtId="171"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0"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0"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66" fontId="3" fillId="0" borderId="0" applyFont="0" applyFill="0" applyBorder="0" applyAlignment="0" applyProtection="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175" fontId="3" fillId="0" borderId="0"/>
    <xf numFmtId="175" fontId="3" fillId="0" borderId="0"/>
    <xf numFmtId="175"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3" fillId="0" borderId="0"/>
    <xf numFmtId="43" fontId="35" fillId="0" borderId="0" applyFont="0" applyFill="0" applyBorder="0" applyAlignment="0" applyProtection="0"/>
    <xf numFmtId="166" fontId="3" fillId="0" borderId="0" applyFont="0" applyFill="0" applyBorder="0" applyAlignment="0" applyProtection="0"/>
    <xf numFmtId="175" fontId="3" fillId="0" borderId="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87" fontId="3" fillId="0" borderId="0" applyFill="0" applyBorder="0" applyAlignment="0" applyProtection="0"/>
    <xf numFmtId="188" fontId="3" fillId="0" borderId="0" applyFill="0" applyBorder="0" applyAlignment="0" applyProtection="0"/>
    <xf numFmtId="189" fontId="20" fillId="0" borderId="0">
      <protection locked="0"/>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5" fontId="3"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5" fontId="36" fillId="36" borderId="0" applyNumberFormat="0" applyBorder="0" applyAlignment="0" applyProtection="0"/>
    <xf numFmtId="175"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0"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0"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0"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5"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175" fontId="36" fillId="36" borderId="0" applyNumberFormat="0" applyBorder="0" applyAlignment="0" applyProtection="0"/>
    <xf numFmtId="0" fontId="36" fillId="35" borderId="0" applyNumberFormat="0" applyBorder="0" applyAlignment="0" applyProtection="0"/>
    <xf numFmtId="175" fontId="36" fillId="35" borderId="0" applyNumberFormat="0" applyBorder="0" applyAlignment="0" applyProtection="0"/>
    <xf numFmtId="0" fontId="36" fillId="36" borderId="0" applyNumberFormat="0" applyBorder="0" applyAlignment="0" applyProtection="0"/>
    <xf numFmtId="0" fontId="36" fillId="35" borderId="0" applyNumberFormat="0" applyBorder="0" applyAlignment="0" applyProtection="0"/>
    <xf numFmtId="175" fontId="36" fillId="35" borderId="0" applyNumberFormat="0" applyBorder="0" applyAlignment="0" applyProtection="0"/>
    <xf numFmtId="0" fontId="36" fillId="36" borderId="0" applyNumberFormat="0" applyBorder="0" applyAlignment="0" applyProtection="0"/>
    <xf numFmtId="0" fontId="36" fillId="35" borderId="0" applyNumberFormat="0" applyBorder="0" applyAlignment="0" applyProtection="0"/>
    <xf numFmtId="175" fontId="36" fillId="36" borderId="0" applyNumberFormat="0" applyBorder="0" applyAlignment="0" applyProtection="0"/>
    <xf numFmtId="0" fontId="36" fillId="36" borderId="0" applyNumberFormat="0" applyBorder="0" applyAlignment="0" applyProtection="0"/>
    <xf numFmtId="175"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175"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alignment horizontal="left"/>
    </xf>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90" fontId="3" fillId="0" borderId="0"/>
    <xf numFmtId="175"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90" fontId="3" fillId="0" borderId="0"/>
    <xf numFmtId="175" fontId="3" fillId="0" borderId="0"/>
    <xf numFmtId="175"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8" fontId="3" fillId="0" borderId="0"/>
    <xf numFmtId="178" fontId="3" fillId="0" borderId="0"/>
    <xf numFmtId="0" fontId="3" fillId="0" borderId="0"/>
    <xf numFmtId="190" fontId="3" fillId="0" borderId="0"/>
    <xf numFmtId="190"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90" fontId="3" fillId="0" borderId="0"/>
    <xf numFmtId="175" fontId="3" fillId="0" borderId="0"/>
    <xf numFmtId="175" fontId="3" fillId="0" borderId="0"/>
    <xf numFmtId="175" fontId="3" fillId="0" borderId="0"/>
    <xf numFmtId="175" fontId="3" fillId="0" borderId="0"/>
    <xf numFmtId="190"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175" fontId="1" fillId="0" borderId="0"/>
    <xf numFmtId="0" fontId="3" fillId="0" borderId="0"/>
    <xf numFmtId="191" fontId="3" fillId="0" borderId="0"/>
    <xf numFmtId="191" fontId="3" fillId="0" borderId="0"/>
    <xf numFmtId="191" fontId="3" fillId="0" borderId="0"/>
    <xf numFmtId="191" fontId="3" fillId="0" borderId="0"/>
    <xf numFmtId="175" fontId="37"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8" fontId="3" fillId="0" borderId="0"/>
    <xf numFmtId="176"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0" fontId="5" fillId="0" borderId="0"/>
    <xf numFmtId="0" fontId="35" fillId="0" borderId="0"/>
    <xf numFmtId="0" fontId="35" fillId="0" borderId="0"/>
    <xf numFmtId="0" fontId="35" fillId="0" borderId="0"/>
    <xf numFmtId="0" fontId="3" fillId="0" borderId="0"/>
    <xf numFmtId="176" fontId="5"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5"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0" fontId="3" fillId="0" borderId="0"/>
    <xf numFmtId="175" fontId="5" fillId="0" borderId="0"/>
    <xf numFmtId="175" fontId="3" fillId="0" borderId="0"/>
    <xf numFmtId="175" fontId="3" fillId="0" borderId="0"/>
    <xf numFmtId="175" fontId="3" fillId="0" borderId="0"/>
    <xf numFmtId="175" fontId="3" fillId="0" borderId="0"/>
    <xf numFmtId="175" fontId="5" fillId="0" borderId="0"/>
    <xf numFmtId="175" fontId="5" fillId="0" borderId="0"/>
    <xf numFmtId="175" fontId="5" fillId="0" borderId="0"/>
    <xf numFmtId="175" fontId="5" fillId="0" borderId="0"/>
    <xf numFmtId="175" fontId="3" fillId="0" borderId="0"/>
    <xf numFmtId="175" fontId="3" fillId="0" borderId="0"/>
    <xf numFmtId="175" fontId="3" fillId="0" borderId="0"/>
    <xf numFmtId="0" fontId="5" fillId="0" borderId="0"/>
    <xf numFmtId="0" fontId="3" fillId="0" borderId="0"/>
    <xf numFmtId="175" fontId="5" fillId="0" borderId="0"/>
    <xf numFmtId="178" fontId="5" fillId="0" borderId="0"/>
    <xf numFmtId="178" fontId="5" fillId="0" borderId="0"/>
    <xf numFmtId="178" fontId="5" fillId="0" borderId="0"/>
    <xf numFmtId="178" fontId="5" fillId="0" borderId="0"/>
    <xf numFmtId="178" fontId="5" fillId="0" borderId="0"/>
    <xf numFmtId="0" fontId="3" fillId="0" borderId="0"/>
    <xf numFmtId="175" fontId="5"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5" fillId="0" borderId="0"/>
    <xf numFmtId="175" fontId="5" fillId="0" borderId="0"/>
    <xf numFmtId="175" fontId="5" fillId="0" borderId="0"/>
    <xf numFmtId="175" fontId="5" fillId="0" borderId="0"/>
    <xf numFmtId="175" fontId="3" fillId="0" borderId="0"/>
    <xf numFmtId="175" fontId="3" fillId="0" borderId="0"/>
    <xf numFmtId="175" fontId="3"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5" fontId="5" fillId="0" borderId="0"/>
    <xf numFmtId="178" fontId="5" fillId="0" borderId="0"/>
    <xf numFmtId="178" fontId="5" fillId="0" borderId="0"/>
    <xf numFmtId="178" fontId="5" fillId="0" borderId="0"/>
    <xf numFmtId="178" fontId="5" fillId="0" borderId="0"/>
    <xf numFmtId="178" fontId="5" fillId="0" borderId="0"/>
    <xf numFmtId="0" fontId="3" fillId="0" borderId="0"/>
    <xf numFmtId="175" fontId="5" fillId="0" borderId="0"/>
    <xf numFmtId="175" fontId="3" fillId="0" borderId="0"/>
    <xf numFmtId="0" fontId="5" fillId="0" borderId="0"/>
    <xf numFmtId="175" fontId="3" fillId="0" borderId="0"/>
    <xf numFmtId="175" fontId="5" fillId="0" borderId="0"/>
    <xf numFmtId="175" fontId="5" fillId="0" borderId="0"/>
    <xf numFmtId="175" fontId="5" fillId="0" borderId="0"/>
    <xf numFmtId="175" fontId="5" fillId="0" borderId="0"/>
    <xf numFmtId="175" fontId="3" fillId="0" borderId="0"/>
    <xf numFmtId="175" fontId="3" fillId="0" borderId="0"/>
    <xf numFmtId="175" fontId="3" fillId="0" borderId="0"/>
    <xf numFmtId="178" fontId="5" fillId="0" borderId="0"/>
    <xf numFmtId="178" fontId="5" fillId="0" borderId="0"/>
    <xf numFmtId="178"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3" fillId="0" borderId="0"/>
    <xf numFmtId="175" fontId="5" fillId="0" borderId="0"/>
    <xf numFmtId="178" fontId="5" fillId="0" borderId="0"/>
    <xf numFmtId="178" fontId="5" fillId="0" borderId="0"/>
    <xf numFmtId="178" fontId="5" fillId="0" borderId="0"/>
    <xf numFmtId="178" fontId="5" fillId="0" borderId="0"/>
    <xf numFmtId="178" fontId="5" fillId="0" borderId="0"/>
    <xf numFmtId="0" fontId="3" fillId="0" borderId="0"/>
    <xf numFmtId="175" fontId="5" fillId="0" borderId="0"/>
    <xf numFmtId="175" fontId="3" fillId="0" borderId="0"/>
    <xf numFmtId="0"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3" fillId="0" borderId="0"/>
    <xf numFmtId="175" fontId="5" fillId="0" borderId="0"/>
    <xf numFmtId="178" fontId="5" fillId="0" borderId="0"/>
    <xf numFmtId="178" fontId="5" fillId="0" borderId="0"/>
    <xf numFmtId="178" fontId="5" fillId="0" borderId="0"/>
    <xf numFmtId="178" fontId="5" fillId="0" borderId="0"/>
    <xf numFmtId="178" fontId="5" fillId="0" borderId="0"/>
    <xf numFmtId="0" fontId="3" fillId="0" borderId="0"/>
    <xf numFmtId="175" fontId="5" fillId="0" borderId="0"/>
    <xf numFmtId="175" fontId="3" fillId="0" borderId="0"/>
    <xf numFmtId="0"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5" fontId="5" fillId="0" borderId="0"/>
    <xf numFmtId="178" fontId="5" fillId="0" borderId="0"/>
    <xf numFmtId="178" fontId="5" fillId="0" borderId="0"/>
    <xf numFmtId="178" fontId="5" fillId="0" borderId="0"/>
    <xf numFmtId="178" fontId="5" fillId="0" borderId="0"/>
    <xf numFmtId="0" fontId="3" fillId="0" borderId="0"/>
    <xf numFmtId="175" fontId="3" fillId="0" borderId="0"/>
    <xf numFmtId="175" fontId="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6"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0" fontId="3" fillId="0" borderId="0"/>
    <xf numFmtId="175" fontId="3" fillId="0" borderId="0"/>
    <xf numFmtId="175" fontId="5"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0" fontId="35" fillId="0" borderId="0"/>
    <xf numFmtId="175" fontId="3" fillId="0" borderId="0"/>
    <xf numFmtId="175" fontId="3" fillId="0" borderId="0"/>
    <xf numFmtId="175" fontId="1" fillId="0" borderId="0"/>
    <xf numFmtId="0" fontId="1" fillId="0" borderId="0"/>
    <xf numFmtId="175" fontId="3" fillId="0" borderId="0"/>
    <xf numFmtId="175" fontId="3" fillId="0" borderId="0"/>
    <xf numFmtId="175" fontId="3" fillId="0" borderId="0"/>
    <xf numFmtId="175" fontId="3" fillId="0" borderId="0"/>
    <xf numFmtId="175" fontId="1" fillId="0" borderId="0"/>
    <xf numFmtId="175" fontId="3" fillId="0" borderId="0"/>
    <xf numFmtId="0" fontId="1" fillId="0" borderId="0"/>
    <xf numFmtId="175" fontId="3" fillId="0" borderId="0"/>
    <xf numFmtId="175" fontId="3" fillId="0" borderId="0"/>
    <xf numFmtId="175" fontId="5" fillId="0" borderId="0"/>
    <xf numFmtId="0" fontId="5" fillId="0" borderId="0"/>
    <xf numFmtId="175" fontId="5" fillId="0" borderId="0"/>
    <xf numFmtId="0" fontId="5" fillId="0" borderId="0"/>
    <xf numFmtId="175" fontId="5" fillId="0" borderId="0"/>
    <xf numFmtId="175" fontId="1"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5" fontId="5" fillId="0" borderId="0"/>
    <xf numFmtId="175"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5" fontId="5" fillId="0" borderId="0"/>
    <xf numFmtId="175"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175" fontId="5" fillId="0" borderId="0"/>
    <xf numFmtId="175" fontId="5" fillId="0" borderId="0"/>
    <xf numFmtId="0" fontId="5" fillId="0" borderId="0"/>
    <xf numFmtId="0" fontId="5" fillId="0" borderId="0"/>
    <xf numFmtId="175" fontId="5" fillId="0" borderId="0"/>
    <xf numFmtId="175"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5" fontId="5" fillId="0" borderId="0"/>
    <xf numFmtId="175"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5" fontId="5" fillId="0" borderId="0"/>
    <xf numFmtId="175" fontId="5" fillId="0" borderId="0"/>
    <xf numFmtId="0" fontId="5" fillId="0" borderId="0"/>
    <xf numFmtId="0" fontId="5" fillId="0" borderId="0"/>
    <xf numFmtId="176" fontId="5" fillId="0" borderId="0"/>
    <xf numFmtId="0" fontId="5" fillId="0" borderId="0"/>
    <xf numFmtId="0" fontId="5" fillId="0" borderId="0"/>
    <xf numFmtId="0" fontId="3" fillId="0" borderId="0"/>
    <xf numFmtId="175" fontId="5" fillId="0" borderId="0"/>
    <xf numFmtId="175" fontId="5" fillId="0" borderId="0"/>
    <xf numFmtId="0" fontId="5" fillId="0" borderId="0"/>
    <xf numFmtId="0" fontId="5" fillId="0" borderId="0"/>
    <xf numFmtId="175" fontId="5" fillId="0" borderId="0"/>
    <xf numFmtId="175" fontId="5" fillId="0" borderId="0"/>
    <xf numFmtId="0" fontId="5" fillId="0" borderId="0"/>
    <xf numFmtId="0" fontId="5" fillId="0" borderId="0"/>
    <xf numFmtId="175" fontId="3" fillId="0" borderId="0"/>
    <xf numFmtId="178" fontId="3" fillId="0" borderId="0"/>
    <xf numFmtId="178" fontId="3" fillId="0" borderId="0"/>
    <xf numFmtId="178" fontId="3" fillId="0" borderId="0"/>
    <xf numFmtId="178" fontId="3" fillId="0" borderId="0"/>
    <xf numFmtId="192"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5" fillId="0" borderId="0"/>
    <xf numFmtId="0" fontId="5" fillId="0" borderId="0"/>
    <xf numFmtId="175" fontId="5" fillId="0" borderId="0"/>
    <xf numFmtId="0" fontId="5" fillId="0" borderId="0"/>
    <xf numFmtId="175" fontId="5"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91" fontId="1" fillId="0" borderId="0"/>
    <xf numFmtId="175" fontId="3" fillId="0" borderId="0"/>
    <xf numFmtId="0" fontId="1" fillId="0" borderId="0"/>
    <xf numFmtId="0" fontId="3" fillId="0" borderId="0"/>
    <xf numFmtId="0" fontId="1" fillId="0" borderId="0"/>
    <xf numFmtId="175" fontId="5" fillId="0" borderId="0"/>
    <xf numFmtId="0" fontId="5" fillId="0" borderId="0"/>
    <xf numFmtId="175" fontId="5" fillId="0" borderId="0"/>
    <xf numFmtId="0" fontId="1" fillId="0" borderId="0"/>
    <xf numFmtId="0" fontId="1" fillId="0" borderId="0"/>
    <xf numFmtId="175" fontId="1" fillId="0" borderId="0"/>
    <xf numFmtId="175" fontId="3" fillId="0" borderId="0"/>
    <xf numFmtId="175" fontId="3" fillId="0" borderId="0"/>
    <xf numFmtId="175" fontId="3" fillId="0" borderId="0"/>
    <xf numFmtId="175" fontId="3" fillId="0" borderId="0"/>
    <xf numFmtId="175" fontId="5" fillId="0" borderId="0"/>
    <xf numFmtId="175" fontId="5" fillId="0" borderId="0"/>
    <xf numFmtId="175" fontId="5" fillId="0" borderId="0"/>
    <xf numFmtId="175" fontId="5" fillId="0" borderId="0"/>
    <xf numFmtId="175" fontId="3" fillId="0" borderId="0"/>
    <xf numFmtId="175" fontId="3" fillId="0" borderId="0"/>
    <xf numFmtId="175" fontId="3" fillId="0" borderId="0"/>
    <xf numFmtId="175" fontId="5"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5"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5" fillId="0" borderId="0"/>
    <xf numFmtId="0" fontId="5" fillId="0" borderId="0"/>
    <xf numFmtId="178" fontId="3" fillId="0" borderId="0"/>
    <xf numFmtId="178" fontId="3" fillId="0" borderId="0"/>
    <xf numFmtId="178" fontId="3" fillId="0" borderId="0"/>
    <xf numFmtId="178" fontId="3"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1" fillId="0" borderId="0"/>
    <xf numFmtId="0" fontId="1"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5" fillId="0" borderId="0"/>
    <xf numFmtId="175" fontId="5" fillId="0" borderId="0"/>
    <xf numFmtId="0" fontId="5" fillId="0" borderId="0"/>
    <xf numFmtId="0" fontId="5" fillId="0" borderId="0"/>
    <xf numFmtId="175" fontId="5" fillId="0" borderId="0"/>
    <xf numFmtId="175" fontId="5" fillId="0" borderId="0"/>
    <xf numFmtId="0" fontId="5" fillId="0" borderId="0"/>
    <xf numFmtId="0" fontId="5" fillId="0" borderId="0"/>
    <xf numFmtId="175" fontId="5" fillId="0" borderId="0"/>
    <xf numFmtId="175" fontId="5" fillId="0" borderId="0"/>
    <xf numFmtId="0" fontId="5" fillId="0" borderId="0"/>
    <xf numFmtId="0" fontId="5" fillId="0" borderId="0"/>
    <xf numFmtId="175" fontId="5" fillId="0" borderId="0"/>
    <xf numFmtId="175" fontId="5" fillId="0" borderId="0"/>
    <xf numFmtId="0" fontId="5" fillId="0" borderId="0"/>
    <xf numFmtId="0" fontId="5" fillId="0" borderId="0"/>
    <xf numFmtId="0" fontId="1" fillId="0" borderId="0"/>
    <xf numFmtId="0" fontId="1" fillId="0" borderId="0"/>
    <xf numFmtId="0" fontId="1" fillId="0" borderId="0"/>
    <xf numFmtId="0" fontId="1"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1" fillId="0" borderId="0"/>
    <xf numFmtId="0" fontId="1"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178" fontId="3" fillId="0" borderId="0"/>
    <xf numFmtId="178" fontId="3" fillId="0" borderId="0"/>
    <xf numFmtId="178" fontId="3" fillId="0" borderId="0"/>
    <xf numFmtId="178"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35"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5" fontId="5" fillId="35" borderId="52" applyNumberFormat="0" applyFont="0" applyAlignment="0" applyProtection="0"/>
    <xf numFmtId="0"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0"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5" fontId="3"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0" fontId="5" fillId="35" borderId="52" applyNumberFormat="0" applyFont="0" applyAlignment="0" applyProtection="0"/>
    <xf numFmtId="0"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0"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5" fontId="3"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5" fontId="3"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5"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5"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176" fontId="3" fillId="35" borderId="52" applyNumberFormat="0" applyFont="0" applyAlignment="0" applyProtection="0"/>
    <xf numFmtId="0" fontId="3" fillId="36" borderId="52" applyNumberFormat="0" applyFont="0" applyAlignment="0" applyProtection="0"/>
    <xf numFmtId="0" fontId="3"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0" fontId="3" fillId="35"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6" fontId="3" fillId="36" borderId="52" applyNumberFormat="0" applyFont="0" applyAlignment="0" applyProtection="0"/>
    <xf numFmtId="175" fontId="38" fillId="20" borderId="58" applyNumberFormat="0" applyAlignment="0" applyProtection="0"/>
    <xf numFmtId="175"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0" fontId="38" fillId="20"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20"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0"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6" fontId="38" fillId="14" borderId="58" applyNumberFormat="0" applyAlignment="0" applyProtection="0"/>
    <xf numFmtId="175"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5"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3" fillId="0" borderId="0"/>
    <xf numFmtId="178" fontId="3" fillId="0" borderId="0"/>
    <xf numFmtId="178" fontId="3" fillId="0" borderId="0"/>
    <xf numFmtId="178" fontId="3" fillId="0" borderId="0"/>
    <xf numFmtId="178" fontId="3" fillId="0" borderId="0"/>
    <xf numFmtId="0" fontId="3" fillId="0" borderId="0"/>
    <xf numFmtId="175" fontId="3" fillId="0" borderId="0"/>
    <xf numFmtId="175"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5"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3" fillId="0" borderId="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0"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0"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8"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175" fontId="3" fillId="3" borderId="0" applyNumberFormat="0" applyFont="0" applyBorder="0" applyAlignment="0">
      <protection locked="0"/>
    </xf>
    <xf numFmtId="0" fontId="3" fillId="3" borderId="0" applyNumberFormat="0" applyFont="0" applyBorder="0" applyAlignment="0">
      <protection locked="0"/>
    </xf>
    <xf numFmtId="175" fontId="3" fillId="3" borderId="0" applyNumberFormat="0" applyFont="0" applyBorder="0" applyAlignment="0">
      <protection locked="0"/>
    </xf>
    <xf numFmtId="0" fontId="3" fillId="3" borderId="0" applyNumberFormat="0" applyFont="0" applyBorder="0" applyAlignment="0">
      <protection locked="0"/>
    </xf>
    <xf numFmtId="175"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0" fontId="3" fillId="3" borderId="0" applyNumberFormat="0" applyFont="0" applyBorder="0" applyAlignment="0">
      <protection locked="0"/>
    </xf>
    <xf numFmtId="175"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5"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176"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8" fillId="20" borderId="58" applyNumberFormat="0" applyAlignment="0" applyProtection="0"/>
    <xf numFmtId="0" fontId="39" fillId="0" borderId="0"/>
    <xf numFmtId="0" fontId="4" fillId="0" borderId="0"/>
    <xf numFmtId="176" fontId="22" fillId="37" borderId="48"/>
    <xf numFmtId="0" fontId="22" fillId="37" borderId="48"/>
    <xf numFmtId="0" fontId="22" fillId="37" borderId="48"/>
    <xf numFmtId="176" fontId="40" fillId="37" borderId="48"/>
    <xf numFmtId="0" fontId="40" fillId="37" borderId="48"/>
    <xf numFmtId="0" fontId="40" fillId="37" borderId="48"/>
    <xf numFmtId="175"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0"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0"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0"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2"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175" fontId="41" fillId="0" borderId="0" applyNumberFormat="0" applyFill="0" applyBorder="0" applyAlignment="0" applyProtection="0"/>
    <xf numFmtId="0" fontId="42" fillId="0" borderId="0" applyNumberFormat="0" applyFill="0" applyBorder="0" applyAlignment="0" applyProtection="0"/>
    <xf numFmtId="175"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75"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75" fontId="41" fillId="0" borderId="0" applyNumberFormat="0" applyFill="0" applyBorder="0" applyAlignment="0" applyProtection="0"/>
    <xf numFmtId="0" fontId="41" fillId="0" borderId="0" applyNumberFormat="0" applyFill="0" applyBorder="0" applyAlignment="0" applyProtection="0"/>
    <xf numFmtId="17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5"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0" fontId="25" fillId="0" borderId="53" applyNumberFormat="0" applyFill="0" applyAlignment="0" applyProtection="0"/>
    <xf numFmtId="175"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175"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17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5" fontId="11" fillId="0" borderId="59" applyNumberFormat="0" applyFill="0" applyAlignment="0" applyProtection="0"/>
    <xf numFmtId="175" fontId="11" fillId="0" borderId="59" applyNumberFormat="0" applyFill="0" applyAlignment="0" applyProtection="0"/>
    <xf numFmtId="175" fontId="11" fillId="0" borderId="59" applyNumberFormat="0" applyFill="0" applyAlignment="0" applyProtection="0"/>
    <xf numFmtId="175"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5"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61"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0"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6" fontId="11" fillId="0" borderId="60" applyNumberFormat="0" applyFill="0" applyAlignment="0" applyProtection="0"/>
    <xf numFmtId="175"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0"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5"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0"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5"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0"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0"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6" fontId="11" fillId="0" borderId="59" applyNumberFormat="0" applyFill="0" applyAlignment="0" applyProtection="0"/>
    <xf numFmtId="175" fontId="11" fillId="0" borderId="59" applyNumberFormat="0" applyFill="0" applyAlignment="0" applyProtection="0"/>
    <xf numFmtId="175" fontId="11" fillId="0" borderId="59" applyNumberFormat="0" applyFill="0" applyAlignment="0" applyProtection="0"/>
    <xf numFmtId="175" fontId="11" fillId="0" borderId="59" applyNumberFormat="0" applyFill="0" applyAlignment="0" applyProtection="0"/>
    <xf numFmtId="175" fontId="11" fillId="0" borderId="59" applyNumberFormat="0" applyFill="0" applyAlignment="0" applyProtection="0"/>
    <xf numFmtId="175"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175"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0" fontId="10" fillId="31" borderId="50" applyNumberFormat="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175" fontId="28" fillId="0" borderId="55" applyNumberFormat="0" applyFill="0" applyAlignment="0" applyProtection="0"/>
  </cellStyleXfs>
  <cellXfs count="181">
    <xf numFmtId="0" fontId="0" fillId="0" borderId="0" xfId="0"/>
    <xf numFmtId="0" fontId="7" fillId="0" borderId="0" xfId="0" applyFont="1"/>
    <xf numFmtId="0" fontId="7" fillId="0" borderId="0" xfId="0" applyNumberFormat="1" applyFont="1" applyAlignment="1">
      <alignment horizontal="center"/>
    </xf>
    <xf numFmtId="0" fontId="7" fillId="0" borderId="1" xfId="0" applyFont="1" applyBorder="1"/>
    <xf numFmtId="0" fontId="1" fillId="0" borderId="0" xfId="23516" applyNumberFormat="1" applyFont="1" applyAlignment="1">
      <alignment vertical="center"/>
    </xf>
    <xf numFmtId="0" fontId="1" fillId="0" borderId="0" xfId="23516" applyNumberFormat="1" applyFont="1" applyBorder="1" applyAlignment="1">
      <alignment vertical="center"/>
    </xf>
    <xf numFmtId="171" fontId="1" fillId="0" borderId="0" xfId="1" applyNumberFormat="1" applyFont="1" applyAlignment="1">
      <alignment vertical="center"/>
    </xf>
    <xf numFmtId="0" fontId="13" fillId="0" borderId="0" xfId="23516" applyNumberFormat="1" applyFont="1" applyAlignment="1">
      <alignment vertical="center"/>
    </xf>
    <xf numFmtId="0" fontId="48" fillId="0" borderId="0" xfId="20297" quotePrefix="1" applyFont="1" applyAlignment="1" applyProtection="1">
      <alignment horizontal="left" vertical="center"/>
    </xf>
    <xf numFmtId="0" fontId="13" fillId="0" borderId="0" xfId="23516" applyNumberFormat="1" applyFont="1" applyBorder="1" applyAlignment="1">
      <alignment horizontal="center" vertical="center" wrapText="1"/>
    </xf>
    <xf numFmtId="0" fontId="13" fillId="0" borderId="17" xfId="23516" applyNumberFormat="1" applyFont="1" applyBorder="1" applyAlignment="1">
      <alignment horizontal="center" vertical="center" wrapText="1"/>
    </xf>
    <xf numFmtId="0" fontId="1" fillId="0" borderId="14" xfId="23516" applyNumberFormat="1" applyFont="1" applyBorder="1" applyAlignment="1">
      <alignment vertical="center"/>
    </xf>
    <xf numFmtId="0" fontId="13" fillId="39" borderId="26" xfId="23516" applyNumberFormat="1" applyFont="1" applyFill="1" applyBorder="1" applyAlignment="1">
      <alignment horizontal="center" vertical="center" wrapText="1"/>
    </xf>
    <xf numFmtId="0" fontId="7" fillId="39" borderId="39" xfId="23516" applyNumberFormat="1" applyFont="1" applyFill="1" applyBorder="1" applyAlignment="1">
      <alignment vertical="center" wrapText="1"/>
    </xf>
    <xf numFmtId="194" fontId="7" fillId="39" borderId="38" xfId="1" applyNumberFormat="1" applyFont="1" applyFill="1" applyBorder="1" applyAlignment="1">
      <alignment horizontal="center" vertical="center" wrapText="1"/>
    </xf>
    <xf numFmtId="194" fontId="7" fillId="39" borderId="24" xfId="23516" applyNumberFormat="1" applyFont="1" applyFill="1" applyBorder="1" applyAlignment="1">
      <alignment horizontal="center" vertical="center" wrapText="1"/>
    </xf>
    <xf numFmtId="194" fontId="7" fillId="39" borderId="22" xfId="23516" applyNumberFormat="1" applyFont="1" applyFill="1" applyBorder="1" applyAlignment="1">
      <alignment horizontal="center" vertical="center" wrapText="1"/>
    </xf>
    <xf numFmtId="194" fontId="7" fillId="39" borderId="32" xfId="23516" applyNumberFormat="1" applyFont="1" applyFill="1" applyBorder="1" applyAlignment="1">
      <alignment horizontal="center" vertical="center" wrapText="1"/>
    </xf>
    <xf numFmtId="3" fontId="7" fillId="0" borderId="0" xfId="23516" applyNumberFormat="1" applyFont="1" applyBorder="1" applyAlignment="1">
      <alignment vertical="center" wrapText="1"/>
    </xf>
    <xf numFmtId="0" fontId="7" fillId="0" borderId="31" xfId="23516" applyNumberFormat="1" applyFont="1" applyBorder="1" applyAlignment="1">
      <alignment vertical="center" wrapText="1"/>
    </xf>
    <xf numFmtId="195" fontId="13" fillId="0" borderId="29" xfId="23516" applyNumberFormat="1" applyFont="1" applyFill="1" applyBorder="1" applyAlignment="1">
      <alignment horizontal="center" vertical="center" wrapText="1"/>
    </xf>
    <xf numFmtId="3" fontId="7" fillId="0" borderId="17" xfId="23516" applyNumberFormat="1" applyFont="1" applyBorder="1" applyAlignment="1">
      <alignment vertical="center" wrapText="1"/>
    </xf>
    <xf numFmtId="196" fontId="1" fillId="0" borderId="0" xfId="33" applyNumberFormat="1" applyFont="1" applyAlignment="1">
      <alignment vertical="center"/>
    </xf>
    <xf numFmtId="0" fontId="13" fillId="39" borderId="63" xfId="23516" applyNumberFormat="1" applyFont="1" applyFill="1" applyBorder="1" applyAlignment="1">
      <alignment horizontal="center" vertical="center" wrapText="1"/>
    </xf>
    <xf numFmtId="0" fontId="49" fillId="39" borderId="29" xfId="0" applyFont="1" applyFill="1" applyBorder="1" applyAlignment="1">
      <alignment horizontal="left" vertical="center" wrapText="1"/>
    </xf>
    <xf numFmtId="0" fontId="13" fillId="39" borderId="45" xfId="23516" applyNumberFormat="1" applyFont="1" applyFill="1" applyBorder="1" applyAlignment="1">
      <alignment horizontal="center" vertical="center" wrapText="1"/>
    </xf>
    <xf numFmtId="0" fontId="49" fillId="39" borderId="40" xfId="0" applyFont="1" applyFill="1" applyBorder="1" applyAlignment="1">
      <alignment horizontal="left" vertical="center" wrapText="1"/>
    </xf>
    <xf numFmtId="0" fontId="7" fillId="0" borderId="3" xfId="23516" applyNumberFormat="1" applyFont="1" applyBorder="1" applyAlignment="1">
      <alignment horizontal="center" vertical="center" wrapText="1"/>
    </xf>
    <xf numFmtId="0" fontId="7" fillId="0" borderId="12" xfId="23516" applyNumberFormat="1" applyFont="1" applyBorder="1" applyAlignment="1">
      <alignment horizontal="center" vertical="center" wrapText="1"/>
    </xf>
    <xf numFmtId="0" fontId="7" fillId="0" borderId="5" xfId="23516" applyNumberFormat="1" applyFont="1" applyBorder="1" applyAlignment="1">
      <alignment horizontal="center" vertical="center" wrapText="1"/>
    </xf>
    <xf numFmtId="196" fontId="1" fillId="0" borderId="0" xfId="33" applyNumberFormat="1" applyFont="1" applyBorder="1" applyAlignment="1">
      <alignment vertical="center"/>
    </xf>
    <xf numFmtId="194" fontId="43" fillId="38" borderId="47" xfId="1" applyNumberFormat="1" applyFont="1" applyFill="1" applyBorder="1" applyAlignment="1">
      <alignment horizontal="center" vertical="center" wrapText="1"/>
    </xf>
    <xf numFmtId="194" fontId="43" fillId="38" borderId="67" xfId="23516" applyNumberFormat="1" applyFont="1" applyFill="1" applyBorder="1" applyAlignment="1">
      <alignment horizontal="center" vertical="center" wrapText="1"/>
    </xf>
    <xf numFmtId="194" fontId="43" fillId="38" borderId="65" xfId="23516" applyNumberFormat="1" applyFont="1" applyFill="1" applyBorder="1" applyAlignment="1">
      <alignment horizontal="center" vertical="center" wrapText="1"/>
    </xf>
    <xf numFmtId="194" fontId="43" fillId="38" borderId="64" xfId="23516" applyNumberFormat="1" applyFont="1" applyFill="1" applyBorder="1" applyAlignment="1">
      <alignment horizontal="center" vertical="center" wrapText="1"/>
    </xf>
    <xf numFmtId="0" fontId="50" fillId="38" borderId="47" xfId="23516" applyNumberFormat="1" applyFont="1" applyFill="1" applyBorder="1" applyAlignment="1">
      <alignment vertical="center" wrapText="1"/>
    </xf>
    <xf numFmtId="195" fontId="50" fillId="38" borderId="47" xfId="23516" applyNumberFormat="1" applyFont="1" applyFill="1" applyBorder="1" applyAlignment="1">
      <alignment horizontal="right" vertical="center" wrapText="1"/>
    </xf>
    <xf numFmtId="3" fontId="7" fillId="5" borderId="21" xfId="23516" applyNumberFormat="1" applyFont="1" applyFill="1" applyBorder="1" applyAlignment="1">
      <alignment vertical="center" wrapText="1"/>
    </xf>
    <xf numFmtId="194" fontId="43" fillId="38" borderId="44" xfId="1" applyNumberFormat="1" applyFont="1" applyFill="1" applyBorder="1" applyAlignment="1">
      <alignment horizontal="center" vertical="center" wrapText="1"/>
    </xf>
    <xf numFmtId="194" fontId="43" fillId="38" borderId="19" xfId="23516" applyNumberFormat="1" applyFont="1" applyFill="1" applyBorder="1" applyAlignment="1">
      <alignment horizontal="center" vertical="center" wrapText="1"/>
    </xf>
    <xf numFmtId="194" fontId="43" fillId="38" borderId="23" xfId="23516" applyNumberFormat="1" applyFont="1" applyFill="1" applyBorder="1" applyAlignment="1">
      <alignment horizontal="center" vertical="center" wrapText="1"/>
    </xf>
    <xf numFmtId="194" fontId="43" fillId="38" borderId="43" xfId="23516" applyNumberFormat="1" applyFont="1" applyFill="1" applyBorder="1" applyAlignment="1">
      <alignment horizontal="center" vertical="center" wrapText="1"/>
    </xf>
    <xf numFmtId="0" fontId="50" fillId="38" borderId="2" xfId="23516" applyNumberFormat="1" applyFont="1" applyFill="1" applyBorder="1" applyAlignment="1">
      <alignment vertical="center" wrapText="1"/>
    </xf>
    <xf numFmtId="9" fontId="50" fillId="38" borderId="44" xfId="33" applyFont="1" applyFill="1" applyBorder="1" applyAlignment="1">
      <alignment horizontal="right" vertical="center" wrapText="1"/>
    </xf>
    <xf numFmtId="3" fontId="7" fillId="5" borderId="24" xfId="23516" applyNumberFormat="1" applyFont="1" applyFill="1" applyBorder="1" applyAlignment="1">
      <alignment vertical="center" wrapText="1"/>
    </xf>
    <xf numFmtId="194" fontId="43" fillId="38" borderId="47" xfId="23516" applyNumberFormat="1" applyFont="1" applyFill="1" applyBorder="1" applyAlignment="1">
      <alignment horizontal="center" vertical="center" wrapText="1"/>
    </xf>
    <xf numFmtId="0" fontId="47" fillId="38" borderId="47" xfId="23516" applyNumberFormat="1" applyFont="1" applyFill="1" applyBorder="1" applyAlignment="1">
      <alignment vertical="center" wrapText="1"/>
    </xf>
    <xf numFmtId="195" fontId="43" fillId="38" borderId="4" xfId="23516" applyNumberFormat="1" applyFont="1" applyFill="1" applyBorder="1" applyAlignment="1">
      <alignment horizontal="right" vertical="center" wrapText="1"/>
    </xf>
    <xf numFmtId="0" fontId="7" fillId="0" borderId="0" xfId="23516" applyNumberFormat="1" applyFont="1" applyBorder="1" applyAlignment="1">
      <alignment vertical="center"/>
    </xf>
    <xf numFmtId="42" fontId="1" fillId="0" borderId="0" xfId="23516" applyNumberFormat="1" applyFont="1" applyAlignment="1">
      <alignment vertical="center"/>
    </xf>
    <xf numFmtId="171" fontId="2" fillId="0" borderId="0" xfId="1" applyNumberFormat="1" applyFont="1" applyAlignment="1">
      <alignment vertical="center"/>
    </xf>
    <xf numFmtId="171" fontId="1" fillId="0" borderId="0" xfId="1" applyNumberFormat="1" applyFont="1" applyBorder="1" applyAlignment="1">
      <alignment vertical="center"/>
    </xf>
    <xf numFmtId="194" fontId="7" fillId="39" borderId="33" xfId="23516" applyNumberFormat="1" applyFont="1" applyFill="1" applyBorder="1" applyAlignment="1">
      <alignment horizontal="center" vertical="center" wrapText="1"/>
    </xf>
    <xf numFmtId="194" fontId="7" fillId="39" borderId="68" xfId="1" applyNumberFormat="1" applyFont="1" applyFill="1" applyBorder="1" applyAlignment="1">
      <alignment horizontal="center" vertical="center" wrapText="1"/>
    </xf>
    <xf numFmtId="0" fontId="13" fillId="39" borderId="68" xfId="23516" applyNumberFormat="1" applyFont="1" applyFill="1" applyBorder="1" applyAlignment="1">
      <alignment horizontal="center" vertical="center" wrapText="1"/>
    </xf>
    <xf numFmtId="0" fontId="55" fillId="38" borderId="22" xfId="0" applyFont="1" applyFill="1" applyBorder="1" applyAlignment="1">
      <alignment horizontal="center" vertical="center"/>
    </xf>
    <xf numFmtId="193" fontId="54" fillId="7" borderId="10" xfId="56227" applyNumberFormat="1" applyFont="1" applyFill="1" applyBorder="1" applyAlignment="1">
      <alignment horizontal="center" vertical="center"/>
    </xf>
    <xf numFmtId="42" fontId="54" fillId="7" borderId="44" xfId="36" applyNumberFormat="1" applyFont="1" applyFill="1" applyBorder="1" applyAlignment="1">
      <alignment horizontal="center" vertical="center" wrapText="1"/>
    </xf>
    <xf numFmtId="0" fontId="52" fillId="0" borderId="0" xfId="0" applyNumberFormat="1" applyFont="1" applyAlignment="1">
      <alignment horizontal="center" vertical="center"/>
    </xf>
    <xf numFmtId="0" fontId="52" fillId="0" borderId="0" xfId="0" applyFont="1" applyAlignment="1">
      <alignment horizontal="left" vertical="center"/>
    </xf>
    <xf numFmtId="0" fontId="52" fillId="0" borderId="0" xfId="0" applyFont="1" applyAlignment="1">
      <alignment horizontal="center" vertical="center"/>
    </xf>
    <xf numFmtId="171" fontId="52" fillId="0" borderId="0" xfId="1" applyNumberFormat="1" applyFont="1" applyAlignment="1">
      <alignment vertical="center"/>
    </xf>
    <xf numFmtId="42" fontId="52" fillId="0" borderId="0" xfId="0" applyNumberFormat="1" applyFont="1" applyAlignment="1">
      <alignment vertical="center"/>
    </xf>
    <xf numFmtId="0" fontId="52" fillId="0" borderId="0" xfId="0" applyFont="1" applyAlignment="1">
      <alignment vertical="center"/>
    </xf>
    <xf numFmtId="0" fontId="54" fillId="0" borderId="0" xfId="0" applyFont="1" applyAlignment="1">
      <alignment horizontal="left" vertical="center"/>
    </xf>
    <xf numFmtId="43" fontId="52" fillId="0" borderId="0" xfId="1" applyFont="1" applyAlignment="1">
      <alignment vertical="center"/>
    </xf>
    <xf numFmtId="9" fontId="52" fillId="0" borderId="0" xfId="33" applyFont="1" applyAlignment="1">
      <alignment vertical="center"/>
    </xf>
    <xf numFmtId="9" fontId="54" fillId="0" borderId="0" xfId="33" applyFont="1" applyAlignment="1">
      <alignment horizontal="center" vertical="center"/>
    </xf>
    <xf numFmtId="3" fontId="55" fillId="38" borderId="40" xfId="0" applyNumberFormat="1" applyFont="1" applyFill="1" applyBorder="1" applyAlignment="1">
      <alignment horizontal="right" vertical="center"/>
    </xf>
    <xf numFmtId="174" fontId="55" fillId="38" borderId="37" xfId="0" applyNumberFormat="1" applyFont="1" applyFill="1" applyBorder="1" applyAlignment="1">
      <alignment vertical="center"/>
    </xf>
    <xf numFmtId="174" fontId="55" fillId="38" borderId="40" xfId="0" applyNumberFormat="1" applyFont="1" applyFill="1" applyBorder="1" applyAlignment="1">
      <alignment vertical="center"/>
    </xf>
    <xf numFmtId="42" fontId="54" fillId="0" borderId="0" xfId="0" applyNumberFormat="1" applyFont="1" applyAlignment="1">
      <alignment vertical="center"/>
    </xf>
    <xf numFmtId="0" fontId="52" fillId="0" borderId="62" xfId="0" applyNumberFormat="1" applyFont="1" applyBorder="1" applyAlignment="1">
      <alignment vertical="center"/>
    </xf>
    <xf numFmtId="0" fontId="52" fillId="0" borderId="0" xfId="0" applyNumberFormat="1" applyFont="1" applyBorder="1" applyAlignment="1">
      <alignment vertical="center"/>
    </xf>
    <xf numFmtId="3" fontId="54" fillId="4" borderId="40" xfId="0" applyNumberFormat="1" applyFont="1" applyFill="1" applyBorder="1" applyAlignment="1">
      <alignment horizontal="right" vertical="center"/>
    </xf>
    <xf numFmtId="0" fontId="54" fillId="0" borderId="0" xfId="0" applyFont="1" applyFill="1" applyAlignment="1">
      <alignment horizontal="left" vertical="center"/>
    </xf>
    <xf numFmtId="3" fontId="54" fillId="4" borderId="37" xfId="0" applyNumberFormat="1" applyFont="1" applyFill="1" applyBorder="1" applyAlignment="1">
      <alignment vertical="center"/>
    </xf>
    <xf numFmtId="3" fontId="54" fillId="4" borderId="40" xfId="0" applyNumberFormat="1" applyFont="1" applyFill="1" applyBorder="1" applyAlignment="1">
      <alignment vertical="center"/>
    </xf>
    <xf numFmtId="0" fontId="54" fillId="0" borderId="0" xfId="0" applyFont="1" applyFill="1" applyAlignment="1">
      <alignment vertical="center"/>
    </xf>
    <xf numFmtId="0" fontId="52" fillId="0" borderId="28" xfId="0" applyFont="1" applyBorder="1" applyAlignment="1">
      <alignment horizontal="left" vertical="center"/>
    </xf>
    <xf numFmtId="0" fontId="52" fillId="0" borderId="18" xfId="0" applyFont="1" applyBorder="1" applyAlignment="1">
      <alignment horizontal="center" vertical="center"/>
    </xf>
    <xf numFmtId="171" fontId="52" fillId="0" borderId="18" xfId="1" applyNumberFormat="1" applyFont="1" applyBorder="1" applyAlignment="1">
      <alignment vertical="center"/>
    </xf>
    <xf numFmtId="3" fontId="52" fillId="0" borderId="18" xfId="0" applyNumberFormat="1" applyFont="1" applyBorder="1" applyAlignment="1">
      <alignment horizontal="right" vertical="center"/>
    </xf>
    <xf numFmtId="3" fontId="52" fillId="0" borderId="37" xfId="0" applyNumberFormat="1" applyFont="1" applyBorder="1" applyAlignment="1">
      <alignment vertical="center"/>
    </xf>
    <xf numFmtId="0" fontId="52" fillId="0" borderId="0" xfId="0" applyFont="1" applyFill="1" applyAlignment="1">
      <alignment horizontal="left" vertical="center"/>
    </xf>
    <xf numFmtId="0" fontId="55" fillId="38" borderId="18" xfId="0" applyNumberFormat="1" applyFont="1" applyFill="1" applyBorder="1" applyAlignment="1">
      <alignment horizontal="center" vertical="center"/>
    </xf>
    <xf numFmtId="3" fontId="55" fillId="38" borderId="37" xfId="0" applyNumberFormat="1" applyFont="1" applyFill="1" applyBorder="1" applyAlignment="1">
      <alignment vertical="center"/>
    </xf>
    <xf numFmtId="3" fontId="55" fillId="38" borderId="40" xfId="0" applyNumberFormat="1" applyFont="1" applyFill="1" applyBorder="1" applyAlignment="1">
      <alignment vertical="center"/>
    </xf>
    <xf numFmtId="0" fontId="52" fillId="0" borderId="28" xfId="0" applyFont="1" applyBorder="1" applyAlignment="1">
      <alignment horizontal="left" vertical="center" wrapText="1"/>
    </xf>
    <xf numFmtId="0" fontId="52" fillId="0" borderId="63" xfId="0" applyFont="1" applyBorder="1" applyAlignment="1">
      <alignment horizontal="left" vertical="center" wrapText="1"/>
    </xf>
    <xf numFmtId="0" fontId="54" fillId="4" borderId="28" xfId="0" applyFont="1" applyFill="1" applyBorder="1" applyAlignment="1">
      <alignment vertical="center"/>
    </xf>
    <xf numFmtId="0" fontId="54" fillId="4" borderId="69" xfId="0" applyFont="1" applyFill="1" applyBorder="1" applyAlignment="1">
      <alignment vertical="center"/>
    </xf>
    <xf numFmtId="0" fontId="54" fillId="4" borderId="17" xfId="0" applyFont="1" applyFill="1" applyBorder="1" applyAlignment="1">
      <alignment vertical="center"/>
    </xf>
    <xf numFmtId="0" fontId="54" fillId="0" borderId="0" xfId="0" applyNumberFormat="1" applyFont="1" applyBorder="1" applyAlignment="1">
      <alignment horizontal="center" vertical="center"/>
    </xf>
    <xf numFmtId="0" fontId="52" fillId="0" borderId="35" xfId="0" applyFont="1" applyFill="1" applyBorder="1" applyAlignment="1">
      <alignment horizontal="left" vertical="center" wrapText="1"/>
    </xf>
    <xf numFmtId="0" fontId="52" fillId="0" borderId="0" xfId="0" applyFont="1" applyFill="1" applyBorder="1" applyAlignment="1">
      <alignment horizontal="center" vertical="center" wrapText="1"/>
    </xf>
    <xf numFmtId="171" fontId="52" fillId="5" borderId="0" xfId="1" applyNumberFormat="1" applyFont="1" applyFill="1" applyBorder="1" applyAlignment="1">
      <alignment vertical="center"/>
    </xf>
    <xf numFmtId="3" fontId="52" fillId="0" borderId="35" xfId="0" applyNumberFormat="1" applyFont="1" applyFill="1" applyBorder="1" applyAlignment="1">
      <alignment vertical="center"/>
    </xf>
    <xf numFmtId="3" fontId="52" fillId="0" borderId="0" xfId="0" applyNumberFormat="1" applyFont="1" applyFill="1" applyBorder="1" applyAlignment="1">
      <alignment vertical="center"/>
    </xf>
    <xf numFmtId="42" fontId="54" fillId="0" borderId="0" xfId="0" applyNumberFormat="1" applyFont="1" applyBorder="1" applyAlignment="1">
      <alignment vertical="center"/>
    </xf>
    <xf numFmtId="0" fontId="52" fillId="0" borderId="0" xfId="0" applyFont="1" applyFill="1" applyAlignment="1">
      <alignment vertical="center"/>
    </xf>
    <xf numFmtId="0" fontId="54" fillId="0" borderId="0" xfId="0" applyNumberFormat="1" applyFont="1" applyAlignment="1">
      <alignment horizontal="center" vertical="center"/>
    </xf>
    <xf numFmtId="0" fontId="54" fillId="0" borderId="2" xfId="0" applyFont="1" applyBorder="1" applyAlignment="1">
      <alignment horizontal="left" vertical="center"/>
    </xf>
    <xf numFmtId="0" fontId="54" fillId="0" borderId="3" xfId="0" applyFont="1" applyBorder="1" applyAlignment="1">
      <alignment horizontal="center" vertical="center"/>
    </xf>
    <xf numFmtId="171" fontId="54" fillId="0" borderId="3" xfId="1" applyNumberFormat="1" applyFont="1" applyBorder="1" applyAlignment="1">
      <alignment horizontal="center" vertical="center"/>
    </xf>
    <xf numFmtId="3" fontId="54" fillId="0" borderId="47" xfId="0" applyNumberFormat="1" applyFont="1" applyBorder="1" applyAlignment="1">
      <alignment vertical="center"/>
    </xf>
    <xf numFmtId="0" fontId="54" fillId="0" borderId="42" xfId="0" applyFont="1" applyBorder="1" applyAlignment="1">
      <alignment horizontal="left" vertical="center"/>
    </xf>
    <xf numFmtId="3" fontId="54" fillId="0" borderId="4" xfId="0" applyNumberFormat="1" applyFont="1" applyBorder="1" applyAlignment="1">
      <alignment vertical="center"/>
    </xf>
    <xf numFmtId="3" fontId="54" fillId="0" borderId="64" xfId="0" applyNumberFormat="1" applyFont="1" applyBorder="1" applyAlignment="1">
      <alignment vertical="center"/>
    </xf>
    <xf numFmtId="0" fontId="54" fillId="0" borderId="0" xfId="0" applyFont="1" applyAlignment="1">
      <alignment vertical="center"/>
    </xf>
    <xf numFmtId="3" fontId="52" fillId="0" borderId="0" xfId="0" applyNumberFormat="1" applyFont="1" applyAlignment="1">
      <alignment vertical="center"/>
    </xf>
    <xf numFmtId="3" fontId="52" fillId="0" borderId="0" xfId="35" applyNumberFormat="1" applyFont="1" applyAlignment="1">
      <alignment vertical="center"/>
    </xf>
    <xf numFmtId="0" fontId="54" fillId="0" borderId="6" xfId="0" applyFont="1" applyBorder="1" applyAlignment="1">
      <alignment horizontal="left" vertical="center"/>
    </xf>
    <xf numFmtId="0" fontId="54" fillId="0" borderId="8" xfId="0" applyFont="1" applyBorder="1" applyAlignment="1">
      <alignment horizontal="center" vertical="center"/>
    </xf>
    <xf numFmtId="171" fontId="54" fillId="0" borderId="8" xfId="1" applyNumberFormat="1" applyFont="1" applyBorder="1" applyAlignment="1">
      <alignment vertical="center"/>
    </xf>
    <xf numFmtId="3" fontId="52" fillId="0" borderId="47" xfId="0" applyNumberFormat="1" applyFont="1" applyBorder="1" applyAlignment="1">
      <alignment vertical="center"/>
    </xf>
    <xf numFmtId="3" fontId="52" fillId="0" borderId="9" xfId="0" applyNumberFormat="1" applyFont="1" applyBorder="1" applyAlignment="1">
      <alignment vertical="center"/>
    </xf>
    <xf numFmtId="0" fontId="52" fillId="0" borderId="0" xfId="0" applyNumberFormat="1" applyFont="1" applyBorder="1" applyAlignment="1">
      <alignment horizontal="center" vertical="center"/>
    </xf>
    <xf numFmtId="0" fontId="54" fillId="0" borderId="5" xfId="0" applyFont="1" applyBorder="1" applyAlignment="1">
      <alignment horizontal="left" vertical="center"/>
    </xf>
    <xf numFmtId="0" fontId="54" fillId="0" borderId="5" xfId="0" applyFont="1" applyBorder="1" applyAlignment="1">
      <alignment horizontal="center" vertical="center"/>
    </xf>
    <xf numFmtId="171" fontId="54" fillId="0" borderId="5" xfId="1" applyNumberFormat="1" applyFont="1" applyBorder="1" applyAlignment="1">
      <alignment vertical="center"/>
    </xf>
    <xf numFmtId="3" fontId="52" fillId="0" borderId="3" xfId="0" applyNumberFormat="1" applyFont="1" applyBorder="1" applyAlignment="1">
      <alignment vertical="center"/>
    </xf>
    <xf numFmtId="0" fontId="54" fillId="0" borderId="0" xfId="0" applyFont="1" applyBorder="1" applyAlignment="1">
      <alignment horizontal="left" vertical="center"/>
    </xf>
    <xf numFmtId="3" fontId="54" fillId="0" borderId="2" xfId="0" applyNumberFormat="1" applyFont="1" applyBorder="1" applyAlignment="1">
      <alignment vertical="center"/>
    </xf>
    <xf numFmtId="42" fontId="52" fillId="0" borderId="0" xfId="1" applyNumberFormat="1" applyFont="1" applyAlignment="1">
      <alignment vertical="center"/>
    </xf>
    <xf numFmtId="42" fontId="52" fillId="0" borderId="0" xfId="0" applyNumberFormat="1" applyFont="1" applyBorder="1" applyAlignment="1">
      <alignment vertical="center"/>
    </xf>
    <xf numFmtId="10" fontId="52" fillId="0" borderId="0" xfId="0" applyNumberFormat="1" applyFont="1" applyAlignment="1">
      <alignment vertical="center"/>
    </xf>
    <xf numFmtId="0" fontId="53" fillId="38" borderId="18" xfId="0" applyFont="1" applyFill="1" applyBorder="1" applyAlignment="1">
      <alignment horizontal="center" vertical="center"/>
    </xf>
    <xf numFmtId="0" fontId="45" fillId="38" borderId="18" xfId="0" applyFont="1" applyFill="1" applyBorder="1" applyAlignment="1">
      <alignment horizontal="center" vertical="center" wrapText="1"/>
    </xf>
    <xf numFmtId="0" fontId="51" fillId="38" borderId="18" xfId="23516" applyNumberFormat="1" applyFont="1" applyFill="1" applyBorder="1" applyAlignment="1">
      <alignment horizontal="left" vertical="center"/>
    </xf>
    <xf numFmtId="0" fontId="54" fillId="6" borderId="2" xfId="36" applyFont="1" applyFill="1" applyBorder="1" applyAlignment="1">
      <alignment horizontal="center" vertical="center"/>
    </xf>
    <xf numFmtId="0" fontId="54" fillId="6" borderId="3" xfId="36" applyFont="1" applyFill="1" applyBorder="1" applyAlignment="1">
      <alignment horizontal="center" vertical="center"/>
    </xf>
    <xf numFmtId="0" fontId="54" fillId="6" borderId="4" xfId="36" applyFont="1" applyFill="1" applyBorder="1" applyAlignment="1">
      <alignment horizontal="center" vertical="center"/>
    </xf>
    <xf numFmtId="42" fontId="54" fillId="6" borderId="25" xfId="0" applyNumberFormat="1" applyFont="1" applyFill="1" applyBorder="1" applyAlignment="1">
      <alignment horizontal="center" vertical="center" wrapText="1"/>
    </xf>
    <xf numFmtId="42" fontId="54" fillId="6" borderId="30" xfId="0" applyNumberFormat="1" applyFont="1" applyFill="1" applyBorder="1" applyAlignment="1">
      <alignment horizontal="center" vertical="center" wrapText="1"/>
    </xf>
    <xf numFmtId="42" fontId="54" fillId="6" borderId="20" xfId="0" applyNumberFormat="1" applyFont="1" applyFill="1" applyBorder="1" applyAlignment="1">
      <alignment horizontal="center" vertical="center" wrapText="1"/>
    </xf>
    <xf numFmtId="42" fontId="54" fillId="6" borderId="22" xfId="0" applyNumberFormat="1" applyFont="1" applyFill="1" applyBorder="1" applyAlignment="1">
      <alignment horizontal="center" vertical="center" wrapText="1"/>
    </xf>
    <xf numFmtId="42" fontId="54" fillId="6" borderId="27" xfId="0" applyNumberFormat="1" applyFont="1" applyFill="1" applyBorder="1" applyAlignment="1">
      <alignment horizontal="center" vertical="center" wrapText="1"/>
    </xf>
    <xf numFmtId="42" fontId="54" fillId="6" borderId="32" xfId="0" applyNumberFormat="1" applyFont="1" applyFill="1" applyBorder="1" applyAlignment="1">
      <alignment horizontal="center" vertical="center" wrapText="1"/>
    </xf>
    <xf numFmtId="193" fontId="54" fillId="7" borderId="2" xfId="36" applyNumberFormat="1" applyFont="1" applyFill="1" applyBorder="1" applyAlignment="1">
      <alignment horizontal="center" vertical="center" wrapText="1"/>
    </xf>
    <xf numFmtId="193" fontId="54" fillId="7" borderId="4" xfId="36" applyNumberFormat="1" applyFont="1" applyFill="1" applyBorder="1" applyAlignment="1">
      <alignment horizontal="center" vertical="center" wrapText="1"/>
    </xf>
    <xf numFmtId="193" fontId="54" fillId="7" borderId="12" xfId="56227" applyNumberFormat="1" applyFont="1" applyFill="1" applyBorder="1" applyAlignment="1">
      <alignment horizontal="center" vertical="center" wrapText="1"/>
    </xf>
    <xf numFmtId="193" fontId="54" fillId="7" borderId="13" xfId="56227" applyNumberFormat="1" applyFont="1" applyFill="1" applyBorder="1" applyAlignment="1">
      <alignment horizontal="center" vertical="center" wrapText="1"/>
    </xf>
    <xf numFmtId="0" fontId="55" fillId="38" borderId="70" xfId="0" applyFont="1" applyFill="1" applyBorder="1" applyAlignment="1">
      <alignment horizontal="left" vertical="center"/>
    </xf>
    <xf numFmtId="0" fontId="55" fillId="38" borderId="8" xfId="0" applyFont="1" applyFill="1" applyBorder="1" applyAlignment="1">
      <alignment horizontal="left" vertical="center"/>
    </xf>
    <xf numFmtId="0" fontId="55" fillId="38" borderId="71" xfId="0" applyFont="1" applyFill="1" applyBorder="1" applyAlignment="1">
      <alignment horizontal="left" vertical="center"/>
    </xf>
    <xf numFmtId="0" fontId="55" fillId="38" borderId="16" xfId="0" applyFont="1" applyFill="1" applyBorder="1" applyAlignment="1">
      <alignment horizontal="left" vertical="center"/>
    </xf>
    <xf numFmtId="0" fontId="55" fillId="38" borderId="69" xfId="0" applyFont="1" applyFill="1" applyBorder="1" applyAlignment="1">
      <alignment horizontal="left" vertical="center"/>
    </xf>
    <xf numFmtId="0" fontId="55" fillId="38" borderId="17" xfId="0" applyFont="1" applyFill="1" applyBorder="1" applyAlignment="1">
      <alignment horizontal="left" vertical="center"/>
    </xf>
    <xf numFmtId="0" fontId="54" fillId="4" borderId="28" xfId="0" applyFont="1" applyFill="1" applyBorder="1" applyAlignment="1">
      <alignment horizontal="left" vertical="center"/>
    </xf>
    <xf numFmtId="0" fontId="54" fillId="4" borderId="69" xfId="0" applyFont="1" applyFill="1" applyBorder="1" applyAlignment="1">
      <alignment horizontal="left" vertical="center"/>
    </xf>
    <xf numFmtId="0" fontId="54" fillId="4" borderId="17" xfId="0" applyFont="1" applyFill="1" applyBorder="1" applyAlignment="1">
      <alignment horizontal="left" vertical="center"/>
    </xf>
    <xf numFmtId="0" fontId="54" fillId="4" borderId="28" xfId="0" applyFont="1" applyFill="1" applyBorder="1" applyAlignment="1">
      <alignment horizontal="left" vertical="center" wrapText="1"/>
    </xf>
    <xf numFmtId="0" fontId="54" fillId="4" borderId="69" xfId="0" applyFont="1" applyFill="1" applyBorder="1" applyAlignment="1">
      <alignment horizontal="left" vertical="center" wrapText="1"/>
    </xf>
    <xf numFmtId="0" fontId="54" fillId="4" borderId="17" xfId="0" applyFont="1" applyFill="1" applyBorder="1" applyAlignment="1">
      <alignment horizontal="left" vertical="center" wrapText="1"/>
    </xf>
    <xf numFmtId="0" fontId="7" fillId="0" borderId="63" xfId="23516" applyNumberFormat="1" applyFont="1" applyBorder="1" applyAlignment="1">
      <alignment horizontal="center" vertical="center" wrapText="1"/>
    </xf>
    <xf numFmtId="0" fontId="7" fillId="0" borderId="66" xfId="23516" applyNumberFormat="1" applyFont="1" applyBorder="1" applyAlignment="1">
      <alignment horizontal="center" vertical="center" wrapText="1"/>
    </xf>
    <xf numFmtId="0" fontId="47" fillId="38" borderId="2" xfId="23516" applyNumberFormat="1" applyFont="1" applyFill="1" applyBorder="1" applyAlignment="1">
      <alignment horizontal="left" vertical="center" wrapText="1"/>
    </xf>
    <xf numFmtId="0" fontId="47" fillId="38" borderId="4" xfId="23516" applyNumberFormat="1" applyFont="1" applyFill="1" applyBorder="1" applyAlignment="1">
      <alignment horizontal="left" vertical="center" wrapText="1"/>
    </xf>
    <xf numFmtId="0" fontId="44" fillId="38" borderId="46" xfId="0" applyFont="1" applyFill="1" applyBorder="1" applyAlignment="1">
      <alignment horizontal="center" vertical="center"/>
    </xf>
    <xf numFmtId="0" fontId="44" fillId="38" borderId="65" xfId="0" applyFont="1" applyFill="1" applyBorder="1" applyAlignment="1">
      <alignment horizontal="center" vertical="center"/>
    </xf>
    <xf numFmtId="0" fontId="44" fillId="38" borderId="64" xfId="0" applyFont="1" applyFill="1" applyBorder="1" applyAlignment="1">
      <alignment horizontal="center" vertical="center"/>
    </xf>
    <xf numFmtId="0" fontId="51" fillId="38" borderId="46" xfId="0" applyFont="1" applyFill="1" applyBorder="1" applyAlignment="1">
      <alignment horizontal="center" vertical="center" wrapText="1"/>
    </xf>
    <xf numFmtId="0" fontId="46" fillId="38" borderId="65" xfId="0" applyFont="1" applyFill="1" applyBorder="1" applyAlignment="1">
      <alignment horizontal="center" vertical="center" wrapText="1"/>
    </xf>
    <xf numFmtId="0" fontId="46" fillId="38" borderId="47" xfId="23516" applyNumberFormat="1" applyFont="1" applyFill="1" applyBorder="1" applyAlignment="1">
      <alignment horizontal="left" vertical="center"/>
    </xf>
    <xf numFmtId="0" fontId="47" fillId="38" borderId="7" xfId="23516" applyNumberFormat="1" applyFont="1" applyFill="1" applyBorder="1" applyAlignment="1">
      <alignment horizontal="left" vertical="center" wrapText="1"/>
    </xf>
    <xf numFmtId="0" fontId="47" fillId="38" borderId="11" xfId="23516" applyNumberFormat="1" applyFont="1" applyFill="1" applyBorder="1" applyAlignment="1">
      <alignment horizontal="left" vertical="center" wrapText="1"/>
    </xf>
    <xf numFmtId="0" fontId="47" fillId="38" borderId="10" xfId="23516" applyNumberFormat="1" applyFont="1" applyFill="1" applyBorder="1" applyAlignment="1">
      <alignment horizontal="left" vertical="center" wrapText="1"/>
    </xf>
    <xf numFmtId="0" fontId="47" fillId="38" borderId="13" xfId="23516" applyNumberFormat="1" applyFont="1" applyFill="1" applyBorder="1" applyAlignment="1">
      <alignment horizontal="left" vertical="center" wrapText="1"/>
    </xf>
    <xf numFmtId="171" fontId="47" fillId="38" borderId="41" xfId="1" applyNumberFormat="1" applyFont="1" applyFill="1" applyBorder="1" applyAlignment="1">
      <alignment horizontal="left" vertical="center" wrapText="1"/>
    </xf>
    <xf numFmtId="171" fontId="47" fillId="38" borderId="38" xfId="1" applyNumberFormat="1" applyFont="1" applyFill="1" applyBorder="1" applyAlignment="1">
      <alignment horizontal="left" vertical="center" wrapText="1"/>
    </xf>
    <xf numFmtId="0" fontId="47" fillId="38" borderId="25" xfId="23516" applyNumberFormat="1" applyFont="1" applyFill="1" applyBorder="1" applyAlignment="1">
      <alignment horizontal="center" vertical="center" wrapText="1"/>
    </xf>
    <xf numFmtId="0" fontId="47" fillId="38" borderId="30" xfId="23516" applyNumberFormat="1" applyFont="1" applyFill="1" applyBorder="1" applyAlignment="1">
      <alignment horizontal="center" vertical="center" wrapText="1"/>
    </xf>
    <xf numFmtId="0" fontId="47" fillId="38" borderId="20" xfId="23516" applyNumberFormat="1" applyFont="1" applyFill="1" applyBorder="1" applyAlignment="1">
      <alignment horizontal="center" vertical="center" wrapText="1"/>
    </xf>
    <xf numFmtId="0" fontId="47" fillId="38" borderId="22" xfId="23516" applyNumberFormat="1" applyFont="1" applyFill="1" applyBorder="1" applyAlignment="1">
      <alignment horizontal="center" vertical="center" wrapText="1"/>
    </xf>
    <xf numFmtId="0" fontId="47" fillId="38" borderId="27" xfId="23516" applyNumberFormat="1" applyFont="1" applyFill="1" applyBorder="1" applyAlignment="1">
      <alignment horizontal="center" vertical="center" wrapText="1"/>
    </xf>
    <xf numFmtId="0" fontId="47" fillId="38" borderId="32" xfId="23516" applyNumberFormat="1" applyFont="1" applyFill="1" applyBorder="1" applyAlignment="1">
      <alignment horizontal="center" vertical="center" wrapText="1"/>
    </xf>
    <xf numFmtId="0" fontId="47" fillId="38" borderId="34" xfId="23516" applyNumberFormat="1" applyFont="1" applyFill="1" applyBorder="1" applyAlignment="1">
      <alignment horizontal="left" vertical="center" wrapText="1"/>
    </xf>
    <xf numFmtId="0" fontId="47" fillId="38" borderId="31" xfId="23516" applyNumberFormat="1" applyFont="1" applyFill="1" applyBorder="1" applyAlignment="1">
      <alignment horizontal="left" vertical="center" wrapText="1"/>
    </xf>
    <xf numFmtId="0" fontId="47" fillId="38" borderId="36" xfId="23516" applyNumberFormat="1" applyFont="1" applyFill="1" applyBorder="1" applyAlignment="1">
      <alignment horizontal="left" vertical="center" wrapText="1"/>
    </xf>
    <xf numFmtId="0" fontId="47" fillId="38" borderId="29" xfId="23516" applyNumberFormat="1" applyFont="1" applyFill="1" applyBorder="1" applyAlignment="1">
      <alignment horizontal="left" vertical="center" wrapText="1"/>
    </xf>
  </cellXfs>
  <cellStyles count="56229">
    <cellStyle name="20 % - Accent1 10" xfId="38"/>
    <cellStyle name="20 % - Accent1 11" xfId="39"/>
    <cellStyle name="20 % - Accent1 12" xfId="40"/>
    <cellStyle name="20 % - Accent1 13" xfId="41"/>
    <cellStyle name="20 % - Accent1 14" xfId="42"/>
    <cellStyle name="20 % - Accent1 15" xfId="43"/>
    <cellStyle name="20 % - Accent1 16" xfId="44"/>
    <cellStyle name="20 % - Accent1 17" xfId="45"/>
    <cellStyle name="20 % - Accent1 18" xfId="46"/>
    <cellStyle name="20 % - Accent1 19" xfId="47"/>
    <cellStyle name="20 % - Accent1 2" xfId="48"/>
    <cellStyle name="20 % - Accent1 2 2" xfId="49"/>
    <cellStyle name="20 % - Accent1 2 2 2" xfId="50"/>
    <cellStyle name="20 % - Accent1 2 3" xfId="51"/>
    <cellStyle name="20 % - Accent1 20" xfId="52"/>
    <cellStyle name="20 % - Accent1 21" xfId="53"/>
    <cellStyle name="20 % - Accent1 22" xfId="54"/>
    <cellStyle name="20 % - Accent1 23" xfId="55"/>
    <cellStyle name="20 % - Accent1 24" xfId="56"/>
    <cellStyle name="20 % - Accent1 25" xfId="57"/>
    <cellStyle name="20 % - Accent1 26" xfId="58"/>
    <cellStyle name="20 % - Accent1 27" xfId="59"/>
    <cellStyle name="20 % - Accent1 28" xfId="60"/>
    <cellStyle name="20 % - Accent1 29" xfId="61"/>
    <cellStyle name="20 % - Accent1 3" xfId="62"/>
    <cellStyle name="20 % - Accent1 3 2" xfId="63"/>
    <cellStyle name="20 % - Accent1 3 2 2" xfId="64"/>
    <cellStyle name="20 % - Accent1 3 3" xfId="65"/>
    <cellStyle name="20 % - Accent1 30" xfId="66"/>
    <cellStyle name="20 % - Accent1 31" xfId="67"/>
    <cellStyle name="20 % - Accent1 32" xfId="68"/>
    <cellStyle name="20 % - Accent1 33" xfId="69"/>
    <cellStyle name="20 % - Accent1 34" xfId="70"/>
    <cellStyle name="20 % - Accent1 35" xfId="71"/>
    <cellStyle name="20 % - Accent1 36" xfId="72"/>
    <cellStyle name="20 % - Accent1 37" xfId="73"/>
    <cellStyle name="20 % - Accent1 38" xfId="74"/>
    <cellStyle name="20 % - Accent1 39" xfId="75"/>
    <cellStyle name="20 % - Accent1 4" xfId="76"/>
    <cellStyle name="20 % - Accent1 4 2" xfId="77"/>
    <cellStyle name="20 % - Accent1 4 2 2" xfId="78"/>
    <cellStyle name="20 % - Accent1 4 3" xfId="79"/>
    <cellStyle name="20 % - Accent1 40" xfId="80"/>
    <cellStyle name="20 % - Accent1 5" xfId="81"/>
    <cellStyle name="20 % - Accent1 5 2" xfId="82"/>
    <cellStyle name="20 % - Accent1 5 2 2" xfId="83"/>
    <cellStyle name="20 % - Accent1 5 3" xfId="84"/>
    <cellStyle name="20 % - Accent1 6" xfId="85"/>
    <cellStyle name="20 % - Accent1 6 2" xfId="86"/>
    <cellStyle name="20 % - Accent1 7" xfId="87"/>
    <cellStyle name="20 % - Accent1 7 2" xfId="88"/>
    <cellStyle name="20 % - Accent1 8" xfId="89"/>
    <cellStyle name="20 % - Accent1 8 2" xfId="90"/>
    <cellStyle name="20 % - Accent1 9" xfId="91"/>
    <cellStyle name="20 % - Accent1 9 2" xfId="92"/>
    <cellStyle name="20 % - Accent2 10" xfId="93"/>
    <cellStyle name="20 % - Accent2 11" xfId="94"/>
    <cellStyle name="20 % - Accent2 12" xfId="95"/>
    <cellStyle name="20 % - Accent2 13" xfId="96"/>
    <cellStyle name="20 % - Accent2 14" xfId="97"/>
    <cellStyle name="20 % - Accent2 15" xfId="98"/>
    <cellStyle name="20 % - Accent2 16" xfId="99"/>
    <cellStyle name="20 % - Accent2 17" xfId="100"/>
    <cellStyle name="20 % - Accent2 18" xfId="101"/>
    <cellStyle name="20 % - Accent2 19" xfId="102"/>
    <cellStyle name="20 % - Accent2 2" xfId="103"/>
    <cellStyle name="20 % - Accent2 2 2" xfId="104"/>
    <cellStyle name="20 % - Accent2 2 2 2" xfId="105"/>
    <cellStyle name="20 % - Accent2 2 3" xfId="106"/>
    <cellStyle name="20 % - Accent2 20" xfId="107"/>
    <cellStyle name="20 % - Accent2 21" xfId="108"/>
    <cellStyle name="20 % - Accent2 22" xfId="109"/>
    <cellStyle name="20 % - Accent2 23" xfId="110"/>
    <cellStyle name="20 % - Accent2 24" xfId="111"/>
    <cellStyle name="20 % - Accent2 25" xfId="112"/>
    <cellStyle name="20 % - Accent2 26" xfId="113"/>
    <cellStyle name="20 % - Accent2 27" xfId="114"/>
    <cellStyle name="20 % - Accent2 28" xfId="115"/>
    <cellStyle name="20 % - Accent2 29" xfId="116"/>
    <cellStyle name="20 % - Accent2 3" xfId="117"/>
    <cellStyle name="20 % - Accent2 3 2" xfId="118"/>
    <cellStyle name="20 % - Accent2 3 2 2" xfId="119"/>
    <cellStyle name="20 % - Accent2 3 3" xfId="120"/>
    <cellStyle name="20 % - Accent2 30" xfId="121"/>
    <cellStyle name="20 % - Accent2 31" xfId="122"/>
    <cellStyle name="20 % - Accent2 32" xfId="123"/>
    <cellStyle name="20 % - Accent2 33" xfId="124"/>
    <cellStyle name="20 % - Accent2 34" xfId="125"/>
    <cellStyle name="20 % - Accent2 35" xfId="126"/>
    <cellStyle name="20 % - Accent2 36" xfId="127"/>
    <cellStyle name="20 % - Accent2 37" xfId="128"/>
    <cellStyle name="20 % - Accent2 38" xfId="129"/>
    <cellStyle name="20 % - Accent2 39" xfId="130"/>
    <cellStyle name="20 % - Accent2 4" xfId="131"/>
    <cellStyle name="20 % - Accent2 4 2" xfId="132"/>
    <cellStyle name="20 % - Accent2 4 2 2" xfId="133"/>
    <cellStyle name="20 % - Accent2 4 3" xfId="134"/>
    <cellStyle name="20 % - Accent2 40" xfId="135"/>
    <cellStyle name="20 % - Accent2 5" xfId="136"/>
    <cellStyle name="20 % - Accent2 5 2" xfId="137"/>
    <cellStyle name="20 % - Accent2 5 2 2" xfId="138"/>
    <cellStyle name="20 % - Accent2 5 3" xfId="139"/>
    <cellStyle name="20 % - Accent2 6" xfId="140"/>
    <cellStyle name="20 % - Accent2 6 2" xfId="141"/>
    <cellStyle name="20 % - Accent2 7" xfId="142"/>
    <cellStyle name="20 % - Accent2 7 2" xfId="143"/>
    <cellStyle name="20 % - Accent2 8" xfId="144"/>
    <cellStyle name="20 % - Accent2 8 2" xfId="145"/>
    <cellStyle name="20 % - Accent2 9" xfId="146"/>
    <cellStyle name="20 % - Accent2 9 2" xfId="147"/>
    <cellStyle name="20 % - Accent3 10" xfId="148"/>
    <cellStyle name="20 % - Accent3 11" xfId="149"/>
    <cellStyle name="20 % - Accent3 12" xfId="150"/>
    <cellStyle name="20 % - Accent3 13" xfId="151"/>
    <cellStyle name="20 % - Accent3 14" xfId="152"/>
    <cellStyle name="20 % - Accent3 15" xfId="153"/>
    <cellStyle name="20 % - Accent3 16" xfId="154"/>
    <cellStyle name="20 % - Accent3 17" xfId="155"/>
    <cellStyle name="20 % - Accent3 18" xfId="156"/>
    <cellStyle name="20 % - Accent3 19" xfId="157"/>
    <cellStyle name="20 % - Accent3 2" xfId="158"/>
    <cellStyle name="20 % - Accent3 2 2" xfId="159"/>
    <cellStyle name="20 % - Accent3 2 2 2" xfId="160"/>
    <cellStyle name="20 % - Accent3 2 3" xfId="161"/>
    <cellStyle name="20 % - Accent3 20" xfId="162"/>
    <cellStyle name="20 % - Accent3 21" xfId="163"/>
    <cellStyle name="20 % - Accent3 22" xfId="164"/>
    <cellStyle name="20 % - Accent3 23" xfId="165"/>
    <cellStyle name="20 % - Accent3 24" xfId="166"/>
    <cellStyle name="20 % - Accent3 25" xfId="167"/>
    <cellStyle name="20 % - Accent3 26" xfId="168"/>
    <cellStyle name="20 % - Accent3 27" xfId="169"/>
    <cellStyle name="20 % - Accent3 28" xfId="170"/>
    <cellStyle name="20 % - Accent3 29" xfId="171"/>
    <cellStyle name="20 % - Accent3 3" xfId="172"/>
    <cellStyle name="20 % - Accent3 3 2" xfId="173"/>
    <cellStyle name="20 % - Accent3 3 2 2" xfId="174"/>
    <cellStyle name="20 % - Accent3 3 3" xfId="175"/>
    <cellStyle name="20 % - Accent3 30" xfId="176"/>
    <cellStyle name="20 % - Accent3 31" xfId="177"/>
    <cellStyle name="20 % - Accent3 32" xfId="178"/>
    <cellStyle name="20 % - Accent3 33" xfId="179"/>
    <cellStyle name="20 % - Accent3 34" xfId="180"/>
    <cellStyle name="20 % - Accent3 35" xfId="181"/>
    <cellStyle name="20 % - Accent3 36" xfId="182"/>
    <cellStyle name="20 % - Accent3 37" xfId="183"/>
    <cellStyle name="20 % - Accent3 38" xfId="184"/>
    <cellStyle name="20 % - Accent3 39" xfId="185"/>
    <cellStyle name="20 % - Accent3 4" xfId="186"/>
    <cellStyle name="20 % - Accent3 4 2" xfId="187"/>
    <cellStyle name="20 % - Accent3 4 2 2" xfId="188"/>
    <cellStyle name="20 % - Accent3 4 3" xfId="189"/>
    <cellStyle name="20 % - Accent3 40" xfId="190"/>
    <cellStyle name="20 % - Accent3 5" xfId="191"/>
    <cellStyle name="20 % - Accent3 5 2" xfId="192"/>
    <cellStyle name="20 % - Accent3 5 2 2" xfId="193"/>
    <cellStyle name="20 % - Accent3 5 3" xfId="194"/>
    <cellStyle name="20 % - Accent3 6" xfId="195"/>
    <cellStyle name="20 % - Accent3 6 2" xfId="196"/>
    <cellStyle name="20 % - Accent3 7" xfId="197"/>
    <cellStyle name="20 % - Accent3 7 2" xfId="198"/>
    <cellStyle name="20 % - Accent3 8" xfId="199"/>
    <cellStyle name="20 % - Accent3 8 2" xfId="200"/>
    <cellStyle name="20 % - Accent3 9" xfId="201"/>
    <cellStyle name="20 % - Accent3 9 2" xfId="202"/>
    <cellStyle name="20 % - Accent4 10" xfId="203"/>
    <cellStyle name="20 % - Accent4 11" xfId="204"/>
    <cellStyle name="20 % - Accent4 12" xfId="205"/>
    <cellStyle name="20 % - Accent4 13" xfId="206"/>
    <cellStyle name="20 % - Accent4 14" xfId="207"/>
    <cellStyle name="20 % - Accent4 15" xfId="208"/>
    <cellStyle name="20 % - Accent4 16" xfId="209"/>
    <cellStyle name="20 % - Accent4 17" xfId="210"/>
    <cellStyle name="20 % - Accent4 18" xfId="211"/>
    <cellStyle name="20 % - Accent4 19" xfId="212"/>
    <cellStyle name="20 % - Accent4 2" xfId="213"/>
    <cellStyle name="20 % - Accent4 2 2" xfId="214"/>
    <cellStyle name="20 % - Accent4 2 2 2" xfId="215"/>
    <cellStyle name="20 % - Accent4 2 3" xfId="216"/>
    <cellStyle name="20 % - Accent4 20" xfId="217"/>
    <cellStyle name="20 % - Accent4 21" xfId="218"/>
    <cellStyle name="20 % - Accent4 22" xfId="219"/>
    <cellStyle name="20 % - Accent4 23" xfId="220"/>
    <cellStyle name="20 % - Accent4 24" xfId="221"/>
    <cellStyle name="20 % - Accent4 25" xfId="222"/>
    <cellStyle name="20 % - Accent4 26" xfId="223"/>
    <cellStyle name="20 % - Accent4 27" xfId="224"/>
    <cellStyle name="20 % - Accent4 28" xfId="225"/>
    <cellStyle name="20 % - Accent4 29" xfId="226"/>
    <cellStyle name="20 % - Accent4 3" xfId="227"/>
    <cellStyle name="20 % - Accent4 3 2" xfId="228"/>
    <cellStyle name="20 % - Accent4 3 2 2" xfId="229"/>
    <cellStyle name="20 % - Accent4 3 3" xfId="230"/>
    <cellStyle name="20 % - Accent4 30" xfId="231"/>
    <cellStyle name="20 % - Accent4 31" xfId="232"/>
    <cellStyle name="20 % - Accent4 32" xfId="233"/>
    <cellStyle name="20 % - Accent4 33" xfId="234"/>
    <cellStyle name="20 % - Accent4 34" xfId="235"/>
    <cellStyle name="20 % - Accent4 35" xfId="236"/>
    <cellStyle name="20 % - Accent4 36" xfId="237"/>
    <cellStyle name="20 % - Accent4 37" xfId="238"/>
    <cellStyle name="20 % - Accent4 38" xfId="239"/>
    <cellStyle name="20 % - Accent4 39" xfId="240"/>
    <cellStyle name="20 % - Accent4 4" xfId="241"/>
    <cellStyle name="20 % - Accent4 4 2" xfId="242"/>
    <cellStyle name="20 % - Accent4 4 2 2" xfId="243"/>
    <cellStyle name="20 % - Accent4 4 3" xfId="244"/>
    <cellStyle name="20 % - Accent4 40" xfId="245"/>
    <cellStyle name="20 % - Accent4 5" xfId="246"/>
    <cellStyle name="20 % - Accent4 5 2" xfId="247"/>
    <cellStyle name="20 % - Accent4 5 2 2" xfId="248"/>
    <cellStyle name="20 % - Accent4 5 3" xfId="249"/>
    <cellStyle name="20 % - Accent4 6" xfId="250"/>
    <cellStyle name="20 % - Accent4 6 2" xfId="251"/>
    <cellStyle name="20 % - Accent4 7" xfId="252"/>
    <cellStyle name="20 % - Accent4 7 2" xfId="253"/>
    <cellStyle name="20 % - Accent4 8" xfId="254"/>
    <cellStyle name="20 % - Accent4 8 2" xfId="255"/>
    <cellStyle name="20 % - Accent4 9" xfId="256"/>
    <cellStyle name="20 % - Accent4 9 2" xfId="257"/>
    <cellStyle name="20 % - Accent5 10" xfId="258"/>
    <cellStyle name="20 % - Accent5 11" xfId="259"/>
    <cellStyle name="20 % - Accent5 12" xfId="260"/>
    <cellStyle name="20 % - Accent5 13" xfId="261"/>
    <cellStyle name="20 % - Accent5 14" xfId="262"/>
    <cellStyle name="20 % - Accent5 15" xfId="263"/>
    <cellStyle name="20 % - Accent5 16" xfId="264"/>
    <cellStyle name="20 % - Accent5 17" xfId="265"/>
    <cellStyle name="20 % - Accent5 18" xfId="266"/>
    <cellStyle name="20 % - Accent5 19" xfId="267"/>
    <cellStyle name="20 % - Accent5 2" xfId="268"/>
    <cellStyle name="20 % - Accent5 2 2" xfId="269"/>
    <cellStyle name="20 % - Accent5 2 2 2" xfId="270"/>
    <cellStyle name="20 % - Accent5 2 3" xfId="271"/>
    <cellStyle name="20 % - Accent5 20" xfId="272"/>
    <cellStyle name="20 % - Accent5 21" xfId="273"/>
    <cellStyle name="20 % - Accent5 22" xfId="274"/>
    <cellStyle name="20 % - Accent5 23" xfId="275"/>
    <cellStyle name="20 % - Accent5 24" xfId="276"/>
    <cellStyle name="20 % - Accent5 25" xfId="277"/>
    <cellStyle name="20 % - Accent5 26" xfId="278"/>
    <cellStyle name="20 % - Accent5 27" xfId="279"/>
    <cellStyle name="20 % - Accent5 28" xfId="280"/>
    <cellStyle name="20 % - Accent5 29" xfId="281"/>
    <cellStyle name="20 % - Accent5 3" xfId="282"/>
    <cellStyle name="20 % - Accent5 3 2" xfId="283"/>
    <cellStyle name="20 % - Accent5 3 2 2" xfId="284"/>
    <cellStyle name="20 % - Accent5 3 3" xfId="285"/>
    <cellStyle name="20 % - Accent5 30" xfId="286"/>
    <cellStyle name="20 % - Accent5 31" xfId="287"/>
    <cellStyle name="20 % - Accent5 32" xfId="288"/>
    <cellStyle name="20 % - Accent5 33" xfId="289"/>
    <cellStyle name="20 % - Accent5 34" xfId="290"/>
    <cellStyle name="20 % - Accent5 35" xfId="291"/>
    <cellStyle name="20 % - Accent5 36" xfId="292"/>
    <cellStyle name="20 % - Accent5 37" xfId="293"/>
    <cellStyle name="20 % - Accent5 38" xfId="294"/>
    <cellStyle name="20 % - Accent5 39" xfId="295"/>
    <cellStyle name="20 % - Accent5 4" xfId="296"/>
    <cellStyle name="20 % - Accent5 4 2" xfId="297"/>
    <cellStyle name="20 % - Accent5 4 2 2" xfId="298"/>
    <cellStyle name="20 % - Accent5 4 3" xfId="299"/>
    <cellStyle name="20 % - Accent5 40" xfId="300"/>
    <cellStyle name="20 % - Accent5 5" xfId="301"/>
    <cellStyle name="20 % - Accent5 5 2" xfId="302"/>
    <cellStyle name="20 % - Accent5 5 2 2" xfId="303"/>
    <cellStyle name="20 % - Accent5 5 3" xfId="304"/>
    <cellStyle name="20 % - Accent5 6" xfId="305"/>
    <cellStyle name="20 % - Accent5 6 2" xfId="306"/>
    <cellStyle name="20 % - Accent5 7" xfId="307"/>
    <cellStyle name="20 % - Accent5 7 2" xfId="308"/>
    <cellStyle name="20 % - Accent5 8" xfId="309"/>
    <cellStyle name="20 % - Accent5 8 2" xfId="310"/>
    <cellStyle name="20 % - Accent5 9" xfId="311"/>
    <cellStyle name="20 % - Accent5 9 2" xfId="312"/>
    <cellStyle name="20 % - Accent6 10" xfId="313"/>
    <cellStyle name="20 % - Accent6 11" xfId="314"/>
    <cellStyle name="20 % - Accent6 12" xfId="315"/>
    <cellStyle name="20 % - Accent6 13" xfId="316"/>
    <cellStyle name="20 % - Accent6 14" xfId="317"/>
    <cellStyle name="20 % - Accent6 15" xfId="318"/>
    <cellStyle name="20 % - Accent6 16" xfId="319"/>
    <cellStyle name="20 % - Accent6 17" xfId="320"/>
    <cellStyle name="20 % - Accent6 18" xfId="321"/>
    <cellStyle name="20 % - Accent6 19" xfId="322"/>
    <cellStyle name="20 % - Accent6 2" xfId="323"/>
    <cellStyle name="20 % - Accent6 2 2" xfId="324"/>
    <cellStyle name="20 % - Accent6 2 2 2" xfId="325"/>
    <cellStyle name="20 % - Accent6 2 3" xfId="326"/>
    <cellStyle name="20 % - Accent6 20" xfId="327"/>
    <cellStyle name="20 % - Accent6 21" xfId="328"/>
    <cellStyle name="20 % - Accent6 22" xfId="329"/>
    <cellStyle name="20 % - Accent6 23" xfId="330"/>
    <cellStyle name="20 % - Accent6 24" xfId="331"/>
    <cellStyle name="20 % - Accent6 25" xfId="332"/>
    <cellStyle name="20 % - Accent6 26" xfId="333"/>
    <cellStyle name="20 % - Accent6 27" xfId="334"/>
    <cellStyle name="20 % - Accent6 28" xfId="335"/>
    <cellStyle name="20 % - Accent6 29" xfId="336"/>
    <cellStyle name="20 % - Accent6 3" xfId="337"/>
    <cellStyle name="20 % - Accent6 3 2" xfId="338"/>
    <cellStyle name="20 % - Accent6 3 2 2" xfId="339"/>
    <cellStyle name="20 % - Accent6 3 3" xfId="340"/>
    <cellStyle name="20 % - Accent6 30" xfId="341"/>
    <cellStyle name="20 % - Accent6 31" xfId="342"/>
    <cellStyle name="20 % - Accent6 32" xfId="343"/>
    <cellStyle name="20 % - Accent6 33" xfId="344"/>
    <cellStyle name="20 % - Accent6 34" xfId="345"/>
    <cellStyle name="20 % - Accent6 35" xfId="346"/>
    <cellStyle name="20 % - Accent6 36" xfId="347"/>
    <cellStyle name="20 % - Accent6 37" xfId="348"/>
    <cellStyle name="20 % - Accent6 38" xfId="349"/>
    <cellStyle name="20 % - Accent6 39" xfId="350"/>
    <cellStyle name="20 % - Accent6 4" xfId="351"/>
    <cellStyle name="20 % - Accent6 4 2" xfId="352"/>
    <cellStyle name="20 % - Accent6 4 2 2" xfId="353"/>
    <cellStyle name="20 % - Accent6 4 3" xfId="354"/>
    <cellStyle name="20 % - Accent6 40" xfId="355"/>
    <cellStyle name="20 % - Accent6 5" xfId="356"/>
    <cellStyle name="20 % - Accent6 5 2" xfId="357"/>
    <cellStyle name="20 % - Accent6 5 2 2" xfId="358"/>
    <cellStyle name="20 % - Accent6 5 3" xfId="359"/>
    <cellStyle name="20 % - Accent6 6" xfId="360"/>
    <cellStyle name="20 % - Accent6 6 2" xfId="361"/>
    <cellStyle name="20 % - Accent6 7" xfId="362"/>
    <cellStyle name="20 % - Accent6 7 2" xfId="363"/>
    <cellStyle name="20 % - Accent6 8" xfId="364"/>
    <cellStyle name="20 % - Accent6 8 2" xfId="365"/>
    <cellStyle name="20 % - Accent6 9" xfId="366"/>
    <cellStyle name="20 % - Accent6 9 2" xfId="367"/>
    <cellStyle name="20% - Accent1" xfId="368"/>
    <cellStyle name="20% - Accent1 10" xfId="369"/>
    <cellStyle name="20% - Accent1 2" xfId="370"/>
    <cellStyle name="20% - Accent1 2 2" xfId="371"/>
    <cellStyle name="20% - Accent1 2 2 2" xfId="372"/>
    <cellStyle name="20% - Accent1 2 3" xfId="373"/>
    <cellStyle name="20% - Accent1 3" xfId="374"/>
    <cellStyle name="20% - Accent1 3 2" xfId="375"/>
    <cellStyle name="20% - Accent1 3 2 2" xfId="376"/>
    <cellStyle name="20% - Accent1 3 2 2 2" xfId="377"/>
    <cellStyle name="20% - Accent1 3 2 2 3" xfId="378"/>
    <cellStyle name="20% - Accent1 3 2 2 4" xfId="379"/>
    <cellStyle name="20% - Accent1 3 2 2 5" xfId="380"/>
    <cellStyle name="20% - Accent1 3 2 3" xfId="381"/>
    <cellStyle name="20% - Accent1 3 2 4" xfId="382"/>
    <cellStyle name="20% - Accent1 3 2 5" xfId="383"/>
    <cellStyle name="20% - Accent1 3 2 6" xfId="384"/>
    <cellStyle name="20% - Accent1 3 3" xfId="385"/>
    <cellStyle name="20% - Accent1 3 4" xfId="386"/>
    <cellStyle name="20% - Accent1 3 5" xfId="387"/>
    <cellStyle name="20% - Accent1 3 5 2" xfId="388"/>
    <cellStyle name="20% - Accent1 3 5 3" xfId="389"/>
    <cellStyle name="20% - Accent1 3 5 4" xfId="390"/>
    <cellStyle name="20% - Accent1 3 5 5" xfId="391"/>
    <cellStyle name="20% - Accent1 3 6" xfId="392"/>
    <cellStyle name="20% - Accent1 3 7" xfId="393"/>
    <cellStyle name="20% - Accent1 3 8" xfId="394"/>
    <cellStyle name="20% - Accent1 3 9" xfId="395"/>
    <cellStyle name="20% - Accent1 4" xfId="396"/>
    <cellStyle name="20% - Accent1 4 2" xfId="397"/>
    <cellStyle name="20% - Accent1 5" xfId="398"/>
    <cellStyle name="20% - Accent1 5 2" xfId="399"/>
    <cellStyle name="20% - Accent1 6" xfId="400"/>
    <cellStyle name="20% - Accent1 6 2" xfId="401"/>
    <cellStyle name="20% - Accent1 7" xfId="402"/>
    <cellStyle name="20% - Accent1 8" xfId="403"/>
    <cellStyle name="20% - Accent1 9" xfId="404"/>
    <cellStyle name="20% - Accent2" xfId="405"/>
    <cellStyle name="20% - Accent2 10" xfId="406"/>
    <cellStyle name="20% - Accent2 2" xfId="407"/>
    <cellStyle name="20% - Accent2 2 2" xfId="408"/>
    <cellStyle name="20% - Accent2 2 2 2" xfId="409"/>
    <cellStyle name="20% - Accent2 2 3" xfId="410"/>
    <cellStyle name="20% - Accent2 3" xfId="411"/>
    <cellStyle name="20% - Accent2 3 2" xfId="412"/>
    <cellStyle name="20% - Accent2 3 2 2" xfId="413"/>
    <cellStyle name="20% - Accent2 3 2 2 2" xfId="414"/>
    <cellStyle name="20% - Accent2 3 2 2 3" xfId="415"/>
    <cellStyle name="20% - Accent2 3 2 2 4" xfId="416"/>
    <cellStyle name="20% - Accent2 3 2 2 5" xfId="417"/>
    <cellStyle name="20% - Accent2 3 2 3" xfId="418"/>
    <cellStyle name="20% - Accent2 3 2 4" xfId="419"/>
    <cellStyle name="20% - Accent2 3 2 5" xfId="420"/>
    <cellStyle name="20% - Accent2 3 2 6" xfId="421"/>
    <cellStyle name="20% - Accent2 3 3" xfId="422"/>
    <cellStyle name="20% - Accent2 3 4" xfId="423"/>
    <cellStyle name="20% - Accent2 3 5" xfId="424"/>
    <cellStyle name="20% - Accent2 3 5 2" xfId="425"/>
    <cellStyle name="20% - Accent2 3 5 3" xfId="426"/>
    <cellStyle name="20% - Accent2 3 5 4" xfId="427"/>
    <cellStyle name="20% - Accent2 3 5 5" xfId="428"/>
    <cellStyle name="20% - Accent2 3 6" xfId="429"/>
    <cellStyle name="20% - Accent2 3 7" xfId="430"/>
    <cellStyle name="20% - Accent2 3 8" xfId="431"/>
    <cellStyle name="20% - Accent2 3 9" xfId="432"/>
    <cellStyle name="20% - Accent2 4" xfId="433"/>
    <cellStyle name="20% - Accent2 4 2" xfId="434"/>
    <cellStyle name="20% - Accent2 5" xfId="435"/>
    <cellStyle name="20% - Accent2 5 2" xfId="436"/>
    <cellStyle name="20% - Accent2 6" xfId="437"/>
    <cellStyle name="20% - Accent2 6 2" xfId="438"/>
    <cellStyle name="20% - Accent2 7" xfId="439"/>
    <cellStyle name="20% - Accent2 8" xfId="440"/>
    <cellStyle name="20% - Accent2 9" xfId="441"/>
    <cellStyle name="20% - Accent3" xfId="442"/>
    <cellStyle name="20% - Accent3 10" xfId="443"/>
    <cellStyle name="20% - Accent3 2" xfId="444"/>
    <cellStyle name="20% - Accent3 2 2" xfId="445"/>
    <cellStyle name="20% - Accent3 2 2 2" xfId="446"/>
    <cellStyle name="20% - Accent3 2 3" xfId="447"/>
    <cellStyle name="20% - Accent3 3" xfId="448"/>
    <cellStyle name="20% - Accent3 3 2" xfId="449"/>
    <cellStyle name="20% - Accent3 3 2 2" xfId="450"/>
    <cellStyle name="20% - Accent3 3 2 2 2" xfId="451"/>
    <cellStyle name="20% - Accent3 3 2 2 3" xfId="452"/>
    <cellStyle name="20% - Accent3 3 2 2 4" xfId="453"/>
    <cellStyle name="20% - Accent3 3 2 2 5" xfId="454"/>
    <cellStyle name="20% - Accent3 3 2 3" xfId="455"/>
    <cellStyle name="20% - Accent3 3 2 4" xfId="456"/>
    <cellStyle name="20% - Accent3 3 2 5" xfId="457"/>
    <cellStyle name="20% - Accent3 3 2 6" xfId="458"/>
    <cellStyle name="20% - Accent3 3 3" xfId="459"/>
    <cellStyle name="20% - Accent3 3 4" xfId="460"/>
    <cellStyle name="20% - Accent3 3 5" xfId="461"/>
    <cellStyle name="20% - Accent3 3 5 2" xfId="462"/>
    <cellStyle name="20% - Accent3 3 5 3" xfId="463"/>
    <cellStyle name="20% - Accent3 3 5 4" xfId="464"/>
    <cellStyle name="20% - Accent3 3 5 5" xfId="465"/>
    <cellStyle name="20% - Accent3 3 6" xfId="466"/>
    <cellStyle name="20% - Accent3 3 7" xfId="467"/>
    <cellStyle name="20% - Accent3 3 8" xfId="468"/>
    <cellStyle name="20% - Accent3 3 9" xfId="469"/>
    <cellStyle name="20% - Accent3 4" xfId="470"/>
    <cellStyle name="20% - Accent3 4 2" xfId="471"/>
    <cellStyle name="20% - Accent3 5" xfId="472"/>
    <cellStyle name="20% - Accent3 5 2" xfId="473"/>
    <cellStyle name="20% - Accent3 6" xfId="474"/>
    <cellStyle name="20% - Accent3 6 2" xfId="475"/>
    <cellStyle name="20% - Accent3 7" xfId="476"/>
    <cellStyle name="20% - Accent3 8" xfId="477"/>
    <cellStyle name="20% - Accent3 9" xfId="478"/>
    <cellStyle name="20% - Accent4" xfId="479"/>
    <cellStyle name="20% - Accent4 10" xfId="480"/>
    <cellStyle name="20% - Accent4 2" xfId="481"/>
    <cellStyle name="20% - Accent4 2 2" xfId="482"/>
    <cellStyle name="20% - Accent4 2 2 2" xfId="483"/>
    <cellStyle name="20% - Accent4 2 3" xfId="484"/>
    <cellStyle name="20% - Accent4 3" xfId="485"/>
    <cellStyle name="20% - Accent4 3 2" xfId="486"/>
    <cellStyle name="20% - Accent4 3 2 2" xfId="487"/>
    <cellStyle name="20% - Accent4 3 2 2 2" xfId="488"/>
    <cellStyle name="20% - Accent4 3 2 2 3" xfId="489"/>
    <cellStyle name="20% - Accent4 3 2 2 4" xfId="490"/>
    <cellStyle name="20% - Accent4 3 2 2 5" xfId="491"/>
    <cellStyle name="20% - Accent4 3 2 3" xfId="492"/>
    <cellStyle name="20% - Accent4 3 2 4" xfId="493"/>
    <cellStyle name="20% - Accent4 3 2 5" xfId="494"/>
    <cellStyle name="20% - Accent4 3 2 6" xfId="495"/>
    <cellStyle name="20% - Accent4 3 3" xfId="496"/>
    <cellStyle name="20% - Accent4 3 4" xfId="497"/>
    <cellStyle name="20% - Accent4 3 5" xfId="498"/>
    <cellStyle name="20% - Accent4 3 5 2" xfId="499"/>
    <cellStyle name="20% - Accent4 3 5 3" xfId="500"/>
    <cellStyle name="20% - Accent4 3 5 4" xfId="501"/>
    <cellStyle name="20% - Accent4 3 5 5" xfId="502"/>
    <cellStyle name="20% - Accent4 3 6" xfId="503"/>
    <cellStyle name="20% - Accent4 3 7" xfId="504"/>
    <cellStyle name="20% - Accent4 3 8" xfId="505"/>
    <cellStyle name="20% - Accent4 3 9" xfId="506"/>
    <cellStyle name="20% - Accent4 4" xfId="507"/>
    <cellStyle name="20% - Accent4 4 2" xfId="508"/>
    <cellStyle name="20% - Accent4 5" xfId="509"/>
    <cellStyle name="20% - Accent4 5 2" xfId="510"/>
    <cellStyle name="20% - Accent4 6" xfId="511"/>
    <cellStyle name="20% - Accent4 6 2" xfId="512"/>
    <cellStyle name="20% - Accent4 7" xfId="513"/>
    <cellStyle name="20% - Accent4 8" xfId="514"/>
    <cellStyle name="20% - Accent4 9" xfId="515"/>
    <cellStyle name="20% - Accent5" xfId="516"/>
    <cellStyle name="20% - Accent5 10" xfId="517"/>
    <cellStyle name="20% - Accent5 2" xfId="518"/>
    <cellStyle name="20% - Accent5 2 2" xfId="519"/>
    <cellStyle name="20% - Accent5 2 2 2" xfId="520"/>
    <cellStyle name="20% - Accent5 2 3" xfId="521"/>
    <cellStyle name="20% - Accent5 3" xfId="522"/>
    <cellStyle name="20% - Accent5 3 2" xfId="523"/>
    <cellStyle name="20% - Accent5 3 2 2" xfId="524"/>
    <cellStyle name="20% - Accent5 3 2 2 2" xfId="525"/>
    <cellStyle name="20% - Accent5 3 2 2 3" xfId="526"/>
    <cellStyle name="20% - Accent5 3 2 2 4" xfId="527"/>
    <cellStyle name="20% - Accent5 3 2 2 5" xfId="528"/>
    <cellStyle name="20% - Accent5 3 2 3" xfId="529"/>
    <cellStyle name="20% - Accent5 3 2 4" xfId="530"/>
    <cellStyle name="20% - Accent5 3 2 5" xfId="531"/>
    <cellStyle name="20% - Accent5 3 2 6" xfId="532"/>
    <cellStyle name="20% - Accent5 3 3" xfId="533"/>
    <cellStyle name="20% - Accent5 3 4" xfId="534"/>
    <cellStyle name="20% - Accent5 3 5" xfId="535"/>
    <cellStyle name="20% - Accent5 3 5 2" xfId="536"/>
    <cellStyle name="20% - Accent5 3 5 3" xfId="537"/>
    <cellStyle name="20% - Accent5 3 5 4" xfId="538"/>
    <cellStyle name="20% - Accent5 3 5 5" xfId="539"/>
    <cellStyle name="20% - Accent5 3 6" xfId="540"/>
    <cellStyle name="20% - Accent5 3 7" xfId="541"/>
    <cellStyle name="20% - Accent5 3 8" xfId="542"/>
    <cellStyle name="20% - Accent5 3 9" xfId="543"/>
    <cellStyle name="20% - Accent5 4" xfId="544"/>
    <cellStyle name="20% - Accent5 4 2" xfId="545"/>
    <cellStyle name="20% - Accent5 5" xfId="546"/>
    <cellStyle name="20% - Accent5 5 2" xfId="547"/>
    <cellStyle name="20% - Accent5 6" xfId="548"/>
    <cellStyle name="20% - Accent5 6 2" xfId="549"/>
    <cellStyle name="20% - Accent5 7" xfId="550"/>
    <cellStyle name="20% - Accent5 8" xfId="551"/>
    <cellStyle name="20% - Accent5 9" xfId="552"/>
    <cellStyle name="20% - Accent6" xfId="553"/>
    <cellStyle name="20% - Accent6 2" xfId="554"/>
    <cellStyle name="20% - Accent6 2 2" xfId="555"/>
    <cellStyle name="20% - Accent6 2 2 2" xfId="556"/>
    <cellStyle name="20% - Accent6 2 3" xfId="557"/>
    <cellStyle name="20% - Accent6 3" xfId="558"/>
    <cellStyle name="20% - Accent6 3 2" xfId="559"/>
    <cellStyle name="20% - Accent6 4" xfId="560"/>
    <cellStyle name="20% - Accent6 4 2" xfId="561"/>
    <cellStyle name="20% - Accent6 5" xfId="562"/>
    <cellStyle name="20% - Accent6 5 2" xfId="563"/>
    <cellStyle name="20% - Accent6 6" xfId="564"/>
    <cellStyle name="20% - Accent6 6 2" xfId="565"/>
    <cellStyle name="20% - Accent6 6 3" xfId="566"/>
    <cellStyle name="20% - Accent6 7" xfId="567"/>
    <cellStyle name="20% - Accent6 8" xfId="568"/>
    <cellStyle name="40 % - Accent1 10" xfId="569"/>
    <cellStyle name="40 % - Accent1 11" xfId="570"/>
    <cellStyle name="40 % - Accent1 12" xfId="571"/>
    <cellStyle name="40 % - Accent1 13" xfId="572"/>
    <cellStyle name="40 % - Accent1 14" xfId="573"/>
    <cellStyle name="40 % - Accent1 15" xfId="574"/>
    <cellStyle name="40 % - Accent1 16" xfId="575"/>
    <cellStyle name="40 % - Accent1 17" xfId="576"/>
    <cellStyle name="40 % - Accent1 18" xfId="577"/>
    <cellStyle name="40 % - Accent1 19" xfId="578"/>
    <cellStyle name="40 % - Accent1 2" xfId="579"/>
    <cellStyle name="40 % - Accent1 2 2" xfId="580"/>
    <cellStyle name="40 % - Accent1 2 2 2" xfId="581"/>
    <cellStyle name="40 % - Accent1 2 3" xfId="582"/>
    <cellStyle name="40 % - Accent1 20" xfId="583"/>
    <cellStyle name="40 % - Accent1 21" xfId="584"/>
    <cellStyle name="40 % - Accent1 22" xfId="585"/>
    <cellStyle name="40 % - Accent1 23" xfId="586"/>
    <cellStyle name="40 % - Accent1 24" xfId="587"/>
    <cellStyle name="40 % - Accent1 25" xfId="588"/>
    <cellStyle name="40 % - Accent1 26" xfId="589"/>
    <cellStyle name="40 % - Accent1 27" xfId="590"/>
    <cellStyle name="40 % - Accent1 28" xfId="591"/>
    <cellStyle name="40 % - Accent1 29" xfId="592"/>
    <cellStyle name="40 % - Accent1 3" xfId="593"/>
    <cellStyle name="40 % - Accent1 3 2" xfId="594"/>
    <cellStyle name="40 % - Accent1 3 2 2" xfId="595"/>
    <cellStyle name="40 % - Accent1 3 3" xfId="596"/>
    <cellStyle name="40 % - Accent1 30" xfId="597"/>
    <cellStyle name="40 % - Accent1 31" xfId="598"/>
    <cellStyle name="40 % - Accent1 32" xfId="599"/>
    <cellStyle name="40 % - Accent1 33" xfId="600"/>
    <cellStyle name="40 % - Accent1 34" xfId="601"/>
    <cellStyle name="40 % - Accent1 35" xfId="602"/>
    <cellStyle name="40 % - Accent1 36" xfId="603"/>
    <cellStyle name="40 % - Accent1 37" xfId="604"/>
    <cellStyle name="40 % - Accent1 38" xfId="605"/>
    <cellStyle name="40 % - Accent1 39" xfId="606"/>
    <cellStyle name="40 % - Accent1 4" xfId="607"/>
    <cellStyle name="40 % - Accent1 4 2" xfId="608"/>
    <cellStyle name="40 % - Accent1 4 2 2" xfId="609"/>
    <cellStyle name="40 % - Accent1 4 3" xfId="610"/>
    <cellStyle name="40 % - Accent1 40" xfId="611"/>
    <cellStyle name="40 % - Accent1 5" xfId="612"/>
    <cellStyle name="40 % - Accent1 5 2" xfId="613"/>
    <cellStyle name="40 % - Accent1 5 2 2" xfId="614"/>
    <cellStyle name="40 % - Accent1 5 3" xfId="615"/>
    <cellStyle name="40 % - Accent1 6" xfId="616"/>
    <cellStyle name="40 % - Accent1 6 2" xfId="617"/>
    <cellStyle name="40 % - Accent1 7" xfId="618"/>
    <cellStyle name="40 % - Accent1 7 2" xfId="619"/>
    <cellStyle name="40 % - Accent1 8" xfId="620"/>
    <cellStyle name="40 % - Accent1 8 2" xfId="621"/>
    <cellStyle name="40 % - Accent1 9" xfId="622"/>
    <cellStyle name="40 % - Accent1 9 2" xfId="623"/>
    <cellStyle name="40 % - Accent2 10" xfId="624"/>
    <cellStyle name="40 % - Accent2 11" xfId="625"/>
    <cellStyle name="40 % - Accent2 12" xfId="626"/>
    <cellStyle name="40 % - Accent2 13" xfId="627"/>
    <cellStyle name="40 % - Accent2 14" xfId="628"/>
    <cellStyle name="40 % - Accent2 15" xfId="629"/>
    <cellStyle name="40 % - Accent2 16" xfId="630"/>
    <cellStyle name="40 % - Accent2 17" xfId="631"/>
    <cellStyle name="40 % - Accent2 18" xfId="632"/>
    <cellStyle name="40 % - Accent2 19" xfId="633"/>
    <cellStyle name="40 % - Accent2 2" xfId="634"/>
    <cellStyle name="40 % - Accent2 2 2" xfId="635"/>
    <cellStyle name="40 % - Accent2 2 2 2" xfId="636"/>
    <cellStyle name="40 % - Accent2 2 3" xfId="637"/>
    <cellStyle name="40 % - Accent2 20" xfId="638"/>
    <cellStyle name="40 % - Accent2 21" xfId="639"/>
    <cellStyle name="40 % - Accent2 22" xfId="640"/>
    <cellStyle name="40 % - Accent2 23" xfId="641"/>
    <cellStyle name="40 % - Accent2 24" xfId="642"/>
    <cellStyle name="40 % - Accent2 25" xfId="643"/>
    <cellStyle name="40 % - Accent2 26" xfId="644"/>
    <cellStyle name="40 % - Accent2 27" xfId="645"/>
    <cellStyle name="40 % - Accent2 28" xfId="646"/>
    <cellStyle name="40 % - Accent2 29" xfId="647"/>
    <cellStyle name="40 % - Accent2 3" xfId="648"/>
    <cellStyle name="40 % - Accent2 3 2" xfId="649"/>
    <cellStyle name="40 % - Accent2 3 2 2" xfId="650"/>
    <cellStyle name="40 % - Accent2 3 3" xfId="651"/>
    <cellStyle name="40 % - Accent2 30" xfId="652"/>
    <cellStyle name="40 % - Accent2 31" xfId="653"/>
    <cellStyle name="40 % - Accent2 32" xfId="654"/>
    <cellStyle name="40 % - Accent2 33" xfId="655"/>
    <cellStyle name="40 % - Accent2 34" xfId="656"/>
    <cellStyle name="40 % - Accent2 35" xfId="657"/>
    <cellStyle name="40 % - Accent2 36" xfId="658"/>
    <cellStyle name="40 % - Accent2 37" xfId="659"/>
    <cellStyle name="40 % - Accent2 38" xfId="660"/>
    <cellStyle name="40 % - Accent2 39" xfId="661"/>
    <cellStyle name="40 % - Accent2 4" xfId="662"/>
    <cellStyle name="40 % - Accent2 4 2" xfId="663"/>
    <cellStyle name="40 % - Accent2 4 2 2" xfId="664"/>
    <cellStyle name="40 % - Accent2 4 3" xfId="665"/>
    <cellStyle name="40 % - Accent2 40" xfId="666"/>
    <cellStyle name="40 % - Accent2 5" xfId="667"/>
    <cellStyle name="40 % - Accent2 5 2" xfId="668"/>
    <cellStyle name="40 % - Accent2 5 2 2" xfId="669"/>
    <cellStyle name="40 % - Accent2 5 3" xfId="670"/>
    <cellStyle name="40 % - Accent2 6" xfId="671"/>
    <cellStyle name="40 % - Accent2 6 2" xfId="672"/>
    <cellStyle name="40 % - Accent2 7" xfId="673"/>
    <cellStyle name="40 % - Accent2 7 2" xfId="674"/>
    <cellStyle name="40 % - Accent2 8" xfId="675"/>
    <cellStyle name="40 % - Accent2 8 2" xfId="676"/>
    <cellStyle name="40 % - Accent2 9" xfId="677"/>
    <cellStyle name="40 % - Accent2 9 2" xfId="678"/>
    <cellStyle name="40 % - Accent3 10" xfId="679"/>
    <cellStyle name="40 % - Accent3 11" xfId="680"/>
    <cellStyle name="40 % - Accent3 12" xfId="681"/>
    <cellStyle name="40 % - Accent3 13" xfId="682"/>
    <cellStyle name="40 % - Accent3 14" xfId="683"/>
    <cellStyle name="40 % - Accent3 15" xfId="684"/>
    <cellStyle name="40 % - Accent3 16" xfId="685"/>
    <cellStyle name="40 % - Accent3 17" xfId="686"/>
    <cellStyle name="40 % - Accent3 18" xfId="687"/>
    <cellStyle name="40 % - Accent3 19" xfId="688"/>
    <cellStyle name="40 % - Accent3 2" xfId="689"/>
    <cellStyle name="40 % - Accent3 2 2" xfId="690"/>
    <cellStyle name="40 % - Accent3 2 2 2" xfId="691"/>
    <cellStyle name="40 % - Accent3 2 3" xfId="692"/>
    <cellStyle name="40 % - Accent3 20" xfId="693"/>
    <cellStyle name="40 % - Accent3 21" xfId="694"/>
    <cellStyle name="40 % - Accent3 22" xfId="695"/>
    <cellStyle name="40 % - Accent3 23" xfId="696"/>
    <cellStyle name="40 % - Accent3 24" xfId="697"/>
    <cellStyle name="40 % - Accent3 25" xfId="698"/>
    <cellStyle name="40 % - Accent3 26" xfId="699"/>
    <cellStyle name="40 % - Accent3 27" xfId="700"/>
    <cellStyle name="40 % - Accent3 28" xfId="701"/>
    <cellStyle name="40 % - Accent3 29" xfId="702"/>
    <cellStyle name="40 % - Accent3 3" xfId="703"/>
    <cellStyle name="40 % - Accent3 3 2" xfId="704"/>
    <cellStyle name="40 % - Accent3 3 2 2" xfId="705"/>
    <cellStyle name="40 % - Accent3 3 3" xfId="706"/>
    <cellStyle name="40 % - Accent3 30" xfId="707"/>
    <cellStyle name="40 % - Accent3 31" xfId="708"/>
    <cellStyle name="40 % - Accent3 32" xfId="709"/>
    <cellStyle name="40 % - Accent3 33" xfId="710"/>
    <cellStyle name="40 % - Accent3 34" xfId="711"/>
    <cellStyle name="40 % - Accent3 35" xfId="712"/>
    <cellStyle name="40 % - Accent3 36" xfId="713"/>
    <cellStyle name="40 % - Accent3 37" xfId="714"/>
    <cellStyle name="40 % - Accent3 38" xfId="715"/>
    <cellStyle name="40 % - Accent3 39" xfId="716"/>
    <cellStyle name="40 % - Accent3 4" xfId="717"/>
    <cellStyle name="40 % - Accent3 4 2" xfId="718"/>
    <cellStyle name="40 % - Accent3 4 2 2" xfId="719"/>
    <cellStyle name="40 % - Accent3 4 3" xfId="720"/>
    <cellStyle name="40 % - Accent3 40" xfId="721"/>
    <cellStyle name="40 % - Accent3 5" xfId="722"/>
    <cellStyle name="40 % - Accent3 5 2" xfId="723"/>
    <cellStyle name="40 % - Accent3 5 2 2" xfId="724"/>
    <cellStyle name="40 % - Accent3 5 3" xfId="725"/>
    <cellStyle name="40 % - Accent3 6" xfId="726"/>
    <cellStyle name="40 % - Accent3 6 2" xfId="727"/>
    <cellStyle name="40 % - Accent3 7" xfId="728"/>
    <cellStyle name="40 % - Accent3 7 2" xfId="729"/>
    <cellStyle name="40 % - Accent3 8" xfId="730"/>
    <cellStyle name="40 % - Accent3 8 2" xfId="731"/>
    <cellStyle name="40 % - Accent3 9" xfId="732"/>
    <cellStyle name="40 % - Accent3 9 2" xfId="733"/>
    <cellStyle name="40 % - Accent4 10" xfId="734"/>
    <cellStyle name="40 % - Accent4 11" xfId="735"/>
    <cellStyle name="40 % - Accent4 12" xfId="736"/>
    <cellStyle name="40 % - Accent4 13" xfId="737"/>
    <cellStyle name="40 % - Accent4 14" xfId="738"/>
    <cellStyle name="40 % - Accent4 15" xfId="739"/>
    <cellStyle name="40 % - Accent4 16" xfId="740"/>
    <cellStyle name="40 % - Accent4 17" xfId="741"/>
    <cellStyle name="40 % - Accent4 18" xfId="742"/>
    <cellStyle name="40 % - Accent4 19" xfId="743"/>
    <cellStyle name="40 % - Accent4 2" xfId="744"/>
    <cellStyle name="40 % - Accent4 2 2" xfId="745"/>
    <cellStyle name="40 % - Accent4 2 2 2" xfId="746"/>
    <cellStyle name="40 % - Accent4 2 3" xfId="747"/>
    <cellStyle name="40 % - Accent4 20" xfId="748"/>
    <cellStyle name="40 % - Accent4 21" xfId="749"/>
    <cellStyle name="40 % - Accent4 22" xfId="750"/>
    <cellStyle name="40 % - Accent4 23" xfId="751"/>
    <cellStyle name="40 % - Accent4 24" xfId="752"/>
    <cellStyle name="40 % - Accent4 25" xfId="753"/>
    <cellStyle name="40 % - Accent4 26" xfId="754"/>
    <cellStyle name="40 % - Accent4 27" xfId="755"/>
    <cellStyle name="40 % - Accent4 28" xfId="756"/>
    <cellStyle name="40 % - Accent4 29" xfId="757"/>
    <cellStyle name="40 % - Accent4 3" xfId="758"/>
    <cellStyle name="40 % - Accent4 3 2" xfId="759"/>
    <cellStyle name="40 % - Accent4 3 2 2" xfId="760"/>
    <cellStyle name="40 % - Accent4 3 3" xfId="761"/>
    <cellStyle name="40 % - Accent4 30" xfId="762"/>
    <cellStyle name="40 % - Accent4 31" xfId="763"/>
    <cellStyle name="40 % - Accent4 32" xfId="764"/>
    <cellStyle name="40 % - Accent4 33" xfId="765"/>
    <cellStyle name="40 % - Accent4 34" xfId="766"/>
    <cellStyle name="40 % - Accent4 35" xfId="767"/>
    <cellStyle name="40 % - Accent4 36" xfId="768"/>
    <cellStyle name="40 % - Accent4 37" xfId="769"/>
    <cellStyle name="40 % - Accent4 38" xfId="770"/>
    <cellStyle name="40 % - Accent4 39" xfId="771"/>
    <cellStyle name="40 % - Accent4 4" xfId="772"/>
    <cellStyle name="40 % - Accent4 4 2" xfId="773"/>
    <cellStyle name="40 % - Accent4 4 2 2" xfId="774"/>
    <cellStyle name="40 % - Accent4 4 3" xfId="775"/>
    <cellStyle name="40 % - Accent4 40" xfId="776"/>
    <cellStyle name="40 % - Accent4 5" xfId="777"/>
    <cellStyle name="40 % - Accent4 5 2" xfId="778"/>
    <cellStyle name="40 % - Accent4 5 2 2" xfId="779"/>
    <cellStyle name="40 % - Accent4 5 3" xfId="780"/>
    <cellStyle name="40 % - Accent4 6" xfId="781"/>
    <cellStyle name="40 % - Accent4 6 2" xfId="782"/>
    <cellStyle name="40 % - Accent4 7" xfId="783"/>
    <cellStyle name="40 % - Accent4 7 2" xfId="784"/>
    <cellStyle name="40 % - Accent4 8" xfId="785"/>
    <cellStyle name="40 % - Accent4 8 2" xfId="786"/>
    <cellStyle name="40 % - Accent4 9" xfId="787"/>
    <cellStyle name="40 % - Accent4 9 2" xfId="788"/>
    <cellStyle name="40 % - Accent5 10" xfId="789"/>
    <cellStyle name="40 % - Accent5 11" xfId="790"/>
    <cellStyle name="40 % - Accent5 12" xfId="791"/>
    <cellStyle name="40 % - Accent5 13" xfId="792"/>
    <cellStyle name="40 % - Accent5 14" xfId="793"/>
    <cellStyle name="40 % - Accent5 15" xfId="794"/>
    <cellStyle name="40 % - Accent5 16" xfId="795"/>
    <cellStyle name="40 % - Accent5 17" xfId="796"/>
    <cellStyle name="40 % - Accent5 18" xfId="797"/>
    <cellStyle name="40 % - Accent5 19" xfId="798"/>
    <cellStyle name="40 % - Accent5 2" xfId="799"/>
    <cellStyle name="40 % - Accent5 2 2" xfId="800"/>
    <cellStyle name="40 % - Accent5 2 2 2" xfId="801"/>
    <cellStyle name="40 % - Accent5 2 3" xfId="802"/>
    <cellStyle name="40 % - Accent5 20" xfId="803"/>
    <cellStyle name="40 % - Accent5 21" xfId="804"/>
    <cellStyle name="40 % - Accent5 22" xfId="805"/>
    <cellStyle name="40 % - Accent5 23" xfId="806"/>
    <cellStyle name="40 % - Accent5 24" xfId="807"/>
    <cellStyle name="40 % - Accent5 25" xfId="808"/>
    <cellStyle name="40 % - Accent5 26" xfId="809"/>
    <cellStyle name="40 % - Accent5 27" xfId="810"/>
    <cellStyle name="40 % - Accent5 28" xfId="811"/>
    <cellStyle name="40 % - Accent5 29" xfId="812"/>
    <cellStyle name="40 % - Accent5 3" xfId="813"/>
    <cellStyle name="40 % - Accent5 3 2" xfId="814"/>
    <cellStyle name="40 % - Accent5 3 2 2" xfId="815"/>
    <cellStyle name="40 % - Accent5 3 3" xfId="816"/>
    <cellStyle name="40 % - Accent5 30" xfId="817"/>
    <cellStyle name="40 % - Accent5 31" xfId="818"/>
    <cellStyle name="40 % - Accent5 32" xfId="819"/>
    <cellStyle name="40 % - Accent5 33" xfId="820"/>
    <cellStyle name="40 % - Accent5 34" xfId="821"/>
    <cellStyle name="40 % - Accent5 35" xfId="822"/>
    <cellStyle name="40 % - Accent5 36" xfId="823"/>
    <cellStyle name="40 % - Accent5 37" xfId="824"/>
    <cellStyle name="40 % - Accent5 38" xfId="825"/>
    <cellStyle name="40 % - Accent5 39" xfId="826"/>
    <cellStyle name="40 % - Accent5 4" xfId="827"/>
    <cellStyle name="40 % - Accent5 4 2" xfId="828"/>
    <cellStyle name="40 % - Accent5 4 2 2" xfId="829"/>
    <cellStyle name="40 % - Accent5 4 3" xfId="830"/>
    <cellStyle name="40 % - Accent5 40" xfId="831"/>
    <cellStyle name="40 % - Accent5 5" xfId="832"/>
    <cellStyle name="40 % - Accent5 5 2" xfId="833"/>
    <cellStyle name="40 % - Accent5 5 2 2" xfId="834"/>
    <cellStyle name="40 % - Accent5 5 3" xfId="835"/>
    <cellStyle name="40 % - Accent5 6" xfId="836"/>
    <cellStyle name="40 % - Accent5 6 2" xfId="837"/>
    <cellStyle name="40 % - Accent5 7" xfId="838"/>
    <cellStyle name="40 % - Accent5 7 2" xfId="839"/>
    <cellStyle name="40 % - Accent5 8" xfId="840"/>
    <cellStyle name="40 % - Accent5 8 2" xfId="841"/>
    <cellStyle name="40 % - Accent5 9" xfId="842"/>
    <cellStyle name="40 % - Accent5 9 2" xfId="843"/>
    <cellStyle name="40 % - Accent6 10" xfId="844"/>
    <cellStyle name="40 % - Accent6 11" xfId="845"/>
    <cellStyle name="40 % - Accent6 12" xfId="846"/>
    <cellStyle name="40 % - Accent6 13" xfId="847"/>
    <cellStyle name="40 % - Accent6 14" xfId="848"/>
    <cellStyle name="40 % - Accent6 15" xfId="849"/>
    <cellStyle name="40 % - Accent6 16" xfId="850"/>
    <cellStyle name="40 % - Accent6 17" xfId="851"/>
    <cellStyle name="40 % - Accent6 18" xfId="852"/>
    <cellStyle name="40 % - Accent6 19" xfId="853"/>
    <cellStyle name="40 % - Accent6 2" xfId="854"/>
    <cellStyle name="40 % - Accent6 2 2" xfId="855"/>
    <cellStyle name="40 % - Accent6 2 2 2" xfId="856"/>
    <cellStyle name="40 % - Accent6 2 3" xfId="857"/>
    <cellStyle name="40 % - Accent6 20" xfId="858"/>
    <cellStyle name="40 % - Accent6 21" xfId="859"/>
    <cellStyle name="40 % - Accent6 22" xfId="860"/>
    <cellStyle name="40 % - Accent6 23" xfId="861"/>
    <cellStyle name="40 % - Accent6 24" xfId="862"/>
    <cellStyle name="40 % - Accent6 25" xfId="863"/>
    <cellStyle name="40 % - Accent6 26" xfId="864"/>
    <cellStyle name="40 % - Accent6 27" xfId="865"/>
    <cellStyle name="40 % - Accent6 28" xfId="866"/>
    <cellStyle name="40 % - Accent6 29" xfId="867"/>
    <cellStyle name="40 % - Accent6 3" xfId="868"/>
    <cellStyle name="40 % - Accent6 3 2" xfId="869"/>
    <cellStyle name="40 % - Accent6 3 2 2" xfId="870"/>
    <cellStyle name="40 % - Accent6 3 3" xfId="871"/>
    <cellStyle name="40 % - Accent6 30" xfId="872"/>
    <cellStyle name="40 % - Accent6 31" xfId="873"/>
    <cellStyle name="40 % - Accent6 32" xfId="874"/>
    <cellStyle name="40 % - Accent6 33" xfId="875"/>
    <cellStyle name="40 % - Accent6 34" xfId="876"/>
    <cellStyle name="40 % - Accent6 35" xfId="877"/>
    <cellStyle name="40 % - Accent6 36" xfId="878"/>
    <cellStyle name="40 % - Accent6 37" xfId="879"/>
    <cellStyle name="40 % - Accent6 38" xfId="880"/>
    <cellStyle name="40 % - Accent6 39" xfId="881"/>
    <cellStyle name="40 % - Accent6 4" xfId="882"/>
    <cellStyle name="40 % - Accent6 4 2" xfId="883"/>
    <cellStyle name="40 % - Accent6 4 2 2" xfId="884"/>
    <cellStyle name="40 % - Accent6 4 3" xfId="885"/>
    <cellStyle name="40 % - Accent6 40" xfId="886"/>
    <cellStyle name="40 % - Accent6 5" xfId="887"/>
    <cellStyle name="40 % - Accent6 5 2" xfId="888"/>
    <cellStyle name="40 % - Accent6 5 2 2" xfId="889"/>
    <cellStyle name="40 % - Accent6 5 3" xfId="890"/>
    <cellStyle name="40 % - Accent6 6" xfId="891"/>
    <cellStyle name="40 % - Accent6 6 2" xfId="892"/>
    <cellStyle name="40 % - Accent6 7" xfId="893"/>
    <cellStyle name="40 % - Accent6 7 2" xfId="894"/>
    <cellStyle name="40 % - Accent6 8" xfId="895"/>
    <cellStyle name="40 % - Accent6 8 2" xfId="896"/>
    <cellStyle name="40 % - Accent6 9" xfId="897"/>
    <cellStyle name="40 % - Accent6 9 2" xfId="898"/>
    <cellStyle name="40% - Accent1" xfId="899"/>
    <cellStyle name="40% - Accent1 10" xfId="900"/>
    <cellStyle name="40% - Accent1 2" xfId="901"/>
    <cellStyle name="40% - Accent1 2 2" xfId="902"/>
    <cellStyle name="40% - Accent1 2 2 2" xfId="903"/>
    <cellStyle name="40% - Accent1 2 3" xfId="904"/>
    <cellStyle name="40% - Accent1 3" xfId="905"/>
    <cellStyle name="40% - Accent1 3 2" xfId="906"/>
    <cellStyle name="40% - Accent1 3 2 2" xfId="907"/>
    <cellStyle name="40% - Accent1 3 2 2 2" xfId="908"/>
    <cellStyle name="40% - Accent1 3 2 2 3" xfId="909"/>
    <cellStyle name="40% - Accent1 3 2 2 4" xfId="910"/>
    <cellStyle name="40% - Accent1 3 2 2 5" xfId="911"/>
    <cellStyle name="40% - Accent1 3 2 3" xfId="912"/>
    <cellStyle name="40% - Accent1 3 2 4" xfId="913"/>
    <cellStyle name="40% - Accent1 3 2 5" xfId="914"/>
    <cellStyle name="40% - Accent1 3 2 6" xfId="915"/>
    <cellStyle name="40% - Accent1 3 3" xfId="916"/>
    <cellStyle name="40% - Accent1 3 4" xfId="917"/>
    <cellStyle name="40% - Accent1 3 5" xfId="918"/>
    <cellStyle name="40% - Accent1 3 5 2" xfId="919"/>
    <cellStyle name="40% - Accent1 3 5 3" xfId="920"/>
    <cellStyle name="40% - Accent1 3 5 4" xfId="921"/>
    <cellStyle name="40% - Accent1 3 5 5" xfId="922"/>
    <cellStyle name="40% - Accent1 3 6" xfId="923"/>
    <cellStyle name="40% - Accent1 3 7" xfId="924"/>
    <cellStyle name="40% - Accent1 3 8" xfId="925"/>
    <cellStyle name="40% - Accent1 3 9" xfId="926"/>
    <cellStyle name="40% - Accent1 4" xfId="927"/>
    <cellStyle name="40% - Accent1 4 2" xfId="928"/>
    <cellStyle name="40% - Accent1 5" xfId="929"/>
    <cellStyle name="40% - Accent1 5 2" xfId="930"/>
    <cellStyle name="40% - Accent1 6" xfId="931"/>
    <cellStyle name="40% - Accent1 6 2" xfId="932"/>
    <cellStyle name="40% - Accent1 7" xfId="933"/>
    <cellStyle name="40% - Accent1 8" xfId="934"/>
    <cellStyle name="40% - Accent1 9" xfId="935"/>
    <cellStyle name="40% - Accent2" xfId="936"/>
    <cellStyle name="40% - Accent2 10" xfId="937"/>
    <cellStyle name="40% - Accent2 2" xfId="938"/>
    <cellStyle name="40% - Accent2 2 2" xfId="939"/>
    <cellStyle name="40% - Accent2 2 2 2" xfId="940"/>
    <cellStyle name="40% - Accent2 2 3" xfId="941"/>
    <cellStyle name="40% - Accent2 3" xfId="942"/>
    <cellStyle name="40% - Accent2 3 2" xfId="943"/>
    <cellStyle name="40% - Accent2 3 2 2" xfId="944"/>
    <cellStyle name="40% - Accent2 3 2 2 2" xfId="945"/>
    <cellStyle name="40% - Accent2 3 2 2 3" xfId="946"/>
    <cellStyle name="40% - Accent2 3 2 2 4" xfId="947"/>
    <cellStyle name="40% - Accent2 3 2 2 5" xfId="948"/>
    <cellStyle name="40% - Accent2 3 2 3" xfId="949"/>
    <cellStyle name="40% - Accent2 3 2 4" xfId="950"/>
    <cellStyle name="40% - Accent2 3 2 5" xfId="951"/>
    <cellStyle name="40% - Accent2 3 2 6" xfId="952"/>
    <cellStyle name="40% - Accent2 3 3" xfId="953"/>
    <cellStyle name="40% - Accent2 3 4" xfId="954"/>
    <cellStyle name="40% - Accent2 3 5" xfId="955"/>
    <cellStyle name="40% - Accent2 3 5 2" xfId="956"/>
    <cellStyle name="40% - Accent2 3 5 3" xfId="957"/>
    <cellStyle name="40% - Accent2 3 5 4" xfId="958"/>
    <cellStyle name="40% - Accent2 3 5 5" xfId="959"/>
    <cellStyle name="40% - Accent2 3 6" xfId="960"/>
    <cellStyle name="40% - Accent2 3 7" xfId="961"/>
    <cellStyle name="40% - Accent2 3 8" xfId="962"/>
    <cellStyle name="40% - Accent2 3 9" xfId="963"/>
    <cellStyle name="40% - Accent2 4" xfId="964"/>
    <cellStyle name="40% - Accent2 4 2" xfId="965"/>
    <cellStyle name="40% - Accent2 5" xfId="966"/>
    <cellStyle name="40% - Accent2 5 2" xfId="967"/>
    <cellStyle name="40% - Accent2 6" xfId="968"/>
    <cellStyle name="40% - Accent2 6 2" xfId="969"/>
    <cellStyle name="40% - Accent2 7" xfId="970"/>
    <cellStyle name="40% - Accent2 8" xfId="971"/>
    <cellStyle name="40% - Accent2 9" xfId="972"/>
    <cellStyle name="40% - Accent3" xfId="973"/>
    <cellStyle name="40% - Accent3 10" xfId="974"/>
    <cellStyle name="40% - Accent3 2" xfId="975"/>
    <cellStyle name="40% - Accent3 2 2" xfId="976"/>
    <cellStyle name="40% - Accent3 2 2 2" xfId="977"/>
    <cellStyle name="40% - Accent3 2 3" xfId="978"/>
    <cellStyle name="40% - Accent3 3" xfId="979"/>
    <cellStyle name="40% - Accent3 3 2" xfId="980"/>
    <cellStyle name="40% - Accent3 3 2 2" xfId="981"/>
    <cellStyle name="40% - Accent3 3 2 2 2" xfId="982"/>
    <cellStyle name="40% - Accent3 3 2 2 3" xfId="983"/>
    <cellStyle name="40% - Accent3 3 2 2 4" xfId="984"/>
    <cellStyle name="40% - Accent3 3 2 2 5" xfId="985"/>
    <cellStyle name="40% - Accent3 3 2 3" xfId="986"/>
    <cellStyle name="40% - Accent3 3 2 4" xfId="987"/>
    <cellStyle name="40% - Accent3 3 2 5" xfId="988"/>
    <cellStyle name="40% - Accent3 3 2 6" xfId="989"/>
    <cellStyle name="40% - Accent3 3 3" xfId="990"/>
    <cellStyle name="40% - Accent3 3 4" xfId="991"/>
    <cellStyle name="40% - Accent3 3 5" xfId="992"/>
    <cellStyle name="40% - Accent3 3 5 2" xfId="993"/>
    <cellStyle name="40% - Accent3 3 5 3" xfId="994"/>
    <cellStyle name="40% - Accent3 3 5 4" xfId="995"/>
    <cellStyle name="40% - Accent3 3 5 5" xfId="996"/>
    <cellStyle name="40% - Accent3 3 6" xfId="997"/>
    <cellStyle name="40% - Accent3 3 7" xfId="998"/>
    <cellStyle name="40% - Accent3 3 8" xfId="999"/>
    <cellStyle name="40% - Accent3 3 9" xfId="1000"/>
    <cellStyle name="40% - Accent3 4" xfId="1001"/>
    <cellStyle name="40% - Accent3 4 2" xfId="1002"/>
    <cellStyle name="40% - Accent3 5" xfId="1003"/>
    <cellStyle name="40% - Accent3 5 2" xfId="1004"/>
    <cellStyle name="40% - Accent3 6" xfId="1005"/>
    <cellStyle name="40% - Accent3 6 2" xfId="1006"/>
    <cellStyle name="40% - Accent3 7" xfId="1007"/>
    <cellStyle name="40% - Accent3 8" xfId="1008"/>
    <cellStyle name="40% - Accent3 9" xfId="1009"/>
    <cellStyle name="40% - Accent4" xfId="1010"/>
    <cellStyle name="40% - Accent4 10" xfId="1011"/>
    <cellStyle name="40% - Accent4 2" xfId="1012"/>
    <cellStyle name="40% - Accent4 2 2" xfId="1013"/>
    <cellStyle name="40% - Accent4 2 2 2" xfId="1014"/>
    <cellStyle name="40% - Accent4 2 3" xfId="1015"/>
    <cellStyle name="40% - Accent4 3" xfId="1016"/>
    <cellStyle name="40% - Accent4 3 2" xfId="1017"/>
    <cellStyle name="40% - Accent4 3 2 2" xfId="1018"/>
    <cellStyle name="40% - Accent4 3 2 2 2" xfId="1019"/>
    <cellStyle name="40% - Accent4 3 2 2 3" xfId="1020"/>
    <cellStyle name="40% - Accent4 3 2 2 4" xfId="1021"/>
    <cellStyle name="40% - Accent4 3 2 2 5" xfId="1022"/>
    <cellStyle name="40% - Accent4 3 2 3" xfId="1023"/>
    <cellStyle name="40% - Accent4 3 2 4" xfId="1024"/>
    <cellStyle name="40% - Accent4 3 2 5" xfId="1025"/>
    <cellStyle name="40% - Accent4 3 2 6" xfId="1026"/>
    <cellStyle name="40% - Accent4 3 3" xfId="1027"/>
    <cellStyle name="40% - Accent4 3 4" xfId="1028"/>
    <cellStyle name="40% - Accent4 3 5" xfId="1029"/>
    <cellStyle name="40% - Accent4 3 5 2" xfId="1030"/>
    <cellStyle name="40% - Accent4 3 5 3" xfId="1031"/>
    <cellStyle name="40% - Accent4 3 5 4" xfId="1032"/>
    <cellStyle name="40% - Accent4 3 5 5" xfId="1033"/>
    <cellStyle name="40% - Accent4 3 6" xfId="1034"/>
    <cellStyle name="40% - Accent4 3 7" xfId="1035"/>
    <cellStyle name="40% - Accent4 3 8" xfId="1036"/>
    <cellStyle name="40% - Accent4 3 9" xfId="1037"/>
    <cellStyle name="40% - Accent4 4" xfId="1038"/>
    <cellStyle name="40% - Accent4 4 2" xfId="1039"/>
    <cellStyle name="40% - Accent4 5" xfId="1040"/>
    <cellStyle name="40% - Accent4 5 2" xfId="1041"/>
    <cellStyle name="40% - Accent4 6" xfId="1042"/>
    <cellStyle name="40% - Accent4 6 2" xfId="1043"/>
    <cellStyle name="40% - Accent4 7" xfId="1044"/>
    <cellStyle name="40% - Accent4 8" xfId="1045"/>
    <cellStyle name="40% - Accent4 9" xfId="1046"/>
    <cellStyle name="40% - Accent5" xfId="1047"/>
    <cellStyle name="40% - Accent5 2" xfId="1048"/>
    <cellStyle name="40% - Accent5 2 2" xfId="1049"/>
    <cellStyle name="40% - Accent5 2 2 2" xfId="1050"/>
    <cellStyle name="40% - Accent5 2 3" xfId="1051"/>
    <cellStyle name="40% - Accent5 3" xfId="1052"/>
    <cellStyle name="40% - Accent5 3 2" xfId="1053"/>
    <cellStyle name="40% - Accent5 4" xfId="1054"/>
    <cellStyle name="40% - Accent5 4 2" xfId="1055"/>
    <cellStyle name="40% - Accent5 5" xfId="1056"/>
    <cellStyle name="40% - Accent5 5 2" xfId="1057"/>
    <cellStyle name="40% - Accent5 6" xfId="1058"/>
    <cellStyle name="40% - Accent5 6 2" xfId="1059"/>
    <cellStyle name="40% - Accent5 6 3" xfId="1060"/>
    <cellStyle name="40% - Accent5 7" xfId="1061"/>
    <cellStyle name="40% - Accent5 8" xfId="1062"/>
    <cellStyle name="40% - Accent6" xfId="1063"/>
    <cellStyle name="40% - Accent6 10" xfId="1064"/>
    <cellStyle name="40% - Accent6 2" xfId="1065"/>
    <cellStyle name="40% - Accent6 2 2" xfId="1066"/>
    <cellStyle name="40% - Accent6 2 2 2" xfId="1067"/>
    <cellStyle name="40% - Accent6 2 3" xfId="1068"/>
    <cellStyle name="40% - Accent6 3" xfId="1069"/>
    <cellStyle name="40% - Accent6 3 2" xfId="1070"/>
    <cellStyle name="40% - Accent6 3 2 2" xfId="1071"/>
    <cellStyle name="40% - Accent6 3 2 2 2" xfId="1072"/>
    <cellStyle name="40% - Accent6 3 2 2 3" xfId="1073"/>
    <cellStyle name="40% - Accent6 3 2 2 4" xfId="1074"/>
    <cellStyle name="40% - Accent6 3 2 2 5" xfId="1075"/>
    <cellStyle name="40% - Accent6 3 2 3" xfId="1076"/>
    <cellStyle name="40% - Accent6 3 2 4" xfId="1077"/>
    <cellStyle name="40% - Accent6 3 2 5" xfId="1078"/>
    <cellStyle name="40% - Accent6 3 2 6" xfId="1079"/>
    <cellStyle name="40% - Accent6 3 3" xfId="1080"/>
    <cellStyle name="40% - Accent6 3 4" xfId="1081"/>
    <cellStyle name="40% - Accent6 3 5" xfId="1082"/>
    <cellStyle name="40% - Accent6 3 5 2" xfId="1083"/>
    <cellStyle name="40% - Accent6 3 5 3" xfId="1084"/>
    <cellStyle name="40% - Accent6 3 5 4" xfId="1085"/>
    <cellStyle name="40% - Accent6 3 5 5" xfId="1086"/>
    <cellStyle name="40% - Accent6 3 6" xfId="1087"/>
    <cellStyle name="40% - Accent6 3 7" xfId="1088"/>
    <cellStyle name="40% - Accent6 3 8" xfId="1089"/>
    <cellStyle name="40% - Accent6 3 9" xfId="1090"/>
    <cellStyle name="40% - Accent6 4" xfId="1091"/>
    <cellStyle name="40% - Accent6 4 2" xfId="1092"/>
    <cellStyle name="40% - Accent6 5" xfId="1093"/>
    <cellStyle name="40% - Accent6 5 2" xfId="1094"/>
    <cellStyle name="40% - Accent6 6" xfId="1095"/>
    <cellStyle name="40% - Accent6 6 2" xfId="1096"/>
    <cellStyle name="40% - Accent6 7" xfId="1097"/>
    <cellStyle name="40% - Accent6 8" xfId="1098"/>
    <cellStyle name="40% - Accent6 9" xfId="1099"/>
    <cellStyle name="60 % - Accent1 2" xfId="1100"/>
    <cellStyle name="60 % - Accent1 2 2" xfId="1101"/>
    <cellStyle name="60 % - Accent1 3" xfId="1102"/>
    <cellStyle name="60 % - Accent1 4" xfId="1103"/>
    <cellStyle name="60 % - Accent1 5" xfId="1104"/>
    <cellStyle name="60 % - Accent1 6" xfId="1105"/>
    <cellStyle name="60 % - Accent1 7" xfId="1106"/>
    <cellStyle name="60 % - Accent2 2" xfId="1107"/>
    <cellStyle name="60 % - Accent2 2 2" xfId="1108"/>
    <cellStyle name="60 % - Accent2 3" xfId="1109"/>
    <cellStyle name="60 % - Accent2 4" xfId="1110"/>
    <cellStyle name="60 % - Accent2 5" xfId="1111"/>
    <cellStyle name="60 % - Accent2 6" xfId="1112"/>
    <cellStyle name="60 % - Accent2 7" xfId="1113"/>
    <cellStyle name="60 % - Accent3 2" xfId="1114"/>
    <cellStyle name="60 % - Accent3 2 2" xfId="1115"/>
    <cellStyle name="60 % - Accent3 3" xfId="1116"/>
    <cellStyle name="60 % - Accent3 4" xfId="1117"/>
    <cellStyle name="60 % - Accent3 5" xfId="1118"/>
    <cellStyle name="60 % - Accent3 6" xfId="1119"/>
    <cellStyle name="60 % - Accent3 7" xfId="1120"/>
    <cellStyle name="60 % - Accent4 2" xfId="1121"/>
    <cellStyle name="60 % - Accent4 2 2" xfId="1122"/>
    <cellStyle name="60 % - Accent4 3" xfId="1123"/>
    <cellStyle name="60 % - Accent4 4" xfId="1124"/>
    <cellStyle name="60 % - Accent4 5" xfId="1125"/>
    <cellStyle name="60 % - Accent4 6" xfId="1126"/>
    <cellStyle name="60 % - Accent4 7" xfId="1127"/>
    <cellStyle name="60 % - Accent5 2" xfId="1128"/>
    <cellStyle name="60 % - Accent5 2 2" xfId="1129"/>
    <cellStyle name="60 % - Accent5 3" xfId="1130"/>
    <cellStyle name="60 % - Accent5 4" xfId="1131"/>
    <cellStyle name="60 % - Accent5 5" xfId="1132"/>
    <cellStyle name="60 % - Accent5 6" xfId="1133"/>
    <cellStyle name="60 % - Accent5 7" xfId="1134"/>
    <cellStyle name="60 % - Accent6 2" xfId="1135"/>
    <cellStyle name="60 % - Accent6 2 2" xfId="1136"/>
    <cellStyle name="60 % - Accent6 3" xfId="1137"/>
    <cellStyle name="60 % - Accent6 4" xfId="1138"/>
    <cellStyle name="60 % - Accent6 5" xfId="1139"/>
    <cellStyle name="60 % - Accent6 6" xfId="1140"/>
    <cellStyle name="60 % - Accent6 7" xfId="1141"/>
    <cellStyle name="60% - Accent1" xfId="1142"/>
    <cellStyle name="60% - Accent1 2" xfId="1143"/>
    <cellStyle name="60% - Accent1 2 2" xfId="1144"/>
    <cellStyle name="60% - Accent1 3" xfId="1145"/>
    <cellStyle name="60% - Accent1 3 2" xfId="1146"/>
    <cellStyle name="60% - Accent1 4" xfId="1147"/>
    <cellStyle name="60% - Accent1 4 2" xfId="1148"/>
    <cellStyle name="60% - Accent1 5" xfId="1149"/>
    <cellStyle name="60% - Accent1 6" xfId="1150"/>
    <cellStyle name="60% - Accent1 7" xfId="1151"/>
    <cellStyle name="60% - Accent1 8" xfId="1152"/>
    <cellStyle name="60% - Accent2" xfId="1153"/>
    <cellStyle name="60% - Accent2 2" xfId="1154"/>
    <cellStyle name="60% - Accent2 3" xfId="1155"/>
    <cellStyle name="60% - Accent2 4" xfId="1156"/>
    <cellStyle name="60% - Accent2 5" xfId="1157"/>
    <cellStyle name="60% - Accent2 6" xfId="1158"/>
    <cellStyle name="60% - Accent2 7" xfId="1159"/>
    <cellStyle name="60% - Accent2 8" xfId="1160"/>
    <cellStyle name="60% - Accent3" xfId="1161"/>
    <cellStyle name="60% - Accent3 2" xfId="1162"/>
    <cellStyle name="60% - Accent3 2 2" xfId="1163"/>
    <cellStyle name="60% - Accent3 3" xfId="1164"/>
    <cellStyle name="60% - Accent3 3 2" xfId="1165"/>
    <cellStyle name="60% - Accent3 4" xfId="1166"/>
    <cellStyle name="60% - Accent3 4 2" xfId="1167"/>
    <cellStyle name="60% - Accent3 5" xfId="1168"/>
    <cellStyle name="60% - Accent3 6" xfId="1169"/>
    <cellStyle name="60% - Accent3 7" xfId="1170"/>
    <cellStyle name="60% - Accent3 8" xfId="1171"/>
    <cellStyle name="60% - Accent4" xfId="1172"/>
    <cellStyle name="60% - Accent4 2" xfId="1173"/>
    <cellStyle name="60% - Accent4 2 2" xfId="1174"/>
    <cellStyle name="60% - Accent4 3" xfId="1175"/>
    <cellStyle name="60% - Accent4 3 2" xfId="1176"/>
    <cellStyle name="60% - Accent4 4" xfId="1177"/>
    <cellStyle name="60% - Accent4 4 2" xfId="1178"/>
    <cellStyle name="60% - Accent4 5" xfId="1179"/>
    <cellStyle name="60% - Accent4 6" xfId="1180"/>
    <cellStyle name="60% - Accent4 7" xfId="1181"/>
    <cellStyle name="60% - Accent4 8" xfId="1182"/>
    <cellStyle name="60% - Accent5" xfId="1183"/>
    <cellStyle name="60% - Accent5 2" xfId="1184"/>
    <cellStyle name="60% - Accent5 3" xfId="1185"/>
    <cellStyle name="60% - Accent5 4" xfId="1186"/>
    <cellStyle name="60% - Accent5 5" xfId="1187"/>
    <cellStyle name="60% - Accent5 6" xfId="1188"/>
    <cellStyle name="60% - Accent5 7" xfId="1189"/>
    <cellStyle name="60% - Accent5 8" xfId="1190"/>
    <cellStyle name="60% - Accent6" xfId="1191"/>
    <cellStyle name="60% - Accent6 2" xfId="1192"/>
    <cellStyle name="60% - Accent6 2 2" xfId="1193"/>
    <cellStyle name="60% - Accent6 3" xfId="1194"/>
    <cellStyle name="60% - Accent6 3 2" xfId="1195"/>
    <cellStyle name="60% - Accent6 4" xfId="1196"/>
    <cellStyle name="60% - Accent6 4 2" xfId="1197"/>
    <cellStyle name="60% - Accent6 5" xfId="1198"/>
    <cellStyle name="60% - Accent6 6" xfId="1199"/>
    <cellStyle name="60% - Accent6 7" xfId="1200"/>
    <cellStyle name="60% - Accent6 8" xfId="1201"/>
    <cellStyle name="Accent1 10" xfId="1202"/>
    <cellStyle name="Accent1 11" xfId="1203"/>
    <cellStyle name="Accent1 12" xfId="1204"/>
    <cellStyle name="Accent1 2" xfId="1205"/>
    <cellStyle name="Accent1 2 2" xfId="1206"/>
    <cellStyle name="Accent1 2 3" xfId="1207"/>
    <cellStyle name="Accent1 2 4" xfId="1208"/>
    <cellStyle name="Accent1 3" xfId="1209"/>
    <cellStyle name="Accent1 3 2" xfId="1210"/>
    <cellStyle name="Accent1 4" xfId="1211"/>
    <cellStyle name="Accent1 4 2" xfId="1212"/>
    <cellStyle name="Accent1 5" xfId="1213"/>
    <cellStyle name="Accent1 5 2" xfId="1214"/>
    <cellStyle name="Accent1 6" xfId="1215"/>
    <cellStyle name="Accent1 7" xfId="1216"/>
    <cellStyle name="Accent1 8" xfId="1217"/>
    <cellStyle name="Accent1 9" xfId="1218"/>
    <cellStyle name="Accent2 10" xfId="1219"/>
    <cellStyle name="Accent2 11" xfId="1220"/>
    <cellStyle name="Accent2 12" xfId="1221"/>
    <cellStyle name="Accent2 2" xfId="1222"/>
    <cellStyle name="Accent2 2 2" xfId="1223"/>
    <cellStyle name="Accent2 2 3" xfId="1224"/>
    <cellStyle name="Accent2 3" xfId="1225"/>
    <cellStyle name="Accent2 3 2" xfId="1226"/>
    <cellStyle name="Accent2 4" xfId="1227"/>
    <cellStyle name="Accent2 4 2" xfId="1228"/>
    <cellStyle name="Accent2 5" xfId="1229"/>
    <cellStyle name="Accent2 5 2" xfId="1230"/>
    <cellStyle name="Accent2 6" xfId="1231"/>
    <cellStyle name="Accent2 7" xfId="1232"/>
    <cellStyle name="Accent2 8" xfId="1233"/>
    <cellStyle name="Accent2 9" xfId="1234"/>
    <cellStyle name="Accent3 10" xfId="1235"/>
    <cellStyle name="Accent3 11" xfId="1236"/>
    <cellStyle name="Accent3 12" xfId="1237"/>
    <cellStyle name="Accent3 2" xfId="1238"/>
    <cellStyle name="Accent3 2 2" xfId="1239"/>
    <cellStyle name="Accent3 2 3" xfId="1240"/>
    <cellStyle name="Accent3 2 4" xfId="1241"/>
    <cellStyle name="Accent3 3" xfId="1242"/>
    <cellStyle name="Accent3 3 2" xfId="1243"/>
    <cellStyle name="Accent3 4" xfId="1244"/>
    <cellStyle name="Accent3 4 2" xfId="1245"/>
    <cellStyle name="Accent3 5" xfId="1246"/>
    <cellStyle name="Accent3 5 2" xfId="1247"/>
    <cellStyle name="Accent3 6" xfId="1248"/>
    <cellStyle name="Accent3 7" xfId="1249"/>
    <cellStyle name="Accent3 8" xfId="1250"/>
    <cellStyle name="Accent3 9" xfId="1251"/>
    <cellStyle name="Accent4 10" xfId="1252"/>
    <cellStyle name="Accent4 11" xfId="1253"/>
    <cellStyle name="Accent4 12" xfId="1254"/>
    <cellStyle name="Accent4 2" xfId="1255"/>
    <cellStyle name="Accent4 2 2" xfId="1256"/>
    <cellStyle name="Accent4 2 3" xfId="1257"/>
    <cellStyle name="Accent4 3" xfId="1258"/>
    <cellStyle name="Accent4 3 2" xfId="1259"/>
    <cellStyle name="Accent4 4" xfId="1260"/>
    <cellStyle name="Accent4 4 2" xfId="1261"/>
    <cellStyle name="Accent4 5" xfId="1262"/>
    <cellStyle name="Accent4 5 2" xfId="1263"/>
    <cellStyle name="Accent4 6" xfId="1264"/>
    <cellStyle name="Accent4 7" xfId="1265"/>
    <cellStyle name="Accent4 8" xfId="1266"/>
    <cellStyle name="Accent4 9" xfId="1267"/>
    <cellStyle name="Accent5 10" xfId="1268"/>
    <cellStyle name="Accent5 11" xfId="1269"/>
    <cellStyle name="Accent5 12" xfId="1270"/>
    <cellStyle name="Accent5 2" xfId="1271"/>
    <cellStyle name="Accent5 2 2" xfId="1272"/>
    <cellStyle name="Accent5 2 3" xfId="1273"/>
    <cellStyle name="Accent5 3" xfId="1274"/>
    <cellStyle name="Accent5 3 2" xfId="1275"/>
    <cellStyle name="Accent5 4" xfId="1276"/>
    <cellStyle name="Accent5 4 2" xfId="1277"/>
    <cellStyle name="Accent5 5" xfId="1278"/>
    <cellStyle name="Accent5 5 2" xfId="1279"/>
    <cellStyle name="Accent5 6" xfId="1280"/>
    <cellStyle name="Accent5 7" xfId="1281"/>
    <cellStyle name="Accent5 8" xfId="1282"/>
    <cellStyle name="Accent5 9" xfId="1283"/>
    <cellStyle name="Accent6 10" xfId="1284"/>
    <cellStyle name="Accent6 11" xfId="1285"/>
    <cellStyle name="Accent6 12" xfId="1286"/>
    <cellStyle name="Accent6 2" xfId="1287"/>
    <cellStyle name="Accent6 2 2" xfId="1288"/>
    <cellStyle name="Accent6 2 3" xfId="1289"/>
    <cellStyle name="Accent6 2 4" xfId="1290"/>
    <cellStyle name="Accent6 3" xfId="1291"/>
    <cellStyle name="Accent6 3 2" xfId="1292"/>
    <cellStyle name="Accent6 4" xfId="1293"/>
    <cellStyle name="Accent6 4 2" xfId="1294"/>
    <cellStyle name="Accent6 5" xfId="1295"/>
    <cellStyle name="Accent6 5 2" xfId="1296"/>
    <cellStyle name="Accent6 6" xfId="1297"/>
    <cellStyle name="Accent6 7" xfId="1298"/>
    <cellStyle name="Accent6 8" xfId="1299"/>
    <cellStyle name="Accent6 9" xfId="1300"/>
    <cellStyle name="Avertissement 2" xfId="1301"/>
    <cellStyle name="Avertissement 2 2" xfId="1302"/>
    <cellStyle name="Avertissement 3" xfId="1303"/>
    <cellStyle name="Avertissement 4" xfId="1304"/>
    <cellStyle name="Avertissement 5" xfId="1305"/>
    <cellStyle name="Avertissement 6" xfId="1306"/>
    <cellStyle name="Avertissement 7" xfId="1307"/>
    <cellStyle name="Bad" xfId="1308"/>
    <cellStyle name="Bad 10" xfId="1309"/>
    <cellStyle name="Bad 10 2" xfId="1310"/>
    <cellStyle name="Bad 11" xfId="1311"/>
    <cellStyle name="Bad 11 2" xfId="1312"/>
    <cellStyle name="Bad 12" xfId="1313"/>
    <cellStyle name="Bad 13" xfId="1314"/>
    <cellStyle name="Bad 2" xfId="1315"/>
    <cellStyle name="Bad 2 10" xfId="1316"/>
    <cellStyle name="Bad 2 2" xfId="1317"/>
    <cellStyle name="Bad 2 2 2" xfId="1318"/>
    <cellStyle name="Bad 2 3" xfId="1319"/>
    <cellStyle name="Bad 2 4" xfId="1320"/>
    <cellStyle name="Bad 2 5" xfId="1321"/>
    <cellStyle name="Bad 2 6" xfId="1322"/>
    <cellStyle name="Bad 2 6 2" xfId="1323"/>
    <cellStyle name="Bad 2 6 3" xfId="1324"/>
    <cellStyle name="Bad 2 6 4" xfId="1325"/>
    <cellStyle name="Bad 2 6 5" xfId="1326"/>
    <cellStyle name="Bad 2 7" xfId="1327"/>
    <cellStyle name="Bad 2 8" xfId="1328"/>
    <cellStyle name="Bad 2 9" xfId="1329"/>
    <cellStyle name="Bad 3" xfId="1330"/>
    <cellStyle name="Bad 3 10" xfId="1331"/>
    <cellStyle name="Bad 3 2" xfId="1332"/>
    <cellStyle name="Bad 3 2 2" xfId="1333"/>
    <cellStyle name="Bad 3 3" xfId="1334"/>
    <cellStyle name="Bad 3 4" xfId="1335"/>
    <cellStyle name="Bad 3 5" xfId="1336"/>
    <cellStyle name="Bad 3 6" xfId="1337"/>
    <cellStyle name="Bad 3 6 2" xfId="1338"/>
    <cellStyle name="Bad 3 6 3" xfId="1339"/>
    <cellStyle name="Bad 3 6 4" xfId="1340"/>
    <cellStyle name="Bad 3 6 5" xfId="1341"/>
    <cellStyle name="Bad 3 7" xfId="1342"/>
    <cellStyle name="Bad 3 8" xfId="1343"/>
    <cellStyle name="Bad 3 9" xfId="1344"/>
    <cellStyle name="Bad 4" xfId="1345"/>
    <cellStyle name="Bad 4 10" xfId="1346"/>
    <cellStyle name="Bad 4 2" xfId="1347"/>
    <cellStyle name="Bad 4 2 2" xfId="1348"/>
    <cellStyle name="Bad 4 3" xfId="1349"/>
    <cellStyle name="Bad 4 4" xfId="1350"/>
    <cellStyle name="Bad 4 5" xfId="1351"/>
    <cellStyle name="Bad 4 6" xfId="1352"/>
    <cellStyle name="Bad 4 6 2" xfId="1353"/>
    <cellStyle name="Bad 4 6 3" xfId="1354"/>
    <cellStyle name="Bad 4 6 4" xfId="1355"/>
    <cellStyle name="Bad 4 6 5" xfId="1356"/>
    <cellStyle name="Bad 4 7" xfId="1357"/>
    <cellStyle name="Bad 4 8" xfId="1358"/>
    <cellStyle name="Bad 4 9" xfId="1359"/>
    <cellStyle name="Bad 5" xfId="1360"/>
    <cellStyle name="Bad 5 10" xfId="1361"/>
    <cellStyle name="Bad 5 2" xfId="1362"/>
    <cellStyle name="Bad 5 2 2" xfId="1363"/>
    <cellStyle name="Bad 5 3" xfId="1364"/>
    <cellStyle name="Bad 5 4" xfId="1365"/>
    <cellStyle name="Bad 5 5" xfId="1366"/>
    <cellStyle name="Bad 5 6" xfId="1367"/>
    <cellStyle name="Bad 5 6 2" xfId="1368"/>
    <cellStyle name="Bad 5 6 3" xfId="1369"/>
    <cellStyle name="Bad 5 6 4" xfId="1370"/>
    <cellStyle name="Bad 5 6 5" xfId="1371"/>
    <cellStyle name="Bad 5 7" xfId="1372"/>
    <cellStyle name="Bad 5 8" xfId="1373"/>
    <cellStyle name="Bad 5 9" xfId="1374"/>
    <cellStyle name="Bad 6" xfId="1375"/>
    <cellStyle name="Bad 6 2" xfId="1376"/>
    <cellStyle name="Bad 6 2 2" xfId="1377"/>
    <cellStyle name="Bad 6 3" xfId="1378"/>
    <cellStyle name="Bad 6 4" xfId="1379"/>
    <cellStyle name="Bad 7" xfId="1380"/>
    <cellStyle name="Bad 7 2" xfId="1381"/>
    <cellStyle name="Bad 7 2 2" xfId="1382"/>
    <cellStyle name="Bad 7 3" xfId="1383"/>
    <cellStyle name="Bad 7 4" xfId="1384"/>
    <cellStyle name="Bad 8" xfId="1385"/>
    <cellStyle name="Bad 8 2" xfId="1386"/>
    <cellStyle name="Bad 8 3" xfId="1387"/>
    <cellStyle name="Bad 9" xfId="1388"/>
    <cellStyle name="Bad 9 2" xfId="1389"/>
    <cellStyle name="Bad_SADO ECHO 2012 Budget" xfId="1390"/>
    <cellStyle name="Calcul 10" xfId="1391"/>
    <cellStyle name="Calcul 10 10" xfId="1392"/>
    <cellStyle name="Calcul 10 10 2" xfId="1393"/>
    <cellStyle name="Calcul 10 10 3" xfId="1394"/>
    <cellStyle name="Calcul 10 10 4" xfId="1395"/>
    <cellStyle name="Calcul 10 10 5" xfId="1396"/>
    <cellStyle name="Calcul 10 10 6" xfId="1397"/>
    <cellStyle name="Calcul 10 11" xfId="1398"/>
    <cellStyle name="Calcul 10 11 2" xfId="1399"/>
    <cellStyle name="Calcul 10 11 3" xfId="1400"/>
    <cellStyle name="Calcul 10 11 4" xfId="1401"/>
    <cellStyle name="Calcul 10 11 5" xfId="1402"/>
    <cellStyle name="Calcul 10 11 6" xfId="1403"/>
    <cellStyle name="Calcul 10 12" xfId="1404"/>
    <cellStyle name="Calcul 10 12 2" xfId="1405"/>
    <cellStyle name="Calcul 10 12 3" xfId="1406"/>
    <cellStyle name="Calcul 10 12 4" xfId="1407"/>
    <cellStyle name="Calcul 10 12 5" xfId="1408"/>
    <cellStyle name="Calcul 10 12 6" xfId="1409"/>
    <cellStyle name="Calcul 10 13" xfId="1410"/>
    <cellStyle name="Calcul 10 13 2" xfId="1411"/>
    <cellStyle name="Calcul 10 13 3" xfId="1412"/>
    <cellStyle name="Calcul 10 13 4" xfId="1413"/>
    <cellStyle name="Calcul 10 13 5" xfId="1414"/>
    <cellStyle name="Calcul 10 13 6" xfId="1415"/>
    <cellStyle name="Calcul 10 14" xfId="1416"/>
    <cellStyle name="Calcul 10 15" xfId="1417"/>
    <cellStyle name="Calcul 10 16" xfId="1418"/>
    <cellStyle name="Calcul 10 17" xfId="1419"/>
    <cellStyle name="Calcul 10 18" xfId="1420"/>
    <cellStyle name="Calcul 10 2" xfId="1421"/>
    <cellStyle name="Calcul 10 2 2" xfId="1422"/>
    <cellStyle name="Calcul 10 2 3" xfId="1423"/>
    <cellStyle name="Calcul 10 2 4" xfId="1424"/>
    <cellStyle name="Calcul 10 2 5" xfId="1425"/>
    <cellStyle name="Calcul 10 2 6" xfId="1426"/>
    <cellStyle name="Calcul 10 3" xfId="1427"/>
    <cellStyle name="Calcul 10 3 2" xfId="1428"/>
    <cellStyle name="Calcul 10 3 3" xfId="1429"/>
    <cellStyle name="Calcul 10 3 4" xfId="1430"/>
    <cellStyle name="Calcul 10 3 5" xfId="1431"/>
    <cellStyle name="Calcul 10 3 6" xfId="1432"/>
    <cellStyle name="Calcul 10 4" xfId="1433"/>
    <cellStyle name="Calcul 10 4 2" xfId="1434"/>
    <cellStyle name="Calcul 10 4 3" xfId="1435"/>
    <cellStyle name="Calcul 10 4 4" xfId="1436"/>
    <cellStyle name="Calcul 10 4 5" xfId="1437"/>
    <cellStyle name="Calcul 10 4 6" xfId="1438"/>
    <cellStyle name="Calcul 10 5" xfId="1439"/>
    <cellStyle name="Calcul 10 5 2" xfId="1440"/>
    <cellStyle name="Calcul 10 5 3" xfId="1441"/>
    <cellStyle name="Calcul 10 5 4" xfId="1442"/>
    <cellStyle name="Calcul 10 5 5" xfId="1443"/>
    <cellStyle name="Calcul 10 5 6" xfId="1444"/>
    <cellStyle name="Calcul 10 6" xfId="1445"/>
    <cellStyle name="Calcul 10 6 2" xfId="1446"/>
    <cellStyle name="Calcul 10 6 3" xfId="1447"/>
    <cellStyle name="Calcul 10 6 4" xfId="1448"/>
    <cellStyle name="Calcul 10 6 5" xfId="1449"/>
    <cellStyle name="Calcul 10 6 6" xfId="1450"/>
    <cellStyle name="Calcul 10 7" xfId="1451"/>
    <cellStyle name="Calcul 10 7 2" xfId="1452"/>
    <cellStyle name="Calcul 10 7 3" xfId="1453"/>
    <cellStyle name="Calcul 10 7 4" xfId="1454"/>
    <cellStyle name="Calcul 10 7 5" xfId="1455"/>
    <cellStyle name="Calcul 10 7 6" xfId="1456"/>
    <cellStyle name="Calcul 10 8" xfId="1457"/>
    <cellStyle name="Calcul 10 8 2" xfId="1458"/>
    <cellStyle name="Calcul 10 8 3" xfId="1459"/>
    <cellStyle name="Calcul 10 8 4" xfId="1460"/>
    <cellStyle name="Calcul 10 8 5" xfId="1461"/>
    <cellStyle name="Calcul 10 8 6" xfId="1462"/>
    <cellStyle name="Calcul 10 9" xfId="1463"/>
    <cellStyle name="Calcul 10 9 2" xfId="1464"/>
    <cellStyle name="Calcul 10 9 3" xfId="1465"/>
    <cellStyle name="Calcul 10 9 4" xfId="1466"/>
    <cellStyle name="Calcul 10 9 5" xfId="1467"/>
    <cellStyle name="Calcul 10 9 6" xfId="1468"/>
    <cellStyle name="Calcul 11" xfId="1469"/>
    <cellStyle name="Calcul 11 10" xfId="1470"/>
    <cellStyle name="Calcul 11 10 2" xfId="1471"/>
    <cellStyle name="Calcul 11 10 3" xfId="1472"/>
    <cellStyle name="Calcul 11 10 4" xfId="1473"/>
    <cellStyle name="Calcul 11 10 5" xfId="1474"/>
    <cellStyle name="Calcul 11 10 6" xfId="1475"/>
    <cellStyle name="Calcul 11 11" xfId="1476"/>
    <cellStyle name="Calcul 11 11 2" xfId="1477"/>
    <cellStyle name="Calcul 11 11 3" xfId="1478"/>
    <cellStyle name="Calcul 11 11 4" xfId="1479"/>
    <cellStyle name="Calcul 11 11 5" xfId="1480"/>
    <cellStyle name="Calcul 11 11 6" xfId="1481"/>
    <cellStyle name="Calcul 11 12" xfId="1482"/>
    <cellStyle name="Calcul 11 12 2" xfId="1483"/>
    <cellStyle name="Calcul 11 12 3" xfId="1484"/>
    <cellStyle name="Calcul 11 12 4" xfId="1485"/>
    <cellStyle name="Calcul 11 12 5" xfId="1486"/>
    <cellStyle name="Calcul 11 12 6" xfId="1487"/>
    <cellStyle name="Calcul 11 13" xfId="1488"/>
    <cellStyle name="Calcul 11 13 2" xfId="1489"/>
    <cellStyle name="Calcul 11 13 3" xfId="1490"/>
    <cellStyle name="Calcul 11 13 4" xfId="1491"/>
    <cellStyle name="Calcul 11 13 5" xfId="1492"/>
    <cellStyle name="Calcul 11 13 6" xfId="1493"/>
    <cellStyle name="Calcul 11 14" xfId="1494"/>
    <cellStyle name="Calcul 11 15" xfId="1495"/>
    <cellStyle name="Calcul 11 16" xfId="1496"/>
    <cellStyle name="Calcul 11 17" xfId="1497"/>
    <cellStyle name="Calcul 11 18" xfId="1498"/>
    <cellStyle name="Calcul 11 2" xfId="1499"/>
    <cellStyle name="Calcul 11 2 2" xfId="1500"/>
    <cellStyle name="Calcul 11 2 3" xfId="1501"/>
    <cellStyle name="Calcul 11 2 4" xfId="1502"/>
    <cellStyle name="Calcul 11 2 5" xfId="1503"/>
    <cellStyle name="Calcul 11 2 6" xfId="1504"/>
    <cellStyle name="Calcul 11 3" xfId="1505"/>
    <cellStyle name="Calcul 11 3 2" xfId="1506"/>
    <cellStyle name="Calcul 11 3 3" xfId="1507"/>
    <cellStyle name="Calcul 11 3 4" xfId="1508"/>
    <cellStyle name="Calcul 11 3 5" xfId="1509"/>
    <cellStyle name="Calcul 11 3 6" xfId="1510"/>
    <cellStyle name="Calcul 11 4" xfId="1511"/>
    <cellStyle name="Calcul 11 4 2" xfId="1512"/>
    <cellStyle name="Calcul 11 4 3" xfId="1513"/>
    <cellStyle name="Calcul 11 4 4" xfId="1514"/>
    <cellStyle name="Calcul 11 4 5" xfId="1515"/>
    <cellStyle name="Calcul 11 4 6" xfId="1516"/>
    <cellStyle name="Calcul 11 5" xfId="1517"/>
    <cellStyle name="Calcul 11 5 2" xfId="1518"/>
    <cellStyle name="Calcul 11 5 3" xfId="1519"/>
    <cellStyle name="Calcul 11 5 4" xfId="1520"/>
    <cellStyle name="Calcul 11 5 5" xfId="1521"/>
    <cellStyle name="Calcul 11 5 6" xfId="1522"/>
    <cellStyle name="Calcul 11 6" xfId="1523"/>
    <cellStyle name="Calcul 11 6 2" xfId="1524"/>
    <cellStyle name="Calcul 11 6 3" xfId="1525"/>
    <cellStyle name="Calcul 11 6 4" xfId="1526"/>
    <cellStyle name="Calcul 11 6 5" xfId="1527"/>
    <cellStyle name="Calcul 11 6 6" xfId="1528"/>
    <cellStyle name="Calcul 11 7" xfId="1529"/>
    <cellStyle name="Calcul 11 7 2" xfId="1530"/>
    <cellStyle name="Calcul 11 7 3" xfId="1531"/>
    <cellStyle name="Calcul 11 7 4" xfId="1532"/>
    <cellStyle name="Calcul 11 7 5" xfId="1533"/>
    <cellStyle name="Calcul 11 7 6" xfId="1534"/>
    <cellStyle name="Calcul 11 8" xfId="1535"/>
    <cellStyle name="Calcul 11 8 2" xfId="1536"/>
    <cellStyle name="Calcul 11 8 3" xfId="1537"/>
    <cellStyle name="Calcul 11 8 4" xfId="1538"/>
    <cellStyle name="Calcul 11 8 5" xfId="1539"/>
    <cellStyle name="Calcul 11 8 6" xfId="1540"/>
    <cellStyle name="Calcul 11 9" xfId="1541"/>
    <cellStyle name="Calcul 11 9 2" xfId="1542"/>
    <cellStyle name="Calcul 11 9 3" xfId="1543"/>
    <cellStyle name="Calcul 11 9 4" xfId="1544"/>
    <cellStyle name="Calcul 11 9 5" xfId="1545"/>
    <cellStyle name="Calcul 11 9 6" xfId="1546"/>
    <cellStyle name="Calcul 12" xfId="1547"/>
    <cellStyle name="Calcul 12 10" xfId="1548"/>
    <cellStyle name="Calcul 12 10 2" xfId="1549"/>
    <cellStyle name="Calcul 12 10 3" xfId="1550"/>
    <cellStyle name="Calcul 12 10 4" xfId="1551"/>
    <cellStyle name="Calcul 12 10 5" xfId="1552"/>
    <cellStyle name="Calcul 12 10 6" xfId="1553"/>
    <cellStyle name="Calcul 12 11" xfId="1554"/>
    <cellStyle name="Calcul 12 11 2" xfId="1555"/>
    <cellStyle name="Calcul 12 11 3" xfId="1556"/>
    <cellStyle name="Calcul 12 11 4" xfId="1557"/>
    <cellStyle name="Calcul 12 11 5" xfId="1558"/>
    <cellStyle name="Calcul 12 11 6" xfId="1559"/>
    <cellStyle name="Calcul 12 12" xfId="1560"/>
    <cellStyle name="Calcul 12 12 2" xfId="1561"/>
    <cellStyle name="Calcul 12 12 3" xfId="1562"/>
    <cellStyle name="Calcul 12 12 4" xfId="1563"/>
    <cellStyle name="Calcul 12 12 5" xfId="1564"/>
    <cellStyle name="Calcul 12 12 6" xfId="1565"/>
    <cellStyle name="Calcul 12 13" xfId="1566"/>
    <cellStyle name="Calcul 12 13 2" xfId="1567"/>
    <cellStyle name="Calcul 12 13 3" xfId="1568"/>
    <cellStyle name="Calcul 12 13 4" xfId="1569"/>
    <cellStyle name="Calcul 12 13 5" xfId="1570"/>
    <cellStyle name="Calcul 12 13 6" xfId="1571"/>
    <cellStyle name="Calcul 12 14" xfId="1572"/>
    <cellStyle name="Calcul 12 15" xfId="1573"/>
    <cellStyle name="Calcul 12 16" xfId="1574"/>
    <cellStyle name="Calcul 12 17" xfId="1575"/>
    <cellStyle name="Calcul 12 18" xfId="1576"/>
    <cellStyle name="Calcul 12 2" xfId="1577"/>
    <cellStyle name="Calcul 12 2 2" xfId="1578"/>
    <cellStyle name="Calcul 12 2 3" xfId="1579"/>
    <cellStyle name="Calcul 12 2 4" xfId="1580"/>
    <cellStyle name="Calcul 12 2 5" xfId="1581"/>
    <cellStyle name="Calcul 12 2 6" xfId="1582"/>
    <cellStyle name="Calcul 12 3" xfId="1583"/>
    <cellStyle name="Calcul 12 3 2" xfId="1584"/>
    <cellStyle name="Calcul 12 3 3" xfId="1585"/>
    <cellStyle name="Calcul 12 3 4" xfId="1586"/>
    <cellStyle name="Calcul 12 3 5" xfId="1587"/>
    <cellStyle name="Calcul 12 3 6" xfId="1588"/>
    <cellStyle name="Calcul 12 4" xfId="1589"/>
    <cellStyle name="Calcul 12 4 2" xfId="1590"/>
    <cellStyle name="Calcul 12 4 3" xfId="1591"/>
    <cellStyle name="Calcul 12 4 4" xfId="1592"/>
    <cellStyle name="Calcul 12 4 5" xfId="1593"/>
    <cellStyle name="Calcul 12 4 6" xfId="1594"/>
    <cellStyle name="Calcul 12 5" xfId="1595"/>
    <cellStyle name="Calcul 12 5 2" xfId="1596"/>
    <cellStyle name="Calcul 12 5 3" xfId="1597"/>
    <cellStyle name="Calcul 12 5 4" xfId="1598"/>
    <cellStyle name="Calcul 12 5 5" xfId="1599"/>
    <cellStyle name="Calcul 12 5 6" xfId="1600"/>
    <cellStyle name="Calcul 12 6" xfId="1601"/>
    <cellStyle name="Calcul 12 6 2" xfId="1602"/>
    <cellStyle name="Calcul 12 6 3" xfId="1603"/>
    <cellStyle name="Calcul 12 6 4" xfId="1604"/>
    <cellStyle name="Calcul 12 6 5" xfId="1605"/>
    <cellStyle name="Calcul 12 6 6" xfId="1606"/>
    <cellStyle name="Calcul 12 7" xfId="1607"/>
    <cellStyle name="Calcul 12 7 2" xfId="1608"/>
    <cellStyle name="Calcul 12 7 3" xfId="1609"/>
    <cellStyle name="Calcul 12 7 4" xfId="1610"/>
    <cellStyle name="Calcul 12 7 5" xfId="1611"/>
    <cellStyle name="Calcul 12 7 6" xfId="1612"/>
    <cellStyle name="Calcul 12 8" xfId="1613"/>
    <cellStyle name="Calcul 12 8 2" xfId="1614"/>
    <cellStyle name="Calcul 12 8 3" xfId="1615"/>
    <cellStyle name="Calcul 12 8 4" xfId="1616"/>
    <cellStyle name="Calcul 12 8 5" xfId="1617"/>
    <cellStyle name="Calcul 12 8 6" xfId="1618"/>
    <cellStyle name="Calcul 12 9" xfId="1619"/>
    <cellStyle name="Calcul 12 9 2" xfId="1620"/>
    <cellStyle name="Calcul 12 9 3" xfId="1621"/>
    <cellStyle name="Calcul 12 9 4" xfId="1622"/>
    <cellStyle name="Calcul 12 9 5" xfId="1623"/>
    <cellStyle name="Calcul 12 9 6" xfId="1624"/>
    <cellStyle name="Calcul 13" xfId="1625"/>
    <cellStyle name="Calcul 13 10" xfId="1626"/>
    <cellStyle name="Calcul 13 10 2" xfId="1627"/>
    <cellStyle name="Calcul 13 10 3" xfId="1628"/>
    <cellStyle name="Calcul 13 10 4" xfId="1629"/>
    <cellStyle name="Calcul 13 10 5" xfId="1630"/>
    <cellStyle name="Calcul 13 10 6" xfId="1631"/>
    <cellStyle name="Calcul 13 11" xfId="1632"/>
    <cellStyle name="Calcul 13 11 2" xfId="1633"/>
    <cellStyle name="Calcul 13 11 3" xfId="1634"/>
    <cellStyle name="Calcul 13 11 4" xfId="1635"/>
    <cellStyle name="Calcul 13 11 5" xfId="1636"/>
    <cellStyle name="Calcul 13 11 6" xfId="1637"/>
    <cellStyle name="Calcul 13 12" xfId="1638"/>
    <cellStyle name="Calcul 13 12 2" xfId="1639"/>
    <cellStyle name="Calcul 13 12 3" xfId="1640"/>
    <cellStyle name="Calcul 13 12 4" xfId="1641"/>
    <cellStyle name="Calcul 13 12 5" xfId="1642"/>
    <cellStyle name="Calcul 13 12 6" xfId="1643"/>
    <cellStyle name="Calcul 13 13" xfId="1644"/>
    <cellStyle name="Calcul 13 13 2" xfId="1645"/>
    <cellStyle name="Calcul 13 13 3" xfId="1646"/>
    <cellStyle name="Calcul 13 13 4" xfId="1647"/>
    <cellStyle name="Calcul 13 13 5" xfId="1648"/>
    <cellStyle name="Calcul 13 13 6" xfId="1649"/>
    <cellStyle name="Calcul 13 14" xfId="1650"/>
    <cellStyle name="Calcul 13 15" xfId="1651"/>
    <cellStyle name="Calcul 13 16" xfId="1652"/>
    <cellStyle name="Calcul 13 17" xfId="1653"/>
    <cellStyle name="Calcul 13 18" xfId="1654"/>
    <cellStyle name="Calcul 13 2" xfId="1655"/>
    <cellStyle name="Calcul 13 2 2" xfId="1656"/>
    <cellStyle name="Calcul 13 2 3" xfId="1657"/>
    <cellStyle name="Calcul 13 2 4" xfId="1658"/>
    <cellStyle name="Calcul 13 2 5" xfId="1659"/>
    <cellStyle name="Calcul 13 2 6" xfId="1660"/>
    <cellStyle name="Calcul 13 3" xfId="1661"/>
    <cellStyle name="Calcul 13 3 2" xfId="1662"/>
    <cellStyle name="Calcul 13 3 3" xfId="1663"/>
    <cellStyle name="Calcul 13 3 4" xfId="1664"/>
    <cellStyle name="Calcul 13 3 5" xfId="1665"/>
    <cellStyle name="Calcul 13 3 6" xfId="1666"/>
    <cellStyle name="Calcul 13 4" xfId="1667"/>
    <cellStyle name="Calcul 13 4 2" xfId="1668"/>
    <cellStyle name="Calcul 13 4 3" xfId="1669"/>
    <cellStyle name="Calcul 13 4 4" xfId="1670"/>
    <cellStyle name="Calcul 13 4 5" xfId="1671"/>
    <cellStyle name="Calcul 13 4 6" xfId="1672"/>
    <cellStyle name="Calcul 13 5" xfId="1673"/>
    <cellStyle name="Calcul 13 5 2" xfId="1674"/>
    <cellStyle name="Calcul 13 5 3" xfId="1675"/>
    <cellStyle name="Calcul 13 5 4" xfId="1676"/>
    <cellStyle name="Calcul 13 5 5" xfId="1677"/>
    <cellStyle name="Calcul 13 5 6" xfId="1678"/>
    <cellStyle name="Calcul 13 6" xfId="1679"/>
    <cellStyle name="Calcul 13 6 2" xfId="1680"/>
    <cellStyle name="Calcul 13 6 3" xfId="1681"/>
    <cellStyle name="Calcul 13 6 4" xfId="1682"/>
    <cellStyle name="Calcul 13 6 5" xfId="1683"/>
    <cellStyle name="Calcul 13 6 6" xfId="1684"/>
    <cellStyle name="Calcul 13 7" xfId="1685"/>
    <cellStyle name="Calcul 13 7 2" xfId="1686"/>
    <cellStyle name="Calcul 13 7 3" xfId="1687"/>
    <cellStyle name="Calcul 13 7 4" xfId="1688"/>
    <cellStyle name="Calcul 13 7 5" xfId="1689"/>
    <cellStyle name="Calcul 13 7 6" xfId="1690"/>
    <cellStyle name="Calcul 13 8" xfId="1691"/>
    <cellStyle name="Calcul 13 8 2" xfId="1692"/>
    <cellStyle name="Calcul 13 8 3" xfId="1693"/>
    <cellStyle name="Calcul 13 8 4" xfId="1694"/>
    <cellStyle name="Calcul 13 8 5" xfId="1695"/>
    <cellStyle name="Calcul 13 8 6" xfId="1696"/>
    <cellStyle name="Calcul 13 9" xfId="1697"/>
    <cellStyle name="Calcul 13 9 2" xfId="1698"/>
    <cellStyle name="Calcul 13 9 3" xfId="1699"/>
    <cellStyle name="Calcul 13 9 4" xfId="1700"/>
    <cellStyle name="Calcul 13 9 5" xfId="1701"/>
    <cellStyle name="Calcul 13 9 6" xfId="1702"/>
    <cellStyle name="Calcul 14" xfId="1703"/>
    <cellStyle name="Calcul 14 2" xfId="1704"/>
    <cellStyle name="Calcul 14 3" xfId="1705"/>
    <cellStyle name="Calcul 14 4" xfId="1706"/>
    <cellStyle name="Calcul 14 5" xfId="1707"/>
    <cellStyle name="Calcul 14 6" xfId="1708"/>
    <cellStyle name="Calcul 15" xfId="1709"/>
    <cellStyle name="Calcul 15 2" xfId="1710"/>
    <cellStyle name="Calcul 15 3" xfId="1711"/>
    <cellStyle name="Calcul 15 4" xfId="1712"/>
    <cellStyle name="Calcul 15 5" xfId="1713"/>
    <cellStyle name="Calcul 15 6" xfId="1714"/>
    <cellStyle name="Calcul 16" xfId="1715"/>
    <cellStyle name="Calcul 16 2" xfId="1716"/>
    <cellStyle name="Calcul 16 3" xfId="1717"/>
    <cellStyle name="Calcul 16 4" xfId="1718"/>
    <cellStyle name="Calcul 16 5" xfId="1719"/>
    <cellStyle name="Calcul 16 6" xfId="1720"/>
    <cellStyle name="Calcul 17" xfId="1721"/>
    <cellStyle name="Calcul 17 2" xfId="1722"/>
    <cellStyle name="Calcul 17 3" xfId="1723"/>
    <cellStyle name="Calcul 17 4" xfId="1724"/>
    <cellStyle name="Calcul 17 5" xfId="1725"/>
    <cellStyle name="Calcul 17 6" xfId="1726"/>
    <cellStyle name="Calcul 18" xfId="1727"/>
    <cellStyle name="Calcul 18 2" xfId="1728"/>
    <cellStyle name="Calcul 18 3" xfId="1729"/>
    <cellStyle name="Calcul 18 4" xfId="1730"/>
    <cellStyle name="Calcul 18 5" xfId="1731"/>
    <cellStyle name="Calcul 18 6" xfId="1732"/>
    <cellStyle name="Calcul 19" xfId="1733"/>
    <cellStyle name="Calcul 19 2" xfId="1734"/>
    <cellStyle name="Calcul 19 3" xfId="1735"/>
    <cellStyle name="Calcul 19 4" xfId="1736"/>
    <cellStyle name="Calcul 19 5" xfId="1737"/>
    <cellStyle name="Calcul 19 6" xfId="1738"/>
    <cellStyle name="Calcul 2" xfId="1739"/>
    <cellStyle name="Calcul 2 10" xfId="1740"/>
    <cellStyle name="Calcul 2 10 2" xfId="1741"/>
    <cellStyle name="Calcul 2 10 3" xfId="1742"/>
    <cellStyle name="Calcul 2 10 4" xfId="1743"/>
    <cellStyle name="Calcul 2 10 5" xfId="1744"/>
    <cellStyle name="Calcul 2 10 6" xfId="1745"/>
    <cellStyle name="Calcul 2 11" xfId="1746"/>
    <cellStyle name="Calcul 2 11 2" xfId="1747"/>
    <cellStyle name="Calcul 2 11 3" xfId="1748"/>
    <cellStyle name="Calcul 2 11 4" xfId="1749"/>
    <cellStyle name="Calcul 2 11 5" xfId="1750"/>
    <cellStyle name="Calcul 2 11 6" xfId="1751"/>
    <cellStyle name="Calcul 2 12" xfId="1752"/>
    <cellStyle name="Calcul 2 12 2" xfId="1753"/>
    <cellStyle name="Calcul 2 12 3" xfId="1754"/>
    <cellStyle name="Calcul 2 12 4" xfId="1755"/>
    <cellStyle name="Calcul 2 12 5" xfId="1756"/>
    <cellStyle name="Calcul 2 12 6" xfId="1757"/>
    <cellStyle name="Calcul 2 13" xfId="1758"/>
    <cellStyle name="Calcul 2 13 2" xfId="1759"/>
    <cellStyle name="Calcul 2 13 3" xfId="1760"/>
    <cellStyle name="Calcul 2 13 4" xfId="1761"/>
    <cellStyle name="Calcul 2 13 5" xfId="1762"/>
    <cellStyle name="Calcul 2 13 6" xfId="1763"/>
    <cellStyle name="Calcul 2 14" xfId="1764"/>
    <cellStyle name="Calcul 2 14 2" xfId="1765"/>
    <cellStyle name="Calcul 2 14 3" xfId="1766"/>
    <cellStyle name="Calcul 2 14 4" xfId="1767"/>
    <cellStyle name="Calcul 2 14 5" xfId="1768"/>
    <cellStyle name="Calcul 2 14 6" xfId="1769"/>
    <cellStyle name="Calcul 2 15" xfId="1770"/>
    <cellStyle name="Calcul 2 15 2" xfId="1771"/>
    <cellStyle name="Calcul 2 15 3" xfId="1772"/>
    <cellStyle name="Calcul 2 15 4" xfId="1773"/>
    <cellStyle name="Calcul 2 15 5" xfId="1774"/>
    <cellStyle name="Calcul 2 15 6" xfId="1775"/>
    <cellStyle name="Calcul 2 16" xfId="1776"/>
    <cellStyle name="Calcul 2 16 2" xfId="1777"/>
    <cellStyle name="Calcul 2 16 3" xfId="1778"/>
    <cellStyle name="Calcul 2 16 4" xfId="1779"/>
    <cellStyle name="Calcul 2 16 5" xfId="1780"/>
    <cellStyle name="Calcul 2 16 6" xfId="1781"/>
    <cellStyle name="Calcul 2 17" xfId="1782"/>
    <cellStyle name="Calcul 2 17 2" xfId="1783"/>
    <cellStyle name="Calcul 2 17 3" xfId="1784"/>
    <cellStyle name="Calcul 2 17 4" xfId="1785"/>
    <cellStyle name="Calcul 2 17 5" xfId="1786"/>
    <cellStyle name="Calcul 2 17 6" xfId="1787"/>
    <cellStyle name="Calcul 2 18" xfId="1788"/>
    <cellStyle name="Calcul 2 18 2" xfId="1789"/>
    <cellStyle name="Calcul 2 18 3" xfId="1790"/>
    <cellStyle name="Calcul 2 18 4" xfId="1791"/>
    <cellStyle name="Calcul 2 18 5" xfId="1792"/>
    <cellStyle name="Calcul 2 18 6" xfId="1793"/>
    <cellStyle name="Calcul 2 19" xfId="1794"/>
    <cellStyle name="Calcul 2 19 2" xfId="1795"/>
    <cellStyle name="Calcul 2 19 3" xfId="1796"/>
    <cellStyle name="Calcul 2 19 4" xfId="1797"/>
    <cellStyle name="Calcul 2 19 5" xfId="1798"/>
    <cellStyle name="Calcul 2 19 6" xfId="1799"/>
    <cellStyle name="Calcul 2 2" xfId="1800"/>
    <cellStyle name="Calcul 2 2 10" xfId="1801"/>
    <cellStyle name="Calcul 2 2 10 2" xfId="1802"/>
    <cellStyle name="Calcul 2 2 10 3" xfId="1803"/>
    <cellStyle name="Calcul 2 2 10 4" xfId="1804"/>
    <cellStyle name="Calcul 2 2 10 5" xfId="1805"/>
    <cellStyle name="Calcul 2 2 10 6" xfId="1806"/>
    <cellStyle name="Calcul 2 2 11" xfId="1807"/>
    <cellStyle name="Calcul 2 2 11 2" xfId="1808"/>
    <cellStyle name="Calcul 2 2 11 3" xfId="1809"/>
    <cellStyle name="Calcul 2 2 11 4" xfId="1810"/>
    <cellStyle name="Calcul 2 2 11 5" xfId="1811"/>
    <cellStyle name="Calcul 2 2 11 6" xfId="1812"/>
    <cellStyle name="Calcul 2 2 12" xfId="1813"/>
    <cellStyle name="Calcul 2 2 12 2" xfId="1814"/>
    <cellStyle name="Calcul 2 2 12 3" xfId="1815"/>
    <cellStyle name="Calcul 2 2 12 4" xfId="1816"/>
    <cellStyle name="Calcul 2 2 12 5" xfId="1817"/>
    <cellStyle name="Calcul 2 2 12 6" xfId="1818"/>
    <cellStyle name="Calcul 2 2 13" xfId="1819"/>
    <cellStyle name="Calcul 2 2 13 2" xfId="1820"/>
    <cellStyle name="Calcul 2 2 13 3" xfId="1821"/>
    <cellStyle name="Calcul 2 2 13 4" xfId="1822"/>
    <cellStyle name="Calcul 2 2 13 5" xfId="1823"/>
    <cellStyle name="Calcul 2 2 13 6" xfId="1824"/>
    <cellStyle name="Calcul 2 2 14" xfId="1825"/>
    <cellStyle name="Calcul 2 2 14 2" xfId="1826"/>
    <cellStyle name="Calcul 2 2 14 3" xfId="1827"/>
    <cellStyle name="Calcul 2 2 14 4" xfId="1828"/>
    <cellStyle name="Calcul 2 2 14 5" xfId="1829"/>
    <cellStyle name="Calcul 2 2 14 6" xfId="1830"/>
    <cellStyle name="Calcul 2 2 15" xfId="1831"/>
    <cellStyle name="Calcul 2 2 15 2" xfId="1832"/>
    <cellStyle name="Calcul 2 2 15 3" xfId="1833"/>
    <cellStyle name="Calcul 2 2 15 4" xfId="1834"/>
    <cellStyle name="Calcul 2 2 15 5" xfId="1835"/>
    <cellStyle name="Calcul 2 2 15 6" xfId="1836"/>
    <cellStyle name="Calcul 2 2 16" xfId="1837"/>
    <cellStyle name="Calcul 2 2 16 2" xfId="1838"/>
    <cellStyle name="Calcul 2 2 16 3" xfId="1839"/>
    <cellStyle name="Calcul 2 2 16 4" xfId="1840"/>
    <cellStyle name="Calcul 2 2 16 5" xfId="1841"/>
    <cellStyle name="Calcul 2 2 16 6" xfId="1842"/>
    <cellStyle name="Calcul 2 2 17" xfId="1843"/>
    <cellStyle name="Calcul 2 2 17 2" xfId="1844"/>
    <cellStyle name="Calcul 2 2 17 3" xfId="1845"/>
    <cellStyle name="Calcul 2 2 17 4" xfId="1846"/>
    <cellStyle name="Calcul 2 2 17 5" xfId="1847"/>
    <cellStyle name="Calcul 2 2 17 6" xfId="1848"/>
    <cellStyle name="Calcul 2 2 18" xfId="1849"/>
    <cellStyle name="Calcul 2 2 18 2" xfId="1850"/>
    <cellStyle name="Calcul 2 2 18 3" xfId="1851"/>
    <cellStyle name="Calcul 2 2 18 4" xfId="1852"/>
    <cellStyle name="Calcul 2 2 18 5" xfId="1853"/>
    <cellStyle name="Calcul 2 2 18 6" xfId="1854"/>
    <cellStyle name="Calcul 2 2 19" xfId="1855"/>
    <cellStyle name="Calcul 2 2 2" xfId="1856"/>
    <cellStyle name="Calcul 2 2 2 2" xfId="1857"/>
    <cellStyle name="Calcul 2 2 2 2 2" xfId="1858"/>
    <cellStyle name="Calcul 2 2 2 2 3" xfId="1859"/>
    <cellStyle name="Calcul 2 2 2 2 4" xfId="1860"/>
    <cellStyle name="Calcul 2 2 2 2 5" xfId="1861"/>
    <cellStyle name="Calcul 2 2 2 2 6" xfId="1862"/>
    <cellStyle name="Calcul 2 2 2 3" xfId="1863"/>
    <cellStyle name="Calcul 2 2 2 4" xfId="1864"/>
    <cellStyle name="Calcul 2 2 2 5" xfId="1865"/>
    <cellStyle name="Calcul 2 2 2 6" xfId="1866"/>
    <cellStyle name="Calcul 2 2 2 7" xfId="1867"/>
    <cellStyle name="Calcul 2 2 20" xfId="1868"/>
    <cellStyle name="Calcul 2 2 21" xfId="1869"/>
    <cellStyle name="Calcul 2 2 22" xfId="1870"/>
    <cellStyle name="Calcul 2 2 23" xfId="1871"/>
    <cellStyle name="Calcul 2 2 3" xfId="1872"/>
    <cellStyle name="Calcul 2 2 3 2" xfId="1873"/>
    <cellStyle name="Calcul 2 2 3 3" xfId="1874"/>
    <cellStyle name="Calcul 2 2 3 4" xfId="1875"/>
    <cellStyle name="Calcul 2 2 3 5" xfId="1876"/>
    <cellStyle name="Calcul 2 2 3 6" xfId="1877"/>
    <cellStyle name="Calcul 2 2 4" xfId="1878"/>
    <cellStyle name="Calcul 2 2 4 2" xfId="1879"/>
    <cellStyle name="Calcul 2 2 4 3" xfId="1880"/>
    <cellStyle name="Calcul 2 2 4 4" xfId="1881"/>
    <cellStyle name="Calcul 2 2 4 5" xfId="1882"/>
    <cellStyle name="Calcul 2 2 4 6" xfId="1883"/>
    <cellStyle name="Calcul 2 2 5" xfId="1884"/>
    <cellStyle name="Calcul 2 2 5 2" xfId="1885"/>
    <cellStyle name="Calcul 2 2 5 3" xfId="1886"/>
    <cellStyle name="Calcul 2 2 5 4" xfId="1887"/>
    <cellStyle name="Calcul 2 2 5 5" xfId="1888"/>
    <cellStyle name="Calcul 2 2 5 6" xfId="1889"/>
    <cellStyle name="Calcul 2 2 6" xfId="1890"/>
    <cellStyle name="Calcul 2 2 6 2" xfId="1891"/>
    <cellStyle name="Calcul 2 2 6 3" xfId="1892"/>
    <cellStyle name="Calcul 2 2 6 4" xfId="1893"/>
    <cellStyle name="Calcul 2 2 6 5" xfId="1894"/>
    <cellStyle name="Calcul 2 2 6 6" xfId="1895"/>
    <cellStyle name="Calcul 2 2 7" xfId="1896"/>
    <cellStyle name="Calcul 2 2 7 2" xfId="1897"/>
    <cellStyle name="Calcul 2 2 7 3" xfId="1898"/>
    <cellStyle name="Calcul 2 2 7 4" xfId="1899"/>
    <cellStyle name="Calcul 2 2 7 5" xfId="1900"/>
    <cellStyle name="Calcul 2 2 7 6" xfId="1901"/>
    <cellStyle name="Calcul 2 2 8" xfId="1902"/>
    <cellStyle name="Calcul 2 2 8 2" xfId="1903"/>
    <cellStyle name="Calcul 2 2 8 3" xfId="1904"/>
    <cellStyle name="Calcul 2 2 8 4" xfId="1905"/>
    <cellStyle name="Calcul 2 2 8 5" xfId="1906"/>
    <cellStyle name="Calcul 2 2 8 6" xfId="1907"/>
    <cellStyle name="Calcul 2 2 9" xfId="1908"/>
    <cellStyle name="Calcul 2 2 9 2" xfId="1909"/>
    <cellStyle name="Calcul 2 2 9 3" xfId="1910"/>
    <cellStyle name="Calcul 2 2 9 4" xfId="1911"/>
    <cellStyle name="Calcul 2 2 9 5" xfId="1912"/>
    <cellStyle name="Calcul 2 2 9 6" xfId="1913"/>
    <cellStyle name="Calcul 2 20" xfId="1914"/>
    <cellStyle name="Calcul 2 20 2" xfId="1915"/>
    <cellStyle name="Calcul 2 20 3" xfId="1916"/>
    <cellStyle name="Calcul 2 20 4" xfId="1917"/>
    <cellStyle name="Calcul 2 20 5" xfId="1918"/>
    <cellStyle name="Calcul 2 20 6" xfId="1919"/>
    <cellStyle name="Calcul 2 21" xfId="1920"/>
    <cellStyle name="Calcul 2 21 2" xfId="1921"/>
    <cellStyle name="Calcul 2 21 3" xfId="1922"/>
    <cellStyle name="Calcul 2 21 4" xfId="1923"/>
    <cellStyle name="Calcul 2 21 5" xfId="1924"/>
    <cellStyle name="Calcul 2 21 6" xfId="1925"/>
    <cellStyle name="Calcul 2 22" xfId="1926"/>
    <cellStyle name="Calcul 2 23" xfId="1927"/>
    <cellStyle name="Calcul 2 24" xfId="1928"/>
    <cellStyle name="Calcul 2 25" xfId="1929"/>
    <cellStyle name="Calcul 2 26" xfId="1930"/>
    <cellStyle name="Calcul 2 27" xfId="1931"/>
    <cellStyle name="Calcul 2 28" xfId="1932"/>
    <cellStyle name="Calcul 2 29" xfId="1933"/>
    <cellStyle name="Calcul 2 3" xfId="1934"/>
    <cellStyle name="Calcul 2 3 10" xfId="1935"/>
    <cellStyle name="Calcul 2 3 10 2" xfId="1936"/>
    <cellStyle name="Calcul 2 3 10 3" xfId="1937"/>
    <cellStyle name="Calcul 2 3 10 4" xfId="1938"/>
    <cellStyle name="Calcul 2 3 10 5" xfId="1939"/>
    <cellStyle name="Calcul 2 3 10 6" xfId="1940"/>
    <cellStyle name="Calcul 2 3 11" xfId="1941"/>
    <cellStyle name="Calcul 2 3 11 2" xfId="1942"/>
    <cellStyle name="Calcul 2 3 11 3" xfId="1943"/>
    <cellStyle name="Calcul 2 3 11 4" xfId="1944"/>
    <cellStyle name="Calcul 2 3 11 5" xfId="1945"/>
    <cellStyle name="Calcul 2 3 11 6" xfId="1946"/>
    <cellStyle name="Calcul 2 3 12" xfId="1947"/>
    <cellStyle name="Calcul 2 3 12 2" xfId="1948"/>
    <cellStyle name="Calcul 2 3 12 3" xfId="1949"/>
    <cellStyle name="Calcul 2 3 12 4" xfId="1950"/>
    <cellStyle name="Calcul 2 3 12 5" xfId="1951"/>
    <cellStyle name="Calcul 2 3 12 6" xfId="1952"/>
    <cellStyle name="Calcul 2 3 13" xfId="1953"/>
    <cellStyle name="Calcul 2 3 13 2" xfId="1954"/>
    <cellStyle name="Calcul 2 3 13 3" xfId="1955"/>
    <cellStyle name="Calcul 2 3 13 4" xfId="1956"/>
    <cellStyle name="Calcul 2 3 13 5" xfId="1957"/>
    <cellStyle name="Calcul 2 3 13 6" xfId="1958"/>
    <cellStyle name="Calcul 2 3 14" xfId="1959"/>
    <cellStyle name="Calcul 2 3 14 2" xfId="1960"/>
    <cellStyle name="Calcul 2 3 14 3" xfId="1961"/>
    <cellStyle name="Calcul 2 3 14 4" xfId="1962"/>
    <cellStyle name="Calcul 2 3 14 5" xfId="1963"/>
    <cellStyle name="Calcul 2 3 14 6" xfId="1964"/>
    <cellStyle name="Calcul 2 3 15" xfId="1965"/>
    <cellStyle name="Calcul 2 3 15 2" xfId="1966"/>
    <cellStyle name="Calcul 2 3 15 3" xfId="1967"/>
    <cellStyle name="Calcul 2 3 15 4" xfId="1968"/>
    <cellStyle name="Calcul 2 3 15 5" xfId="1969"/>
    <cellStyle name="Calcul 2 3 15 6" xfId="1970"/>
    <cellStyle name="Calcul 2 3 16" xfId="1971"/>
    <cellStyle name="Calcul 2 3 16 2" xfId="1972"/>
    <cellStyle name="Calcul 2 3 16 3" xfId="1973"/>
    <cellStyle name="Calcul 2 3 16 4" xfId="1974"/>
    <cellStyle name="Calcul 2 3 16 5" xfId="1975"/>
    <cellStyle name="Calcul 2 3 16 6" xfId="1976"/>
    <cellStyle name="Calcul 2 3 17" xfId="1977"/>
    <cellStyle name="Calcul 2 3 17 2" xfId="1978"/>
    <cellStyle name="Calcul 2 3 17 3" xfId="1979"/>
    <cellStyle name="Calcul 2 3 17 4" xfId="1980"/>
    <cellStyle name="Calcul 2 3 17 5" xfId="1981"/>
    <cellStyle name="Calcul 2 3 17 6" xfId="1982"/>
    <cellStyle name="Calcul 2 3 18" xfId="1983"/>
    <cellStyle name="Calcul 2 3 18 2" xfId="1984"/>
    <cellStyle name="Calcul 2 3 18 3" xfId="1985"/>
    <cellStyle name="Calcul 2 3 18 4" xfId="1986"/>
    <cellStyle name="Calcul 2 3 18 5" xfId="1987"/>
    <cellStyle name="Calcul 2 3 18 6" xfId="1988"/>
    <cellStyle name="Calcul 2 3 19" xfId="1989"/>
    <cellStyle name="Calcul 2 3 2" xfId="1990"/>
    <cellStyle name="Calcul 2 3 2 2" xfId="1991"/>
    <cellStyle name="Calcul 2 3 2 2 2" xfId="1992"/>
    <cellStyle name="Calcul 2 3 2 2 3" xfId="1993"/>
    <cellStyle name="Calcul 2 3 2 2 4" xfId="1994"/>
    <cellStyle name="Calcul 2 3 2 2 5" xfId="1995"/>
    <cellStyle name="Calcul 2 3 2 2 6" xfId="1996"/>
    <cellStyle name="Calcul 2 3 2 3" xfId="1997"/>
    <cellStyle name="Calcul 2 3 2 4" xfId="1998"/>
    <cellStyle name="Calcul 2 3 2 5" xfId="1999"/>
    <cellStyle name="Calcul 2 3 2 6" xfId="2000"/>
    <cellStyle name="Calcul 2 3 2 7" xfId="2001"/>
    <cellStyle name="Calcul 2 3 20" xfId="2002"/>
    <cellStyle name="Calcul 2 3 21" xfId="2003"/>
    <cellStyle name="Calcul 2 3 22" xfId="2004"/>
    <cellStyle name="Calcul 2 3 23" xfId="2005"/>
    <cellStyle name="Calcul 2 3 3" xfId="2006"/>
    <cellStyle name="Calcul 2 3 3 2" xfId="2007"/>
    <cellStyle name="Calcul 2 3 3 3" xfId="2008"/>
    <cellStyle name="Calcul 2 3 3 4" xfId="2009"/>
    <cellStyle name="Calcul 2 3 3 5" xfId="2010"/>
    <cellStyle name="Calcul 2 3 3 6" xfId="2011"/>
    <cellStyle name="Calcul 2 3 4" xfId="2012"/>
    <cellStyle name="Calcul 2 3 4 2" xfId="2013"/>
    <cellStyle name="Calcul 2 3 4 3" xfId="2014"/>
    <cellStyle name="Calcul 2 3 4 4" xfId="2015"/>
    <cellStyle name="Calcul 2 3 4 5" xfId="2016"/>
    <cellStyle name="Calcul 2 3 4 6" xfId="2017"/>
    <cellStyle name="Calcul 2 3 5" xfId="2018"/>
    <cellStyle name="Calcul 2 3 5 2" xfId="2019"/>
    <cellStyle name="Calcul 2 3 5 3" xfId="2020"/>
    <cellStyle name="Calcul 2 3 5 4" xfId="2021"/>
    <cellStyle name="Calcul 2 3 5 5" xfId="2022"/>
    <cellStyle name="Calcul 2 3 5 6" xfId="2023"/>
    <cellStyle name="Calcul 2 3 6" xfId="2024"/>
    <cellStyle name="Calcul 2 3 6 2" xfId="2025"/>
    <cellStyle name="Calcul 2 3 6 3" xfId="2026"/>
    <cellStyle name="Calcul 2 3 6 4" xfId="2027"/>
    <cellStyle name="Calcul 2 3 6 5" xfId="2028"/>
    <cellStyle name="Calcul 2 3 6 6" xfId="2029"/>
    <cellStyle name="Calcul 2 3 7" xfId="2030"/>
    <cellStyle name="Calcul 2 3 7 2" xfId="2031"/>
    <cellStyle name="Calcul 2 3 7 3" xfId="2032"/>
    <cellStyle name="Calcul 2 3 7 4" xfId="2033"/>
    <cellStyle name="Calcul 2 3 7 5" xfId="2034"/>
    <cellStyle name="Calcul 2 3 7 6" xfId="2035"/>
    <cellStyle name="Calcul 2 3 8" xfId="2036"/>
    <cellStyle name="Calcul 2 3 8 2" xfId="2037"/>
    <cellStyle name="Calcul 2 3 8 3" xfId="2038"/>
    <cellStyle name="Calcul 2 3 8 4" xfId="2039"/>
    <cellStyle name="Calcul 2 3 8 5" xfId="2040"/>
    <cellStyle name="Calcul 2 3 8 6" xfId="2041"/>
    <cellStyle name="Calcul 2 3 9" xfId="2042"/>
    <cellStyle name="Calcul 2 3 9 2" xfId="2043"/>
    <cellStyle name="Calcul 2 3 9 3" xfId="2044"/>
    <cellStyle name="Calcul 2 3 9 4" xfId="2045"/>
    <cellStyle name="Calcul 2 3 9 5" xfId="2046"/>
    <cellStyle name="Calcul 2 3 9 6" xfId="2047"/>
    <cellStyle name="Calcul 2 30" xfId="2048"/>
    <cellStyle name="Calcul 2 31" xfId="2049"/>
    <cellStyle name="Calcul 2 4" xfId="2050"/>
    <cellStyle name="Calcul 2 4 10" xfId="2051"/>
    <cellStyle name="Calcul 2 4 10 2" xfId="2052"/>
    <cellStyle name="Calcul 2 4 10 3" xfId="2053"/>
    <cellStyle name="Calcul 2 4 10 4" xfId="2054"/>
    <cellStyle name="Calcul 2 4 10 5" xfId="2055"/>
    <cellStyle name="Calcul 2 4 10 6" xfId="2056"/>
    <cellStyle name="Calcul 2 4 11" xfId="2057"/>
    <cellStyle name="Calcul 2 4 11 2" xfId="2058"/>
    <cellStyle name="Calcul 2 4 11 3" xfId="2059"/>
    <cellStyle name="Calcul 2 4 11 4" xfId="2060"/>
    <cellStyle name="Calcul 2 4 11 5" xfId="2061"/>
    <cellStyle name="Calcul 2 4 11 6" xfId="2062"/>
    <cellStyle name="Calcul 2 4 12" xfId="2063"/>
    <cellStyle name="Calcul 2 4 12 2" xfId="2064"/>
    <cellStyle name="Calcul 2 4 12 3" xfId="2065"/>
    <cellStyle name="Calcul 2 4 12 4" xfId="2066"/>
    <cellStyle name="Calcul 2 4 12 5" xfId="2067"/>
    <cellStyle name="Calcul 2 4 12 6" xfId="2068"/>
    <cellStyle name="Calcul 2 4 13" xfId="2069"/>
    <cellStyle name="Calcul 2 4 13 2" xfId="2070"/>
    <cellStyle name="Calcul 2 4 13 3" xfId="2071"/>
    <cellStyle name="Calcul 2 4 13 4" xfId="2072"/>
    <cellStyle name="Calcul 2 4 13 5" xfId="2073"/>
    <cellStyle name="Calcul 2 4 13 6" xfId="2074"/>
    <cellStyle name="Calcul 2 4 14" xfId="2075"/>
    <cellStyle name="Calcul 2 4 14 2" xfId="2076"/>
    <cellStyle name="Calcul 2 4 14 3" xfId="2077"/>
    <cellStyle name="Calcul 2 4 14 4" xfId="2078"/>
    <cellStyle name="Calcul 2 4 14 5" xfId="2079"/>
    <cellStyle name="Calcul 2 4 14 6" xfId="2080"/>
    <cellStyle name="Calcul 2 4 15" xfId="2081"/>
    <cellStyle name="Calcul 2 4 15 2" xfId="2082"/>
    <cellStyle name="Calcul 2 4 15 3" xfId="2083"/>
    <cellStyle name="Calcul 2 4 15 4" xfId="2084"/>
    <cellStyle name="Calcul 2 4 15 5" xfId="2085"/>
    <cellStyle name="Calcul 2 4 15 6" xfId="2086"/>
    <cellStyle name="Calcul 2 4 16" xfId="2087"/>
    <cellStyle name="Calcul 2 4 17" xfId="2088"/>
    <cellStyle name="Calcul 2 4 18" xfId="2089"/>
    <cellStyle name="Calcul 2 4 19" xfId="2090"/>
    <cellStyle name="Calcul 2 4 2" xfId="2091"/>
    <cellStyle name="Calcul 2 4 2 2" xfId="2092"/>
    <cellStyle name="Calcul 2 4 2 2 2" xfId="2093"/>
    <cellStyle name="Calcul 2 4 2 2 3" xfId="2094"/>
    <cellStyle name="Calcul 2 4 2 2 4" xfId="2095"/>
    <cellStyle name="Calcul 2 4 2 2 5" xfId="2096"/>
    <cellStyle name="Calcul 2 4 2 2 6" xfId="2097"/>
    <cellStyle name="Calcul 2 4 2 3" xfId="2098"/>
    <cellStyle name="Calcul 2 4 2 4" xfId="2099"/>
    <cellStyle name="Calcul 2 4 2 5" xfId="2100"/>
    <cellStyle name="Calcul 2 4 2 6" xfId="2101"/>
    <cellStyle name="Calcul 2 4 2 7" xfId="2102"/>
    <cellStyle name="Calcul 2 4 20" xfId="2103"/>
    <cellStyle name="Calcul 2 4 3" xfId="2104"/>
    <cellStyle name="Calcul 2 4 3 2" xfId="2105"/>
    <cellStyle name="Calcul 2 4 3 3" xfId="2106"/>
    <cellStyle name="Calcul 2 4 3 4" xfId="2107"/>
    <cellStyle name="Calcul 2 4 3 5" xfId="2108"/>
    <cellStyle name="Calcul 2 4 3 6" xfId="2109"/>
    <cellStyle name="Calcul 2 4 4" xfId="2110"/>
    <cellStyle name="Calcul 2 4 4 2" xfId="2111"/>
    <cellStyle name="Calcul 2 4 4 3" xfId="2112"/>
    <cellStyle name="Calcul 2 4 4 4" xfId="2113"/>
    <cellStyle name="Calcul 2 4 4 5" xfId="2114"/>
    <cellStyle name="Calcul 2 4 4 6" xfId="2115"/>
    <cellStyle name="Calcul 2 4 5" xfId="2116"/>
    <cellStyle name="Calcul 2 4 5 2" xfId="2117"/>
    <cellStyle name="Calcul 2 4 5 3" xfId="2118"/>
    <cellStyle name="Calcul 2 4 5 4" xfId="2119"/>
    <cellStyle name="Calcul 2 4 5 5" xfId="2120"/>
    <cellStyle name="Calcul 2 4 5 6" xfId="2121"/>
    <cellStyle name="Calcul 2 4 6" xfId="2122"/>
    <cellStyle name="Calcul 2 4 6 2" xfId="2123"/>
    <cellStyle name="Calcul 2 4 6 3" xfId="2124"/>
    <cellStyle name="Calcul 2 4 6 4" xfId="2125"/>
    <cellStyle name="Calcul 2 4 6 5" xfId="2126"/>
    <cellStyle name="Calcul 2 4 6 6" xfId="2127"/>
    <cellStyle name="Calcul 2 4 7" xfId="2128"/>
    <cellStyle name="Calcul 2 4 7 2" xfId="2129"/>
    <cellStyle name="Calcul 2 4 7 3" xfId="2130"/>
    <cellStyle name="Calcul 2 4 7 4" xfId="2131"/>
    <cellStyle name="Calcul 2 4 7 5" xfId="2132"/>
    <cellStyle name="Calcul 2 4 7 6" xfId="2133"/>
    <cellStyle name="Calcul 2 4 8" xfId="2134"/>
    <cellStyle name="Calcul 2 4 8 2" xfId="2135"/>
    <cellStyle name="Calcul 2 4 8 3" xfId="2136"/>
    <cellStyle name="Calcul 2 4 8 4" xfId="2137"/>
    <cellStyle name="Calcul 2 4 8 5" xfId="2138"/>
    <cellStyle name="Calcul 2 4 8 6" xfId="2139"/>
    <cellStyle name="Calcul 2 4 9" xfId="2140"/>
    <cellStyle name="Calcul 2 4 9 2" xfId="2141"/>
    <cellStyle name="Calcul 2 4 9 3" xfId="2142"/>
    <cellStyle name="Calcul 2 4 9 4" xfId="2143"/>
    <cellStyle name="Calcul 2 4 9 5" xfId="2144"/>
    <cellStyle name="Calcul 2 4 9 6" xfId="2145"/>
    <cellStyle name="Calcul 2 5" xfId="2146"/>
    <cellStyle name="Calcul 2 5 10" xfId="2147"/>
    <cellStyle name="Calcul 2 5 10 2" xfId="2148"/>
    <cellStyle name="Calcul 2 5 10 3" xfId="2149"/>
    <cellStyle name="Calcul 2 5 10 4" xfId="2150"/>
    <cellStyle name="Calcul 2 5 10 5" xfId="2151"/>
    <cellStyle name="Calcul 2 5 10 6" xfId="2152"/>
    <cellStyle name="Calcul 2 5 11" xfId="2153"/>
    <cellStyle name="Calcul 2 5 11 2" xfId="2154"/>
    <cellStyle name="Calcul 2 5 11 3" xfId="2155"/>
    <cellStyle name="Calcul 2 5 11 4" xfId="2156"/>
    <cellStyle name="Calcul 2 5 11 5" xfId="2157"/>
    <cellStyle name="Calcul 2 5 11 6" xfId="2158"/>
    <cellStyle name="Calcul 2 5 12" xfId="2159"/>
    <cellStyle name="Calcul 2 5 12 2" xfId="2160"/>
    <cellStyle name="Calcul 2 5 12 3" xfId="2161"/>
    <cellStyle name="Calcul 2 5 12 4" xfId="2162"/>
    <cellStyle name="Calcul 2 5 12 5" xfId="2163"/>
    <cellStyle name="Calcul 2 5 12 6" xfId="2164"/>
    <cellStyle name="Calcul 2 5 13" xfId="2165"/>
    <cellStyle name="Calcul 2 5 13 2" xfId="2166"/>
    <cellStyle name="Calcul 2 5 13 3" xfId="2167"/>
    <cellStyle name="Calcul 2 5 13 4" xfId="2168"/>
    <cellStyle name="Calcul 2 5 13 5" xfId="2169"/>
    <cellStyle name="Calcul 2 5 13 6" xfId="2170"/>
    <cellStyle name="Calcul 2 5 14" xfId="2171"/>
    <cellStyle name="Calcul 2 5 15" xfId="2172"/>
    <cellStyle name="Calcul 2 5 16" xfId="2173"/>
    <cellStyle name="Calcul 2 5 17" xfId="2174"/>
    <cellStyle name="Calcul 2 5 18" xfId="2175"/>
    <cellStyle name="Calcul 2 5 2" xfId="2176"/>
    <cellStyle name="Calcul 2 5 2 2" xfId="2177"/>
    <cellStyle name="Calcul 2 5 2 3" xfId="2178"/>
    <cellStyle name="Calcul 2 5 2 4" xfId="2179"/>
    <cellStyle name="Calcul 2 5 2 5" xfId="2180"/>
    <cellStyle name="Calcul 2 5 2 6" xfId="2181"/>
    <cellStyle name="Calcul 2 5 3" xfId="2182"/>
    <cellStyle name="Calcul 2 5 3 2" xfId="2183"/>
    <cellStyle name="Calcul 2 5 3 3" xfId="2184"/>
    <cellStyle name="Calcul 2 5 3 4" xfId="2185"/>
    <cellStyle name="Calcul 2 5 3 5" xfId="2186"/>
    <cellStyle name="Calcul 2 5 3 6" xfId="2187"/>
    <cellStyle name="Calcul 2 5 4" xfId="2188"/>
    <cellStyle name="Calcul 2 5 4 2" xfId="2189"/>
    <cellStyle name="Calcul 2 5 4 3" xfId="2190"/>
    <cellStyle name="Calcul 2 5 4 4" xfId="2191"/>
    <cellStyle name="Calcul 2 5 4 5" xfId="2192"/>
    <cellStyle name="Calcul 2 5 4 6" xfId="2193"/>
    <cellStyle name="Calcul 2 5 5" xfId="2194"/>
    <cellStyle name="Calcul 2 5 5 2" xfId="2195"/>
    <cellStyle name="Calcul 2 5 5 3" xfId="2196"/>
    <cellStyle name="Calcul 2 5 5 4" xfId="2197"/>
    <cellStyle name="Calcul 2 5 5 5" xfId="2198"/>
    <cellStyle name="Calcul 2 5 5 6" xfId="2199"/>
    <cellStyle name="Calcul 2 5 6" xfId="2200"/>
    <cellStyle name="Calcul 2 5 6 2" xfId="2201"/>
    <cellStyle name="Calcul 2 5 6 3" xfId="2202"/>
    <cellStyle name="Calcul 2 5 6 4" xfId="2203"/>
    <cellStyle name="Calcul 2 5 6 5" xfId="2204"/>
    <cellStyle name="Calcul 2 5 6 6" xfId="2205"/>
    <cellStyle name="Calcul 2 5 7" xfId="2206"/>
    <cellStyle name="Calcul 2 5 7 2" xfId="2207"/>
    <cellStyle name="Calcul 2 5 7 3" xfId="2208"/>
    <cellStyle name="Calcul 2 5 7 4" xfId="2209"/>
    <cellStyle name="Calcul 2 5 7 5" xfId="2210"/>
    <cellStyle name="Calcul 2 5 7 6" xfId="2211"/>
    <cellStyle name="Calcul 2 5 8" xfId="2212"/>
    <cellStyle name="Calcul 2 5 8 2" xfId="2213"/>
    <cellStyle name="Calcul 2 5 8 3" xfId="2214"/>
    <cellStyle name="Calcul 2 5 8 4" xfId="2215"/>
    <cellStyle name="Calcul 2 5 8 5" xfId="2216"/>
    <cellStyle name="Calcul 2 5 8 6" xfId="2217"/>
    <cellStyle name="Calcul 2 5 9" xfId="2218"/>
    <cellStyle name="Calcul 2 5 9 2" xfId="2219"/>
    <cellStyle name="Calcul 2 5 9 3" xfId="2220"/>
    <cellStyle name="Calcul 2 5 9 4" xfId="2221"/>
    <cellStyle name="Calcul 2 5 9 5" xfId="2222"/>
    <cellStyle name="Calcul 2 5 9 6" xfId="2223"/>
    <cellStyle name="Calcul 2 6" xfId="2224"/>
    <cellStyle name="Calcul 2 6 10" xfId="2225"/>
    <cellStyle name="Calcul 2 6 10 2" xfId="2226"/>
    <cellStyle name="Calcul 2 6 10 3" xfId="2227"/>
    <cellStyle name="Calcul 2 6 10 4" xfId="2228"/>
    <cellStyle name="Calcul 2 6 10 5" xfId="2229"/>
    <cellStyle name="Calcul 2 6 10 6" xfId="2230"/>
    <cellStyle name="Calcul 2 6 11" xfId="2231"/>
    <cellStyle name="Calcul 2 6 11 2" xfId="2232"/>
    <cellStyle name="Calcul 2 6 11 3" xfId="2233"/>
    <cellStyle name="Calcul 2 6 11 4" xfId="2234"/>
    <cellStyle name="Calcul 2 6 11 5" xfId="2235"/>
    <cellStyle name="Calcul 2 6 11 6" xfId="2236"/>
    <cellStyle name="Calcul 2 6 12" xfId="2237"/>
    <cellStyle name="Calcul 2 6 12 2" xfId="2238"/>
    <cellStyle name="Calcul 2 6 12 3" xfId="2239"/>
    <cellStyle name="Calcul 2 6 12 4" xfId="2240"/>
    <cellStyle name="Calcul 2 6 12 5" xfId="2241"/>
    <cellStyle name="Calcul 2 6 12 6" xfId="2242"/>
    <cellStyle name="Calcul 2 6 13" xfId="2243"/>
    <cellStyle name="Calcul 2 6 13 2" xfId="2244"/>
    <cellStyle name="Calcul 2 6 13 3" xfId="2245"/>
    <cellStyle name="Calcul 2 6 13 4" xfId="2246"/>
    <cellStyle name="Calcul 2 6 13 5" xfId="2247"/>
    <cellStyle name="Calcul 2 6 13 6" xfId="2248"/>
    <cellStyle name="Calcul 2 6 14" xfId="2249"/>
    <cellStyle name="Calcul 2 6 15" xfId="2250"/>
    <cellStyle name="Calcul 2 6 16" xfId="2251"/>
    <cellStyle name="Calcul 2 6 17" xfId="2252"/>
    <cellStyle name="Calcul 2 6 18" xfId="2253"/>
    <cellStyle name="Calcul 2 6 2" xfId="2254"/>
    <cellStyle name="Calcul 2 6 2 2" xfId="2255"/>
    <cellStyle name="Calcul 2 6 2 3" xfId="2256"/>
    <cellStyle name="Calcul 2 6 2 4" xfId="2257"/>
    <cellStyle name="Calcul 2 6 2 5" xfId="2258"/>
    <cellStyle name="Calcul 2 6 2 6" xfId="2259"/>
    <cellStyle name="Calcul 2 6 3" xfId="2260"/>
    <cellStyle name="Calcul 2 6 3 2" xfId="2261"/>
    <cellStyle name="Calcul 2 6 3 3" xfId="2262"/>
    <cellStyle name="Calcul 2 6 3 4" xfId="2263"/>
    <cellStyle name="Calcul 2 6 3 5" xfId="2264"/>
    <cellStyle name="Calcul 2 6 3 6" xfId="2265"/>
    <cellStyle name="Calcul 2 6 4" xfId="2266"/>
    <cellStyle name="Calcul 2 6 4 2" xfId="2267"/>
    <cellStyle name="Calcul 2 6 4 3" xfId="2268"/>
    <cellStyle name="Calcul 2 6 4 4" xfId="2269"/>
    <cellStyle name="Calcul 2 6 4 5" xfId="2270"/>
    <cellStyle name="Calcul 2 6 4 6" xfId="2271"/>
    <cellStyle name="Calcul 2 6 5" xfId="2272"/>
    <cellStyle name="Calcul 2 6 5 2" xfId="2273"/>
    <cellStyle name="Calcul 2 6 5 3" xfId="2274"/>
    <cellStyle name="Calcul 2 6 5 4" xfId="2275"/>
    <cellStyle name="Calcul 2 6 5 5" xfId="2276"/>
    <cellStyle name="Calcul 2 6 5 6" xfId="2277"/>
    <cellStyle name="Calcul 2 6 6" xfId="2278"/>
    <cellStyle name="Calcul 2 6 6 2" xfId="2279"/>
    <cellStyle name="Calcul 2 6 6 3" xfId="2280"/>
    <cellStyle name="Calcul 2 6 6 4" xfId="2281"/>
    <cellStyle name="Calcul 2 6 6 5" xfId="2282"/>
    <cellStyle name="Calcul 2 6 6 6" xfId="2283"/>
    <cellStyle name="Calcul 2 6 7" xfId="2284"/>
    <cellStyle name="Calcul 2 6 7 2" xfId="2285"/>
    <cellStyle name="Calcul 2 6 7 3" xfId="2286"/>
    <cellStyle name="Calcul 2 6 7 4" xfId="2287"/>
    <cellStyle name="Calcul 2 6 7 5" xfId="2288"/>
    <cellStyle name="Calcul 2 6 7 6" xfId="2289"/>
    <cellStyle name="Calcul 2 6 8" xfId="2290"/>
    <cellStyle name="Calcul 2 6 8 2" xfId="2291"/>
    <cellStyle name="Calcul 2 6 8 3" xfId="2292"/>
    <cellStyle name="Calcul 2 6 8 4" xfId="2293"/>
    <cellStyle name="Calcul 2 6 8 5" xfId="2294"/>
    <cellStyle name="Calcul 2 6 8 6" xfId="2295"/>
    <cellStyle name="Calcul 2 6 9" xfId="2296"/>
    <cellStyle name="Calcul 2 6 9 2" xfId="2297"/>
    <cellStyle name="Calcul 2 6 9 3" xfId="2298"/>
    <cellStyle name="Calcul 2 6 9 4" xfId="2299"/>
    <cellStyle name="Calcul 2 6 9 5" xfId="2300"/>
    <cellStyle name="Calcul 2 6 9 6" xfId="2301"/>
    <cellStyle name="Calcul 2 7" xfId="2302"/>
    <cellStyle name="Calcul 2 7 10" xfId="2303"/>
    <cellStyle name="Calcul 2 7 10 2" xfId="2304"/>
    <cellStyle name="Calcul 2 7 10 3" xfId="2305"/>
    <cellStyle name="Calcul 2 7 10 4" xfId="2306"/>
    <cellStyle name="Calcul 2 7 10 5" xfId="2307"/>
    <cellStyle name="Calcul 2 7 10 6" xfId="2308"/>
    <cellStyle name="Calcul 2 7 11" xfId="2309"/>
    <cellStyle name="Calcul 2 7 11 2" xfId="2310"/>
    <cellStyle name="Calcul 2 7 11 3" xfId="2311"/>
    <cellStyle name="Calcul 2 7 11 4" xfId="2312"/>
    <cellStyle name="Calcul 2 7 11 5" xfId="2313"/>
    <cellStyle name="Calcul 2 7 11 6" xfId="2314"/>
    <cellStyle name="Calcul 2 7 12" xfId="2315"/>
    <cellStyle name="Calcul 2 7 12 2" xfId="2316"/>
    <cellStyle name="Calcul 2 7 12 3" xfId="2317"/>
    <cellStyle name="Calcul 2 7 12 4" xfId="2318"/>
    <cellStyle name="Calcul 2 7 12 5" xfId="2319"/>
    <cellStyle name="Calcul 2 7 12 6" xfId="2320"/>
    <cellStyle name="Calcul 2 7 13" xfId="2321"/>
    <cellStyle name="Calcul 2 7 13 2" xfId="2322"/>
    <cellStyle name="Calcul 2 7 13 3" xfId="2323"/>
    <cellStyle name="Calcul 2 7 13 4" xfId="2324"/>
    <cellStyle name="Calcul 2 7 13 5" xfId="2325"/>
    <cellStyle name="Calcul 2 7 13 6" xfId="2326"/>
    <cellStyle name="Calcul 2 7 14" xfId="2327"/>
    <cellStyle name="Calcul 2 7 15" xfId="2328"/>
    <cellStyle name="Calcul 2 7 16" xfId="2329"/>
    <cellStyle name="Calcul 2 7 17" xfId="2330"/>
    <cellStyle name="Calcul 2 7 18" xfId="2331"/>
    <cellStyle name="Calcul 2 7 2" xfId="2332"/>
    <cellStyle name="Calcul 2 7 2 2" xfId="2333"/>
    <cellStyle name="Calcul 2 7 2 3" xfId="2334"/>
    <cellStyle name="Calcul 2 7 2 4" xfId="2335"/>
    <cellStyle name="Calcul 2 7 2 5" xfId="2336"/>
    <cellStyle name="Calcul 2 7 2 6" xfId="2337"/>
    <cellStyle name="Calcul 2 7 3" xfId="2338"/>
    <cellStyle name="Calcul 2 7 3 2" xfId="2339"/>
    <cellStyle name="Calcul 2 7 3 3" xfId="2340"/>
    <cellStyle name="Calcul 2 7 3 4" xfId="2341"/>
    <cellStyle name="Calcul 2 7 3 5" xfId="2342"/>
    <cellStyle name="Calcul 2 7 3 6" xfId="2343"/>
    <cellStyle name="Calcul 2 7 4" xfId="2344"/>
    <cellStyle name="Calcul 2 7 4 2" xfId="2345"/>
    <cellStyle name="Calcul 2 7 4 3" xfId="2346"/>
    <cellStyle name="Calcul 2 7 4 4" xfId="2347"/>
    <cellStyle name="Calcul 2 7 4 5" xfId="2348"/>
    <cellStyle name="Calcul 2 7 4 6" xfId="2349"/>
    <cellStyle name="Calcul 2 7 5" xfId="2350"/>
    <cellStyle name="Calcul 2 7 5 2" xfId="2351"/>
    <cellStyle name="Calcul 2 7 5 3" xfId="2352"/>
    <cellStyle name="Calcul 2 7 5 4" xfId="2353"/>
    <cellStyle name="Calcul 2 7 5 5" xfId="2354"/>
    <cellStyle name="Calcul 2 7 5 6" xfId="2355"/>
    <cellStyle name="Calcul 2 7 6" xfId="2356"/>
    <cellStyle name="Calcul 2 7 6 2" xfId="2357"/>
    <cellStyle name="Calcul 2 7 6 3" xfId="2358"/>
    <cellStyle name="Calcul 2 7 6 4" xfId="2359"/>
    <cellStyle name="Calcul 2 7 6 5" xfId="2360"/>
    <cellStyle name="Calcul 2 7 6 6" xfId="2361"/>
    <cellStyle name="Calcul 2 7 7" xfId="2362"/>
    <cellStyle name="Calcul 2 7 7 2" xfId="2363"/>
    <cellStyle name="Calcul 2 7 7 3" xfId="2364"/>
    <cellStyle name="Calcul 2 7 7 4" xfId="2365"/>
    <cellStyle name="Calcul 2 7 7 5" xfId="2366"/>
    <cellStyle name="Calcul 2 7 7 6" xfId="2367"/>
    <cellStyle name="Calcul 2 7 8" xfId="2368"/>
    <cellStyle name="Calcul 2 7 8 2" xfId="2369"/>
    <cellStyle name="Calcul 2 7 8 3" xfId="2370"/>
    <cellStyle name="Calcul 2 7 8 4" xfId="2371"/>
    <cellStyle name="Calcul 2 7 8 5" xfId="2372"/>
    <cellStyle name="Calcul 2 7 8 6" xfId="2373"/>
    <cellStyle name="Calcul 2 7 9" xfId="2374"/>
    <cellStyle name="Calcul 2 7 9 2" xfId="2375"/>
    <cellStyle name="Calcul 2 7 9 3" xfId="2376"/>
    <cellStyle name="Calcul 2 7 9 4" xfId="2377"/>
    <cellStyle name="Calcul 2 7 9 5" xfId="2378"/>
    <cellStyle name="Calcul 2 7 9 6" xfId="2379"/>
    <cellStyle name="Calcul 2 8" xfId="2380"/>
    <cellStyle name="Calcul 2 8 10" xfId="2381"/>
    <cellStyle name="Calcul 2 8 10 2" xfId="2382"/>
    <cellStyle name="Calcul 2 8 10 3" xfId="2383"/>
    <cellStyle name="Calcul 2 8 10 4" xfId="2384"/>
    <cellStyle name="Calcul 2 8 10 5" xfId="2385"/>
    <cellStyle name="Calcul 2 8 10 6" xfId="2386"/>
    <cellStyle name="Calcul 2 8 11" xfId="2387"/>
    <cellStyle name="Calcul 2 8 11 2" xfId="2388"/>
    <cellStyle name="Calcul 2 8 11 3" xfId="2389"/>
    <cellStyle name="Calcul 2 8 11 4" xfId="2390"/>
    <cellStyle name="Calcul 2 8 11 5" xfId="2391"/>
    <cellStyle name="Calcul 2 8 11 6" xfId="2392"/>
    <cellStyle name="Calcul 2 8 12" xfId="2393"/>
    <cellStyle name="Calcul 2 8 12 2" xfId="2394"/>
    <cellStyle name="Calcul 2 8 12 3" xfId="2395"/>
    <cellStyle name="Calcul 2 8 12 4" xfId="2396"/>
    <cellStyle name="Calcul 2 8 12 5" xfId="2397"/>
    <cellStyle name="Calcul 2 8 12 6" xfId="2398"/>
    <cellStyle name="Calcul 2 8 13" xfId="2399"/>
    <cellStyle name="Calcul 2 8 13 2" xfId="2400"/>
    <cellStyle name="Calcul 2 8 13 3" xfId="2401"/>
    <cellStyle name="Calcul 2 8 13 4" xfId="2402"/>
    <cellStyle name="Calcul 2 8 13 5" xfId="2403"/>
    <cellStyle name="Calcul 2 8 13 6" xfId="2404"/>
    <cellStyle name="Calcul 2 8 14" xfId="2405"/>
    <cellStyle name="Calcul 2 8 15" xfId="2406"/>
    <cellStyle name="Calcul 2 8 16" xfId="2407"/>
    <cellStyle name="Calcul 2 8 17" xfId="2408"/>
    <cellStyle name="Calcul 2 8 18" xfId="2409"/>
    <cellStyle name="Calcul 2 8 2" xfId="2410"/>
    <cellStyle name="Calcul 2 8 2 2" xfId="2411"/>
    <cellStyle name="Calcul 2 8 2 3" xfId="2412"/>
    <cellStyle name="Calcul 2 8 2 4" xfId="2413"/>
    <cellStyle name="Calcul 2 8 2 5" xfId="2414"/>
    <cellStyle name="Calcul 2 8 2 6" xfId="2415"/>
    <cellStyle name="Calcul 2 8 3" xfId="2416"/>
    <cellStyle name="Calcul 2 8 3 2" xfId="2417"/>
    <cellStyle name="Calcul 2 8 3 3" xfId="2418"/>
    <cellStyle name="Calcul 2 8 3 4" xfId="2419"/>
    <cellStyle name="Calcul 2 8 3 5" xfId="2420"/>
    <cellStyle name="Calcul 2 8 3 6" xfId="2421"/>
    <cellStyle name="Calcul 2 8 4" xfId="2422"/>
    <cellStyle name="Calcul 2 8 4 2" xfId="2423"/>
    <cellStyle name="Calcul 2 8 4 3" xfId="2424"/>
    <cellStyle name="Calcul 2 8 4 4" xfId="2425"/>
    <cellStyle name="Calcul 2 8 4 5" xfId="2426"/>
    <cellStyle name="Calcul 2 8 4 6" xfId="2427"/>
    <cellStyle name="Calcul 2 8 5" xfId="2428"/>
    <cellStyle name="Calcul 2 8 5 2" xfId="2429"/>
    <cellStyle name="Calcul 2 8 5 3" xfId="2430"/>
    <cellStyle name="Calcul 2 8 5 4" xfId="2431"/>
    <cellStyle name="Calcul 2 8 5 5" xfId="2432"/>
    <cellStyle name="Calcul 2 8 5 6" xfId="2433"/>
    <cellStyle name="Calcul 2 8 6" xfId="2434"/>
    <cellStyle name="Calcul 2 8 6 2" xfId="2435"/>
    <cellStyle name="Calcul 2 8 6 3" xfId="2436"/>
    <cellStyle name="Calcul 2 8 6 4" xfId="2437"/>
    <cellStyle name="Calcul 2 8 6 5" xfId="2438"/>
    <cellStyle name="Calcul 2 8 6 6" xfId="2439"/>
    <cellStyle name="Calcul 2 8 7" xfId="2440"/>
    <cellStyle name="Calcul 2 8 7 2" xfId="2441"/>
    <cellStyle name="Calcul 2 8 7 3" xfId="2442"/>
    <cellStyle name="Calcul 2 8 7 4" xfId="2443"/>
    <cellStyle name="Calcul 2 8 7 5" xfId="2444"/>
    <cellStyle name="Calcul 2 8 7 6" xfId="2445"/>
    <cellStyle name="Calcul 2 8 8" xfId="2446"/>
    <cellStyle name="Calcul 2 8 8 2" xfId="2447"/>
    <cellStyle name="Calcul 2 8 8 3" xfId="2448"/>
    <cellStyle name="Calcul 2 8 8 4" xfId="2449"/>
    <cellStyle name="Calcul 2 8 8 5" xfId="2450"/>
    <cellStyle name="Calcul 2 8 8 6" xfId="2451"/>
    <cellStyle name="Calcul 2 8 9" xfId="2452"/>
    <cellStyle name="Calcul 2 8 9 2" xfId="2453"/>
    <cellStyle name="Calcul 2 8 9 3" xfId="2454"/>
    <cellStyle name="Calcul 2 8 9 4" xfId="2455"/>
    <cellStyle name="Calcul 2 8 9 5" xfId="2456"/>
    <cellStyle name="Calcul 2 8 9 6" xfId="2457"/>
    <cellStyle name="Calcul 2 9" xfId="2458"/>
    <cellStyle name="Calcul 2 9 10" xfId="2459"/>
    <cellStyle name="Calcul 2 9 10 2" xfId="2460"/>
    <cellStyle name="Calcul 2 9 10 3" xfId="2461"/>
    <cellStyle name="Calcul 2 9 10 4" xfId="2462"/>
    <cellStyle name="Calcul 2 9 10 5" xfId="2463"/>
    <cellStyle name="Calcul 2 9 10 6" xfId="2464"/>
    <cellStyle name="Calcul 2 9 11" xfId="2465"/>
    <cellStyle name="Calcul 2 9 11 2" xfId="2466"/>
    <cellStyle name="Calcul 2 9 11 3" xfId="2467"/>
    <cellStyle name="Calcul 2 9 11 4" xfId="2468"/>
    <cellStyle name="Calcul 2 9 11 5" xfId="2469"/>
    <cellStyle name="Calcul 2 9 11 6" xfId="2470"/>
    <cellStyle name="Calcul 2 9 12" xfId="2471"/>
    <cellStyle name="Calcul 2 9 12 2" xfId="2472"/>
    <cellStyle name="Calcul 2 9 12 3" xfId="2473"/>
    <cellStyle name="Calcul 2 9 12 4" xfId="2474"/>
    <cellStyle name="Calcul 2 9 12 5" xfId="2475"/>
    <cellStyle name="Calcul 2 9 12 6" xfId="2476"/>
    <cellStyle name="Calcul 2 9 13" xfId="2477"/>
    <cellStyle name="Calcul 2 9 13 2" xfId="2478"/>
    <cellStyle name="Calcul 2 9 13 3" xfId="2479"/>
    <cellStyle name="Calcul 2 9 13 4" xfId="2480"/>
    <cellStyle name="Calcul 2 9 13 5" xfId="2481"/>
    <cellStyle name="Calcul 2 9 13 6" xfId="2482"/>
    <cellStyle name="Calcul 2 9 14" xfId="2483"/>
    <cellStyle name="Calcul 2 9 15" xfId="2484"/>
    <cellStyle name="Calcul 2 9 16" xfId="2485"/>
    <cellStyle name="Calcul 2 9 17" xfId="2486"/>
    <cellStyle name="Calcul 2 9 18" xfId="2487"/>
    <cellStyle name="Calcul 2 9 2" xfId="2488"/>
    <cellStyle name="Calcul 2 9 2 2" xfId="2489"/>
    <cellStyle name="Calcul 2 9 2 3" xfId="2490"/>
    <cellStyle name="Calcul 2 9 2 4" xfId="2491"/>
    <cellStyle name="Calcul 2 9 2 5" xfId="2492"/>
    <cellStyle name="Calcul 2 9 2 6" xfId="2493"/>
    <cellStyle name="Calcul 2 9 3" xfId="2494"/>
    <cellStyle name="Calcul 2 9 3 2" xfId="2495"/>
    <cellStyle name="Calcul 2 9 3 3" xfId="2496"/>
    <cellStyle name="Calcul 2 9 3 4" xfId="2497"/>
    <cellStyle name="Calcul 2 9 3 5" xfId="2498"/>
    <cellStyle name="Calcul 2 9 3 6" xfId="2499"/>
    <cellStyle name="Calcul 2 9 4" xfId="2500"/>
    <cellStyle name="Calcul 2 9 4 2" xfId="2501"/>
    <cellStyle name="Calcul 2 9 4 3" xfId="2502"/>
    <cellStyle name="Calcul 2 9 4 4" xfId="2503"/>
    <cellStyle name="Calcul 2 9 4 5" xfId="2504"/>
    <cellStyle name="Calcul 2 9 4 6" xfId="2505"/>
    <cellStyle name="Calcul 2 9 5" xfId="2506"/>
    <cellStyle name="Calcul 2 9 5 2" xfId="2507"/>
    <cellStyle name="Calcul 2 9 5 3" xfId="2508"/>
    <cellStyle name="Calcul 2 9 5 4" xfId="2509"/>
    <cellStyle name="Calcul 2 9 5 5" xfId="2510"/>
    <cellStyle name="Calcul 2 9 5 6" xfId="2511"/>
    <cellStyle name="Calcul 2 9 6" xfId="2512"/>
    <cellStyle name="Calcul 2 9 6 2" xfId="2513"/>
    <cellStyle name="Calcul 2 9 6 3" xfId="2514"/>
    <cellStyle name="Calcul 2 9 6 4" xfId="2515"/>
    <cellStyle name="Calcul 2 9 6 5" xfId="2516"/>
    <cellStyle name="Calcul 2 9 6 6" xfId="2517"/>
    <cellStyle name="Calcul 2 9 7" xfId="2518"/>
    <cellStyle name="Calcul 2 9 7 2" xfId="2519"/>
    <cellStyle name="Calcul 2 9 7 3" xfId="2520"/>
    <cellStyle name="Calcul 2 9 7 4" xfId="2521"/>
    <cellStyle name="Calcul 2 9 7 5" xfId="2522"/>
    <cellStyle name="Calcul 2 9 7 6" xfId="2523"/>
    <cellStyle name="Calcul 2 9 8" xfId="2524"/>
    <cellStyle name="Calcul 2 9 8 2" xfId="2525"/>
    <cellStyle name="Calcul 2 9 8 3" xfId="2526"/>
    <cellStyle name="Calcul 2 9 8 4" xfId="2527"/>
    <cellStyle name="Calcul 2 9 8 5" xfId="2528"/>
    <cellStyle name="Calcul 2 9 8 6" xfId="2529"/>
    <cellStyle name="Calcul 2 9 9" xfId="2530"/>
    <cellStyle name="Calcul 2 9 9 2" xfId="2531"/>
    <cellStyle name="Calcul 2 9 9 3" xfId="2532"/>
    <cellStyle name="Calcul 2 9 9 4" xfId="2533"/>
    <cellStyle name="Calcul 2 9 9 5" xfId="2534"/>
    <cellStyle name="Calcul 2 9 9 6" xfId="2535"/>
    <cellStyle name="Calcul 20" xfId="2536"/>
    <cellStyle name="Calcul 20 2" xfId="2537"/>
    <cellStyle name="Calcul 20 3" xfId="2538"/>
    <cellStyle name="Calcul 20 4" xfId="2539"/>
    <cellStyle name="Calcul 20 5" xfId="2540"/>
    <cellStyle name="Calcul 20 6" xfId="2541"/>
    <cellStyle name="Calcul 21" xfId="2542"/>
    <cellStyle name="Calcul 21 2" xfId="2543"/>
    <cellStyle name="Calcul 21 3" xfId="2544"/>
    <cellStyle name="Calcul 21 4" xfId="2545"/>
    <cellStyle name="Calcul 21 5" xfId="2546"/>
    <cellStyle name="Calcul 21 6" xfId="2547"/>
    <cellStyle name="Calcul 22" xfId="2548"/>
    <cellStyle name="Calcul 22 2" xfId="2549"/>
    <cellStyle name="Calcul 22 3" xfId="2550"/>
    <cellStyle name="Calcul 22 4" xfId="2551"/>
    <cellStyle name="Calcul 22 5" xfId="2552"/>
    <cellStyle name="Calcul 22 6" xfId="2553"/>
    <cellStyle name="Calcul 23" xfId="2554"/>
    <cellStyle name="Calcul 23 2" xfId="2555"/>
    <cellStyle name="Calcul 23 3" xfId="2556"/>
    <cellStyle name="Calcul 23 4" xfId="2557"/>
    <cellStyle name="Calcul 23 5" xfId="2558"/>
    <cellStyle name="Calcul 23 6" xfId="2559"/>
    <cellStyle name="Calcul 24" xfId="2560"/>
    <cellStyle name="Calcul 24 2" xfId="2561"/>
    <cellStyle name="Calcul 24 3" xfId="2562"/>
    <cellStyle name="Calcul 24 4" xfId="2563"/>
    <cellStyle name="Calcul 24 5" xfId="2564"/>
    <cellStyle name="Calcul 24 6" xfId="2565"/>
    <cellStyle name="Calcul 25" xfId="2566"/>
    <cellStyle name="Calcul 26" xfId="2567"/>
    <cellStyle name="Calcul 27" xfId="2568"/>
    <cellStyle name="Calcul 28" xfId="2569"/>
    <cellStyle name="Calcul 29" xfId="2570"/>
    <cellStyle name="Calcul 3" xfId="2571"/>
    <cellStyle name="Calcul 3 10" xfId="2572"/>
    <cellStyle name="Calcul 3 10 2" xfId="2573"/>
    <cellStyle name="Calcul 3 10 3" xfId="2574"/>
    <cellStyle name="Calcul 3 10 4" xfId="2575"/>
    <cellStyle name="Calcul 3 10 5" xfId="2576"/>
    <cellStyle name="Calcul 3 10 6" xfId="2577"/>
    <cellStyle name="Calcul 3 11" xfId="2578"/>
    <cellStyle name="Calcul 3 11 2" xfId="2579"/>
    <cellStyle name="Calcul 3 11 3" xfId="2580"/>
    <cellStyle name="Calcul 3 11 4" xfId="2581"/>
    <cellStyle name="Calcul 3 11 5" xfId="2582"/>
    <cellStyle name="Calcul 3 11 6" xfId="2583"/>
    <cellStyle name="Calcul 3 12" xfId="2584"/>
    <cellStyle name="Calcul 3 12 2" xfId="2585"/>
    <cellStyle name="Calcul 3 12 3" xfId="2586"/>
    <cellStyle name="Calcul 3 12 4" xfId="2587"/>
    <cellStyle name="Calcul 3 12 5" xfId="2588"/>
    <cellStyle name="Calcul 3 12 6" xfId="2589"/>
    <cellStyle name="Calcul 3 13" xfId="2590"/>
    <cellStyle name="Calcul 3 13 2" xfId="2591"/>
    <cellStyle name="Calcul 3 13 3" xfId="2592"/>
    <cellStyle name="Calcul 3 13 4" xfId="2593"/>
    <cellStyle name="Calcul 3 13 5" xfId="2594"/>
    <cellStyle name="Calcul 3 13 6" xfId="2595"/>
    <cellStyle name="Calcul 3 14" xfId="2596"/>
    <cellStyle name="Calcul 3 14 2" xfId="2597"/>
    <cellStyle name="Calcul 3 14 3" xfId="2598"/>
    <cellStyle name="Calcul 3 14 4" xfId="2599"/>
    <cellStyle name="Calcul 3 14 5" xfId="2600"/>
    <cellStyle name="Calcul 3 14 6" xfId="2601"/>
    <cellStyle name="Calcul 3 15" xfId="2602"/>
    <cellStyle name="Calcul 3 15 2" xfId="2603"/>
    <cellStyle name="Calcul 3 15 3" xfId="2604"/>
    <cellStyle name="Calcul 3 15 4" xfId="2605"/>
    <cellStyle name="Calcul 3 15 5" xfId="2606"/>
    <cellStyle name="Calcul 3 15 6" xfId="2607"/>
    <cellStyle name="Calcul 3 16" xfId="2608"/>
    <cellStyle name="Calcul 3 16 2" xfId="2609"/>
    <cellStyle name="Calcul 3 16 3" xfId="2610"/>
    <cellStyle name="Calcul 3 16 4" xfId="2611"/>
    <cellStyle name="Calcul 3 16 5" xfId="2612"/>
    <cellStyle name="Calcul 3 16 6" xfId="2613"/>
    <cellStyle name="Calcul 3 17" xfId="2614"/>
    <cellStyle name="Calcul 3 17 2" xfId="2615"/>
    <cellStyle name="Calcul 3 17 3" xfId="2616"/>
    <cellStyle name="Calcul 3 17 4" xfId="2617"/>
    <cellStyle name="Calcul 3 17 5" xfId="2618"/>
    <cellStyle name="Calcul 3 17 6" xfId="2619"/>
    <cellStyle name="Calcul 3 18" xfId="2620"/>
    <cellStyle name="Calcul 3 18 2" xfId="2621"/>
    <cellStyle name="Calcul 3 18 3" xfId="2622"/>
    <cellStyle name="Calcul 3 18 4" xfId="2623"/>
    <cellStyle name="Calcul 3 18 5" xfId="2624"/>
    <cellStyle name="Calcul 3 18 6" xfId="2625"/>
    <cellStyle name="Calcul 3 19" xfId="2626"/>
    <cellStyle name="Calcul 3 19 2" xfId="2627"/>
    <cellStyle name="Calcul 3 19 3" xfId="2628"/>
    <cellStyle name="Calcul 3 19 4" xfId="2629"/>
    <cellStyle name="Calcul 3 19 5" xfId="2630"/>
    <cellStyle name="Calcul 3 19 6" xfId="2631"/>
    <cellStyle name="Calcul 3 2" xfId="2632"/>
    <cellStyle name="Calcul 3 2 10" xfId="2633"/>
    <cellStyle name="Calcul 3 2 10 2" xfId="2634"/>
    <cellStyle name="Calcul 3 2 10 3" xfId="2635"/>
    <cellStyle name="Calcul 3 2 10 4" xfId="2636"/>
    <cellStyle name="Calcul 3 2 10 5" xfId="2637"/>
    <cellStyle name="Calcul 3 2 10 6" xfId="2638"/>
    <cellStyle name="Calcul 3 2 11" xfId="2639"/>
    <cellStyle name="Calcul 3 2 11 2" xfId="2640"/>
    <cellStyle name="Calcul 3 2 11 3" xfId="2641"/>
    <cellStyle name="Calcul 3 2 11 4" xfId="2642"/>
    <cellStyle name="Calcul 3 2 11 5" xfId="2643"/>
    <cellStyle name="Calcul 3 2 11 6" xfId="2644"/>
    <cellStyle name="Calcul 3 2 12" xfId="2645"/>
    <cellStyle name="Calcul 3 2 12 2" xfId="2646"/>
    <cellStyle name="Calcul 3 2 12 3" xfId="2647"/>
    <cellStyle name="Calcul 3 2 12 4" xfId="2648"/>
    <cellStyle name="Calcul 3 2 12 5" xfId="2649"/>
    <cellStyle name="Calcul 3 2 12 6" xfId="2650"/>
    <cellStyle name="Calcul 3 2 13" xfId="2651"/>
    <cellStyle name="Calcul 3 2 13 2" xfId="2652"/>
    <cellStyle name="Calcul 3 2 13 3" xfId="2653"/>
    <cellStyle name="Calcul 3 2 13 4" xfId="2654"/>
    <cellStyle name="Calcul 3 2 13 5" xfId="2655"/>
    <cellStyle name="Calcul 3 2 13 6" xfId="2656"/>
    <cellStyle name="Calcul 3 2 14" xfId="2657"/>
    <cellStyle name="Calcul 3 2 14 2" xfId="2658"/>
    <cellStyle name="Calcul 3 2 14 3" xfId="2659"/>
    <cellStyle name="Calcul 3 2 14 4" xfId="2660"/>
    <cellStyle name="Calcul 3 2 14 5" xfId="2661"/>
    <cellStyle name="Calcul 3 2 14 6" xfId="2662"/>
    <cellStyle name="Calcul 3 2 15" xfId="2663"/>
    <cellStyle name="Calcul 3 2 15 2" xfId="2664"/>
    <cellStyle name="Calcul 3 2 15 3" xfId="2665"/>
    <cellStyle name="Calcul 3 2 15 4" xfId="2666"/>
    <cellStyle name="Calcul 3 2 15 5" xfId="2667"/>
    <cellStyle name="Calcul 3 2 15 6" xfId="2668"/>
    <cellStyle name="Calcul 3 2 16" xfId="2669"/>
    <cellStyle name="Calcul 3 2 16 2" xfId="2670"/>
    <cellStyle name="Calcul 3 2 16 3" xfId="2671"/>
    <cellStyle name="Calcul 3 2 16 4" xfId="2672"/>
    <cellStyle name="Calcul 3 2 16 5" xfId="2673"/>
    <cellStyle name="Calcul 3 2 16 6" xfId="2674"/>
    <cellStyle name="Calcul 3 2 17" xfId="2675"/>
    <cellStyle name="Calcul 3 2 17 2" xfId="2676"/>
    <cellStyle name="Calcul 3 2 17 3" xfId="2677"/>
    <cellStyle name="Calcul 3 2 17 4" xfId="2678"/>
    <cellStyle name="Calcul 3 2 17 5" xfId="2679"/>
    <cellStyle name="Calcul 3 2 17 6" xfId="2680"/>
    <cellStyle name="Calcul 3 2 18" xfId="2681"/>
    <cellStyle name="Calcul 3 2 18 2" xfId="2682"/>
    <cellStyle name="Calcul 3 2 18 3" xfId="2683"/>
    <cellStyle name="Calcul 3 2 18 4" xfId="2684"/>
    <cellStyle name="Calcul 3 2 18 5" xfId="2685"/>
    <cellStyle name="Calcul 3 2 18 6" xfId="2686"/>
    <cellStyle name="Calcul 3 2 19" xfId="2687"/>
    <cellStyle name="Calcul 3 2 2" xfId="2688"/>
    <cellStyle name="Calcul 3 2 2 2" xfId="2689"/>
    <cellStyle name="Calcul 3 2 2 2 2" xfId="2690"/>
    <cellStyle name="Calcul 3 2 2 2 3" xfId="2691"/>
    <cellStyle name="Calcul 3 2 2 2 4" xfId="2692"/>
    <cellStyle name="Calcul 3 2 2 2 5" xfId="2693"/>
    <cellStyle name="Calcul 3 2 2 2 6" xfId="2694"/>
    <cellStyle name="Calcul 3 2 2 3" xfId="2695"/>
    <cellStyle name="Calcul 3 2 2 4" xfId="2696"/>
    <cellStyle name="Calcul 3 2 2 5" xfId="2697"/>
    <cellStyle name="Calcul 3 2 2 6" xfId="2698"/>
    <cellStyle name="Calcul 3 2 2 7" xfId="2699"/>
    <cellStyle name="Calcul 3 2 20" xfId="2700"/>
    <cellStyle name="Calcul 3 2 21" xfId="2701"/>
    <cellStyle name="Calcul 3 2 22" xfId="2702"/>
    <cellStyle name="Calcul 3 2 23" xfId="2703"/>
    <cellStyle name="Calcul 3 2 3" xfId="2704"/>
    <cellStyle name="Calcul 3 2 3 2" xfId="2705"/>
    <cellStyle name="Calcul 3 2 3 3" xfId="2706"/>
    <cellStyle name="Calcul 3 2 3 4" xfId="2707"/>
    <cellStyle name="Calcul 3 2 3 5" xfId="2708"/>
    <cellStyle name="Calcul 3 2 3 6" xfId="2709"/>
    <cellStyle name="Calcul 3 2 4" xfId="2710"/>
    <cellStyle name="Calcul 3 2 4 2" xfId="2711"/>
    <cellStyle name="Calcul 3 2 4 3" xfId="2712"/>
    <cellStyle name="Calcul 3 2 4 4" xfId="2713"/>
    <cellStyle name="Calcul 3 2 4 5" xfId="2714"/>
    <cellStyle name="Calcul 3 2 4 6" xfId="2715"/>
    <cellStyle name="Calcul 3 2 5" xfId="2716"/>
    <cellStyle name="Calcul 3 2 5 2" xfId="2717"/>
    <cellStyle name="Calcul 3 2 5 3" xfId="2718"/>
    <cellStyle name="Calcul 3 2 5 4" xfId="2719"/>
    <cellStyle name="Calcul 3 2 5 5" xfId="2720"/>
    <cellStyle name="Calcul 3 2 5 6" xfId="2721"/>
    <cellStyle name="Calcul 3 2 6" xfId="2722"/>
    <cellStyle name="Calcul 3 2 6 2" xfId="2723"/>
    <cellStyle name="Calcul 3 2 6 3" xfId="2724"/>
    <cellStyle name="Calcul 3 2 6 4" xfId="2725"/>
    <cellStyle name="Calcul 3 2 6 5" xfId="2726"/>
    <cellStyle name="Calcul 3 2 6 6" xfId="2727"/>
    <cellStyle name="Calcul 3 2 7" xfId="2728"/>
    <cellStyle name="Calcul 3 2 7 2" xfId="2729"/>
    <cellStyle name="Calcul 3 2 7 3" xfId="2730"/>
    <cellStyle name="Calcul 3 2 7 4" xfId="2731"/>
    <cellStyle name="Calcul 3 2 7 5" xfId="2732"/>
    <cellStyle name="Calcul 3 2 7 6" xfId="2733"/>
    <cellStyle name="Calcul 3 2 8" xfId="2734"/>
    <cellStyle name="Calcul 3 2 8 2" xfId="2735"/>
    <cellStyle name="Calcul 3 2 8 3" xfId="2736"/>
    <cellStyle name="Calcul 3 2 8 4" xfId="2737"/>
    <cellStyle name="Calcul 3 2 8 5" xfId="2738"/>
    <cellStyle name="Calcul 3 2 8 6" xfId="2739"/>
    <cellStyle name="Calcul 3 2 9" xfId="2740"/>
    <cellStyle name="Calcul 3 2 9 2" xfId="2741"/>
    <cellStyle name="Calcul 3 2 9 3" xfId="2742"/>
    <cellStyle name="Calcul 3 2 9 4" xfId="2743"/>
    <cellStyle name="Calcul 3 2 9 5" xfId="2744"/>
    <cellStyle name="Calcul 3 2 9 6" xfId="2745"/>
    <cellStyle name="Calcul 3 20" xfId="2746"/>
    <cellStyle name="Calcul 3 20 2" xfId="2747"/>
    <cellStyle name="Calcul 3 20 3" xfId="2748"/>
    <cellStyle name="Calcul 3 20 4" xfId="2749"/>
    <cellStyle name="Calcul 3 20 5" xfId="2750"/>
    <cellStyle name="Calcul 3 20 6" xfId="2751"/>
    <cellStyle name="Calcul 3 21" xfId="2752"/>
    <cellStyle name="Calcul 3 21 2" xfId="2753"/>
    <cellStyle name="Calcul 3 21 3" xfId="2754"/>
    <cellStyle name="Calcul 3 21 4" xfId="2755"/>
    <cellStyle name="Calcul 3 21 5" xfId="2756"/>
    <cellStyle name="Calcul 3 21 6" xfId="2757"/>
    <cellStyle name="Calcul 3 22" xfId="2758"/>
    <cellStyle name="Calcul 3 23" xfId="2759"/>
    <cellStyle name="Calcul 3 24" xfId="2760"/>
    <cellStyle name="Calcul 3 25" xfId="2761"/>
    <cellStyle name="Calcul 3 26" xfId="2762"/>
    <cellStyle name="Calcul 3 27" xfId="2763"/>
    <cellStyle name="Calcul 3 28" xfId="2764"/>
    <cellStyle name="Calcul 3 29" xfId="2765"/>
    <cellStyle name="Calcul 3 3" xfId="2766"/>
    <cellStyle name="Calcul 3 3 10" xfId="2767"/>
    <cellStyle name="Calcul 3 3 10 2" xfId="2768"/>
    <cellStyle name="Calcul 3 3 10 3" xfId="2769"/>
    <cellStyle name="Calcul 3 3 10 4" xfId="2770"/>
    <cellStyle name="Calcul 3 3 10 5" xfId="2771"/>
    <cellStyle name="Calcul 3 3 10 6" xfId="2772"/>
    <cellStyle name="Calcul 3 3 11" xfId="2773"/>
    <cellStyle name="Calcul 3 3 11 2" xfId="2774"/>
    <cellStyle name="Calcul 3 3 11 3" xfId="2775"/>
    <cellStyle name="Calcul 3 3 11 4" xfId="2776"/>
    <cellStyle name="Calcul 3 3 11 5" xfId="2777"/>
    <cellStyle name="Calcul 3 3 11 6" xfId="2778"/>
    <cellStyle name="Calcul 3 3 12" xfId="2779"/>
    <cellStyle name="Calcul 3 3 12 2" xfId="2780"/>
    <cellStyle name="Calcul 3 3 12 3" xfId="2781"/>
    <cellStyle name="Calcul 3 3 12 4" xfId="2782"/>
    <cellStyle name="Calcul 3 3 12 5" xfId="2783"/>
    <cellStyle name="Calcul 3 3 12 6" xfId="2784"/>
    <cellStyle name="Calcul 3 3 13" xfId="2785"/>
    <cellStyle name="Calcul 3 3 13 2" xfId="2786"/>
    <cellStyle name="Calcul 3 3 13 3" xfId="2787"/>
    <cellStyle name="Calcul 3 3 13 4" xfId="2788"/>
    <cellStyle name="Calcul 3 3 13 5" xfId="2789"/>
    <cellStyle name="Calcul 3 3 13 6" xfId="2790"/>
    <cellStyle name="Calcul 3 3 14" xfId="2791"/>
    <cellStyle name="Calcul 3 3 14 2" xfId="2792"/>
    <cellStyle name="Calcul 3 3 14 3" xfId="2793"/>
    <cellStyle name="Calcul 3 3 14 4" xfId="2794"/>
    <cellStyle name="Calcul 3 3 14 5" xfId="2795"/>
    <cellStyle name="Calcul 3 3 14 6" xfId="2796"/>
    <cellStyle name="Calcul 3 3 15" xfId="2797"/>
    <cellStyle name="Calcul 3 3 15 2" xfId="2798"/>
    <cellStyle name="Calcul 3 3 15 3" xfId="2799"/>
    <cellStyle name="Calcul 3 3 15 4" xfId="2800"/>
    <cellStyle name="Calcul 3 3 15 5" xfId="2801"/>
    <cellStyle name="Calcul 3 3 15 6" xfId="2802"/>
    <cellStyle name="Calcul 3 3 16" xfId="2803"/>
    <cellStyle name="Calcul 3 3 16 2" xfId="2804"/>
    <cellStyle name="Calcul 3 3 16 3" xfId="2805"/>
    <cellStyle name="Calcul 3 3 16 4" xfId="2806"/>
    <cellStyle name="Calcul 3 3 16 5" xfId="2807"/>
    <cellStyle name="Calcul 3 3 16 6" xfId="2808"/>
    <cellStyle name="Calcul 3 3 17" xfId="2809"/>
    <cellStyle name="Calcul 3 3 17 2" xfId="2810"/>
    <cellStyle name="Calcul 3 3 17 3" xfId="2811"/>
    <cellStyle name="Calcul 3 3 17 4" xfId="2812"/>
    <cellStyle name="Calcul 3 3 17 5" xfId="2813"/>
    <cellStyle name="Calcul 3 3 17 6" xfId="2814"/>
    <cellStyle name="Calcul 3 3 18" xfId="2815"/>
    <cellStyle name="Calcul 3 3 18 2" xfId="2816"/>
    <cellStyle name="Calcul 3 3 18 3" xfId="2817"/>
    <cellStyle name="Calcul 3 3 18 4" xfId="2818"/>
    <cellStyle name="Calcul 3 3 18 5" xfId="2819"/>
    <cellStyle name="Calcul 3 3 18 6" xfId="2820"/>
    <cellStyle name="Calcul 3 3 19" xfId="2821"/>
    <cellStyle name="Calcul 3 3 2" xfId="2822"/>
    <cellStyle name="Calcul 3 3 2 2" xfId="2823"/>
    <cellStyle name="Calcul 3 3 2 2 2" xfId="2824"/>
    <cellStyle name="Calcul 3 3 2 2 3" xfId="2825"/>
    <cellStyle name="Calcul 3 3 2 2 4" xfId="2826"/>
    <cellStyle name="Calcul 3 3 2 2 5" xfId="2827"/>
    <cellStyle name="Calcul 3 3 2 2 6" xfId="2828"/>
    <cellStyle name="Calcul 3 3 2 3" xfId="2829"/>
    <cellStyle name="Calcul 3 3 2 4" xfId="2830"/>
    <cellStyle name="Calcul 3 3 2 5" xfId="2831"/>
    <cellStyle name="Calcul 3 3 2 6" xfId="2832"/>
    <cellStyle name="Calcul 3 3 2 7" xfId="2833"/>
    <cellStyle name="Calcul 3 3 20" xfId="2834"/>
    <cellStyle name="Calcul 3 3 21" xfId="2835"/>
    <cellStyle name="Calcul 3 3 22" xfId="2836"/>
    <cellStyle name="Calcul 3 3 23" xfId="2837"/>
    <cellStyle name="Calcul 3 3 3" xfId="2838"/>
    <cellStyle name="Calcul 3 3 3 2" xfId="2839"/>
    <cellStyle name="Calcul 3 3 3 3" xfId="2840"/>
    <cellStyle name="Calcul 3 3 3 4" xfId="2841"/>
    <cellStyle name="Calcul 3 3 3 5" xfId="2842"/>
    <cellStyle name="Calcul 3 3 3 6" xfId="2843"/>
    <cellStyle name="Calcul 3 3 4" xfId="2844"/>
    <cellStyle name="Calcul 3 3 4 2" xfId="2845"/>
    <cellStyle name="Calcul 3 3 4 3" xfId="2846"/>
    <cellStyle name="Calcul 3 3 4 4" xfId="2847"/>
    <cellStyle name="Calcul 3 3 4 5" xfId="2848"/>
    <cellStyle name="Calcul 3 3 4 6" xfId="2849"/>
    <cellStyle name="Calcul 3 3 5" xfId="2850"/>
    <cellStyle name="Calcul 3 3 5 2" xfId="2851"/>
    <cellStyle name="Calcul 3 3 5 3" xfId="2852"/>
    <cellStyle name="Calcul 3 3 5 4" xfId="2853"/>
    <cellStyle name="Calcul 3 3 5 5" xfId="2854"/>
    <cellStyle name="Calcul 3 3 5 6" xfId="2855"/>
    <cellStyle name="Calcul 3 3 6" xfId="2856"/>
    <cellStyle name="Calcul 3 3 6 2" xfId="2857"/>
    <cellStyle name="Calcul 3 3 6 3" xfId="2858"/>
    <cellStyle name="Calcul 3 3 6 4" xfId="2859"/>
    <cellStyle name="Calcul 3 3 6 5" xfId="2860"/>
    <cellStyle name="Calcul 3 3 6 6" xfId="2861"/>
    <cellStyle name="Calcul 3 3 7" xfId="2862"/>
    <cellStyle name="Calcul 3 3 7 2" xfId="2863"/>
    <cellStyle name="Calcul 3 3 7 3" xfId="2864"/>
    <cellStyle name="Calcul 3 3 7 4" xfId="2865"/>
    <cellStyle name="Calcul 3 3 7 5" xfId="2866"/>
    <cellStyle name="Calcul 3 3 7 6" xfId="2867"/>
    <cellStyle name="Calcul 3 3 8" xfId="2868"/>
    <cellStyle name="Calcul 3 3 8 2" xfId="2869"/>
    <cellStyle name="Calcul 3 3 8 3" xfId="2870"/>
    <cellStyle name="Calcul 3 3 8 4" xfId="2871"/>
    <cellStyle name="Calcul 3 3 8 5" xfId="2872"/>
    <cellStyle name="Calcul 3 3 8 6" xfId="2873"/>
    <cellStyle name="Calcul 3 3 9" xfId="2874"/>
    <cellStyle name="Calcul 3 3 9 2" xfId="2875"/>
    <cellStyle name="Calcul 3 3 9 3" xfId="2876"/>
    <cellStyle name="Calcul 3 3 9 4" xfId="2877"/>
    <cellStyle name="Calcul 3 3 9 5" xfId="2878"/>
    <cellStyle name="Calcul 3 3 9 6" xfId="2879"/>
    <cellStyle name="Calcul 3 30" xfId="2880"/>
    <cellStyle name="Calcul 3 31" xfId="2881"/>
    <cellStyle name="Calcul 3 4" xfId="2882"/>
    <cellStyle name="Calcul 3 4 10" xfId="2883"/>
    <cellStyle name="Calcul 3 4 10 2" xfId="2884"/>
    <cellStyle name="Calcul 3 4 10 3" xfId="2885"/>
    <cellStyle name="Calcul 3 4 10 4" xfId="2886"/>
    <cellStyle name="Calcul 3 4 10 5" xfId="2887"/>
    <cellStyle name="Calcul 3 4 10 6" xfId="2888"/>
    <cellStyle name="Calcul 3 4 11" xfId="2889"/>
    <cellStyle name="Calcul 3 4 11 2" xfId="2890"/>
    <cellStyle name="Calcul 3 4 11 3" xfId="2891"/>
    <cellStyle name="Calcul 3 4 11 4" xfId="2892"/>
    <cellStyle name="Calcul 3 4 11 5" xfId="2893"/>
    <cellStyle name="Calcul 3 4 11 6" xfId="2894"/>
    <cellStyle name="Calcul 3 4 12" xfId="2895"/>
    <cellStyle name="Calcul 3 4 12 2" xfId="2896"/>
    <cellStyle name="Calcul 3 4 12 3" xfId="2897"/>
    <cellStyle name="Calcul 3 4 12 4" xfId="2898"/>
    <cellStyle name="Calcul 3 4 12 5" xfId="2899"/>
    <cellStyle name="Calcul 3 4 12 6" xfId="2900"/>
    <cellStyle name="Calcul 3 4 13" xfId="2901"/>
    <cellStyle name="Calcul 3 4 13 2" xfId="2902"/>
    <cellStyle name="Calcul 3 4 13 3" xfId="2903"/>
    <cellStyle name="Calcul 3 4 13 4" xfId="2904"/>
    <cellStyle name="Calcul 3 4 13 5" xfId="2905"/>
    <cellStyle name="Calcul 3 4 13 6" xfId="2906"/>
    <cellStyle name="Calcul 3 4 14" xfId="2907"/>
    <cellStyle name="Calcul 3 4 14 2" xfId="2908"/>
    <cellStyle name="Calcul 3 4 14 3" xfId="2909"/>
    <cellStyle name="Calcul 3 4 14 4" xfId="2910"/>
    <cellStyle name="Calcul 3 4 14 5" xfId="2911"/>
    <cellStyle name="Calcul 3 4 14 6" xfId="2912"/>
    <cellStyle name="Calcul 3 4 15" xfId="2913"/>
    <cellStyle name="Calcul 3 4 15 2" xfId="2914"/>
    <cellStyle name="Calcul 3 4 15 3" xfId="2915"/>
    <cellStyle name="Calcul 3 4 15 4" xfId="2916"/>
    <cellStyle name="Calcul 3 4 15 5" xfId="2917"/>
    <cellStyle name="Calcul 3 4 15 6" xfId="2918"/>
    <cellStyle name="Calcul 3 4 16" xfId="2919"/>
    <cellStyle name="Calcul 3 4 17" xfId="2920"/>
    <cellStyle name="Calcul 3 4 18" xfId="2921"/>
    <cellStyle name="Calcul 3 4 19" xfId="2922"/>
    <cellStyle name="Calcul 3 4 2" xfId="2923"/>
    <cellStyle name="Calcul 3 4 2 2" xfId="2924"/>
    <cellStyle name="Calcul 3 4 2 2 2" xfId="2925"/>
    <cellStyle name="Calcul 3 4 2 2 3" xfId="2926"/>
    <cellStyle name="Calcul 3 4 2 2 4" xfId="2927"/>
    <cellStyle name="Calcul 3 4 2 2 5" xfId="2928"/>
    <cellStyle name="Calcul 3 4 2 2 6" xfId="2929"/>
    <cellStyle name="Calcul 3 4 2 3" xfId="2930"/>
    <cellStyle name="Calcul 3 4 2 4" xfId="2931"/>
    <cellStyle name="Calcul 3 4 2 5" xfId="2932"/>
    <cellStyle name="Calcul 3 4 2 6" xfId="2933"/>
    <cellStyle name="Calcul 3 4 2 7" xfId="2934"/>
    <cellStyle name="Calcul 3 4 20" xfId="2935"/>
    <cellStyle name="Calcul 3 4 3" xfId="2936"/>
    <cellStyle name="Calcul 3 4 3 2" xfId="2937"/>
    <cellStyle name="Calcul 3 4 3 3" xfId="2938"/>
    <cellStyle name="Calcul 3 4 3 4" xfId="2939"/>
    <cellStyle name="Calcul 3 4 3 5" xfId="2940"/>
    <cellStyle name="Calcul 3 4 3 6" xfId="2941"/>
    <cellStyle name="Calcul 3 4 4" xfId="2942"/>
    <cellStyle name="Calcul 3 4 4 2" xfId="2943"/>
    <cellStyle name="Calcul 3 4 4 3" xfId="2944"/>
    <cellStyle name="Calcul 3 4 4 4" xfId="2945"/>
    <cellStyle name="Calcul 3 4 4 5" xfId="2946"/>
    <cellStyle name="Calcul 3 4 4 6" xfId="2947"/>
    <cellStyle name="Calcul 3 4 5" xfId="2948"/>
    <cellStyle name="Calcul 3 4 5 2" xfId="2949"/>
    <cellStyle name="Calcul 3 4 5 3" xfId="2950"/>
    <cellStyle name="Calcul 3 4 5 4" xfId="2951"/>
    <cellStyle name="Calcul 3 4 5 5" xfId="2952"/>
    <cellStyle name="Calcul 3 4 5 6" xfId="2953"/>
    <cellStyle name="Calcul 3 4 6" xfId="2954"/>
    <cellStyle name="Calcul 3 4 6 2" xfId="2955"/>
    <cellStyle name="Calcul 3 4 6 3" xfId="2956"/>
    <cellStyle name="Calcul 3 4 6 4" xfId="2957"/>
    <cellStyle name="Calcul 3 4 6 5" xfId="2958"/>
    <cellStyle name="Calcul 3 4 6 6" xfId="2959"/>
    <cellStyle name="Calcul 3 4 7" xfId="2960"/>
    <cellStyle name="Calcul 3 4 7 2" xfId="2961"/>
    <cellStyle name="Calcul 3 4 7 3" xfId="2962"/>
    <cellStyle name="Calcul 3 4 7 4" xfId="2963"/>
    <cellStyle name="Calcul 3 4 7 5" xfId="2964"/>
    <cellStyle name="Calcul 3 4 7 6" xfId="2965"/>
    <cellStyle name="Calcul 3 4 8" xfId="2966"/>
    <cellStyle name="Calcul 3 4 8 2" xfId="2967"/>
    <cellStyle name="Calcul 3 4 8 3" xfId="2968"/>
    <cellStyle name="Calcul 3 4 8 4" xfId="2969"/>
    <cellStyle name="Calcul 3 4 8 5" xfId="2970"/>
    <cellStyle name="Calcul 3 4 8 6" xfId="2971"/>
    <cellStyle name="Calcul 3 4 9" xfId="2972"/>
    <cellStyle name="Calcul 3 4 9 2" xfId="2973"/>
    <cellStyle name="Calcul 3 4 9 3" xfId="2974"/>
    <cellStyle name="Calcul 3 4 9 4" xfId="2975"/>
    <cellStyle name="Calcul 3 4 9 5" xfId="2976"/>
    <cellStyle name="Calcul 3 4 9 6" xfId="2977"/>
    <cellStyle name="Calcul 3 5" xfId="2978"/>
    <cellStyle name="Calcul 3 5 10" xfId="2979"/>
    <cellStyle name="Calcul 3 5 10 2" xfId="2980"/>
    <cellStyle name="Calcul 3 5 10 3" xfId="2981"/>
    <cellStyle name="Calcul 3 5 10 4" xfId="2982"/>
    <cellStyle name="Calcul 3 5 10 5" xfId="2983"/>
    <cellStyle name="Calcul 3 5 10 6" xfId="2984"/>
    <cellStyle name="Calcul 3 5 11" xfId="2985"/>
    <cellStyle name="Calcul 3 5 11 2" xfId="2986"/>
    <cellStyle name="Calcul 3 5 11 3" xfId="2987"/>
    <cellStyle name="Calcul 3 5 11 4" xfId="2988"/>
    <cellStyle name="Calcul 3 5 11 5" xfId="2989"/>
    <cellStyle name="Calcul 3 5 11 6" xfId="2990"/>
    <cellStyle name="Calcul 3 5 12" xfId="2991"/>
    <cellStyle name="Calcul 3 5 12 2" xfId="2992"/>
    <cellStyle name="Calcul 3 5 12 3" xfId="2993"/>
    <cellStyle name="Calcul 3 5 12 4" xfId="2994"/>
    <cellStyle name="Calcul 3 5 12 5" xfId="2995"/>
    <cellStyle name="Calcul 3 5 12 6" xfId="2996"/>
    <cellStyle name="Calcul 3 5 13" xfId="2997"/>
    <cellStyle name="Calcul 3 5 13 2" xfId="2998"/>
    <cellStyle name="Calcul 3 5 13 3" xfId="2999"/>
    <cellStyle name="Calcul 3 5 13 4" xfId="3000"/>
    <cellStyle name="Calcul 3 5 13 5" xfId="3001"/>
    <cellStyle name="Calcul 3 5 13 6" xfId="3002"/>
    <cellStyle name="Calcul 3 5 14" xfId="3003"/>
    <cellStyle name="Calcul 3 5 15" xfId="3004"/>
    <cellStyle name="Calcul 3 5 16" xfId="3005"/>
    <cellStyle name="Calcul 3 5 17" xfId="3006"/>
    <cellStyle name="Calcul 3 5 18" xfId="3007"/>
    <cellStyle name="Calcul 3 5 2" xfId="3008"/>
    <cellStyle name="Calcul 3 5 2 2" xfId="3009"/>
    <cellStyle name="Calcul 3 5 2 3" xfId="3010"/>
    <cellStyle name="Calcul 3 5 2 4" xfId="3011"/>
    <cellStyle name="Calcul 3 5 2 5" xfId="3012"/>
    <cellStyle name="Calcul 3 5 2 6" xfId="3013"/>
    <cellStyle name="Calcul 3 5 3" xfId="3014"/>
    <cellStyle name="Calcul 3 5 3 2" xfId="3015"/>
    <cellStyle name="Calcul 3 5 3 3" xfId="3016"/>
    <cellStyle name="Calcul 3 5 3 4" xfId="3017"/>
    <cellStyle name="Calcul 3 5 3 5" xfId="3018"/>
    <cellStyle name="Calcul 3 5 3 6" xfId="3019"/>
    <cellStyle name="Calcul 3 5 4" xfId="3020"/>
    <cellStyle name="Calcul 3 5 4 2" xfId="3021"/>
    <cellStyle name="Calcul 3 5 4 3" xfId="3022"/>
    <cellStyle name="Calcul 3 5 4 4" xfId="3023"/>
    <cellStyle name="Calcul 3 5 4 5" xfId="3024"/>
    <cellStyle name="Calcul 3 5 4 6" xfId="3025"/>
    <cellStyle name="Calcul 3 5 5" xfId="3026"/>
    <cellStyle name="Calcul 3 5 5 2" xfId="3027"/>
    <cellStyle name="Calcul 3 5 5 3" xfId="3028"/>
    <cellStyle name="Calcul 3 5 5 4" xfId="3029"/>
    <cellStyle name="Calcul 3 5 5 5" xfId="3030"/>
    <cellStyle name="Calcul 3 5 5 6" xfId="3031"/>
    <cellStyle name="Calcul 3 5 6" xfId="3032"/>
    <cellStyle name="Calcul 3 5 6 2" xfId="3033"/>
    <cellStyle name="Calcul 3 5 6 3" xfId="3034"/>
    <cellStyle name="Calcul 3 5 6 4" xfId="3035"/>
    <cellStyle name="Calcul 3 5 6 5" xfId="3036"/>
    <cellStyle name="Calcul 3 5 6 6" xfId="3037"/>
    <cellStyle name="Calcul 3 5 7" xfId="3038"/>
    <cellStyle name="Calcul 3 5 7 2" xfId="3039"/>
    <cellStyle name="Calcul 3 5 7 3" xfId="3040"/>
    <cellStyle name="Calcul 3 5 7 4" xfId="3041"/>
    <cellStyle name="Calcul 3 5 7 5" xfId="3042"/>
    <cellStyle name="Calcul 3 5 7 6" xfId="3043"/>
    <cellStyle name="Calcul 3 5 8" xfId="3044"/>
    <cellStyle name="Calcul 3 5 8 2" xfId="3045"/>
    <cellStyle name="Calcul 3 5 8 3" xfId="3046"/>
    <cellStyle name="Calcul 3 5 8 4" xfId="3047"/>
    <cellStyle name="Calcul 3 5 8 5" xfId="3048"/>
    <cellStyle name="Calcul 3 5 8 6" xfId="3049"/>
    <cellStyle name="Calcul 3 5 9" xfId="3050"/>
    <cellStyle name="Calcul 3 5 9 2" xfId="3051"/>
    <cellStyle name="Calcul 3 5 9 3" xfId="3052"/>
    <cellStyle name="Calcul 3 5 9 4" xfId="3053"/>
    <cellStyle name="Calcul 3 5 9 5" xfId="3054"/>
    <cellStyle name="Calcul 3 5 9 6" xfId="3055"/>
    <cellStyle name="Calcul 3 6" xfId="3056"/>
    <cellStyle name="Calcul 3 6 10" xfId="3057"/>
    <cellStyle name="Calcul 3 6 10 2" xfId="3058"/>
    <cellStyle name="Calcul 3 6 10 3" xfId="3059"/>
    <cellStyle name="Calcul 3 6 10 4" xfId="3060"/>
    <cellStyle name="Calcul 3 6 10 5" xfId="3061"/>
    <cellStyle name="Calcul 3 6 10 6" xfId="3062"/>
    <cellStyle name="Calcul 3 6 11" xfId="3063"/>
    <cellStyle name="Calcul 3 6 11 2" xfId="3064"/>
    <cellStyle name="Calcul 3 6 11 3" xfId="3065"/>
    <cellStyle name="Calcul 3 6 11 4" xfId="3066"/>
    <cellStyle name="Calcul 3 6 11 5" xfId="3067"/>
    <cellStyle name="Calcul 3 6 11 6" xfId="3068"/>
    <cellStyle name="Calcul 3 6 12" xfId="3069"/>
    <cellStyle name="Calcul 3 6 12 2" xfId="3070"/>
    <cellStyle name="Calcul 3 6 12 3" xfId="3071"/>
    <cellStyle name="Calcul 3 6 12 4" xfId="3072"/>
    <cellStyle name="Calcul 3 6 12 5" xfId="3073"/>
    <cellStyle name="Calcul 3 6 12 6" xfId="3074"/>
    <cellStyle name="Calcul 3 6 13" xfId="3075"/>
    <cellStyle name="Calcul 3 6 13 2" xfId="3076"/>
    <cellStyle name="Calcul 3 6 13 3" xfId="3077"/>
    <cellStyle name="Calcul 3 6 13 4" xfId="3078"/>
    <cellStyle name="Calcul 3 6 13 5" xfId="3079"/>
    <cellStyle name="Calcul 3 6 13 6" xfId="3080"/>
    <cellStyle name="Calcul 3 6 14" xfId="3081"/>
    <cellStyle name="Calcul 3 6 15" xfId="3082"/>
    <cellStyle name="Calcul 3 6 16" xfId="3083"/>
    <cellStyle name="Calcul 3 6 17" xfId="3084"/>
    <cellStyle name="Calcul 3 6 18" xfId="3085"/>
    <cellStyle name="Calcul 3 6 2" xfId="3086"/>
    <cellStyle name="Calcul 3 6 2 2" xfId="3087"/>
    <cellStyle name="Calcul 3 6 2 3" xfId="3088"/>
    <cellStyle name="Calcul 3 6 2 4" xfId="3089"/>
    <cellStyle name="Calcul 3 6 2 5" xfId="3090"/>
    <cellStyle name="Calcul 3 6 2 6" xfId="3091"/>
    <cellStyle name="Calcul 3 6 3" xfId="3092"/>
    <cellStyle name="Calcul 3 6 3 2" xfId="3093"/>
    <cellStyle name="Calcul 3 6 3 3" xfId="3094"/>
    <cellStyle name="Calcul 3 6 3 4" xfId="3095"/>
    <cellStyle name="Calcul 3 6 3 5" xfId="3096"/>
    <cellStyle name="Calcul 3 6 3 6" xfId="3097"/>
    <cellStyle name="Calcul 3 6 4" xfId="3098"/>
    <cellStyle name="Calcul 3 6 4 2" xfId="3099"/>
    <cellStyle name="Calcul 3 6 4 3" xfId="3100"/>
    <cellStyle name="Calcul 3 6 4 4" xfId="3101"/>
    <cellStyle name="Calcul 3 6 4 5" xfId="3102"/>
    <cellStyle name="Calcul 3 6 4 6" xfId="3103"/>
    <cellStyle name="Calcul 3 6 5" xfId="3104"/>
    <cellStyle name="Calcul 3 6 5 2" xfId="3105"/>
    <cellStyle name="Calcul 3 6 5 3" xfId="3106"/>
    <cellStyle name="Calcul 3 6 5 4" xfId="3107"/>
    <cellStyle name="Calcul 3 6 5 5" xfId="3108"/>
    <cellStyle name="Calcul 3 6 5 6" xfId="3109"/>
    <cellStyle name="Calcul 3 6 6" xfId="3110"/>
    <cellStyle name="Calcul 3 6 6 2" xfId="3111"/>
    <cellStyle name="Calcul 3 6 6 3" xfId="3112"/>
    <cellStyle name="Calcul 3 6 6 4" xfId="3113"/>
    <cellStyle name="Calcul 3 6 6 5" xfId="3114"/>
    <cellStyle name="Calcul 3 6 6 6" xfId="3115"/>
    <cellStyle name="Calcul 3 6 7" xfId="3116"/>
    <cellStyle name="Calcul 3 6 7 2" xfId="3117"/>
    <cellStyle name="Calcul 3 6 7 3" xfId="3118"/>
    <cellStyle name="Calcul 3 6 7 4" xfId="3119"/>
    <cellStyle name="Calcul 3 6 7 5" xfId="3120"/>
    <cellStyle name="Calcul 3 6 7 6" xfId="3121"/>
    <cellStyle name="Calcul 3 6 8" xfId="3122"/>
    <cellStyle name="Calcul 3 6 8 2" xfId="3123"/>
    <cellStyle name="Calcul 3 6 8 3" xfId="3124"/>
    <cellStyle name="Calcul 3 6 8 4" xfId="3125"/>
    <cellStyle name="Calcul 3 6 8 5" xfId="3126"/>
    <cellStyle name="Calcul 3 6 8 6" xfId="3127"/>
    <cellStyle name="Calcul 3 6 9" xfId="3128"/>
    <cellStyle name="Calcul 3 6 9 2" xfId="3129"/>
    <cellStyle name="Calcul 3 6 9 3" xfId="3130"/>
    <cellStyle name="Calcul 3 6 9 4" xfId="3131"/>
    <cellStyle name="Calcul 3 6 9 5" xfId="3132"/>
    <cellStyle name="Calcul 3 6 9 6" xfId="3133"/>
    <cellStyle name="Calcul 3 7" xfId="3134"/>
    <cellStyle name="Calcul 3 7 10" xfId="3135"/>
    <cellStyle name="Calcul 3 7 10 2" xfId="3136"/>
    <cellStyle name="Calcul 3 7 10 3" xfId="3137"/>
    <cellStyle name="Calcul 3 7 10 4" xfId="3138"/>
    <cellStyle name="Calcul 3 7 10 5" xfId="3139"/>
    <cellStyle name="Calcul 3 7 10 6" xfId="3140"/>
    <cellStyle name="Calcul 3 7 11" xfId="3141"/>
    <cellStyle name="Calcul 3 7 11 2" xfId="3142"/>
    <cellStyle name="Calcul 3 7 11 3" xfId="3143"/>
    <cellStyle name="Calcul 3 7 11 4" xfId="3144"/>
    <cellStyle name="Calcul 3 7 11 5" xfId="3145"/>
    <cellStyle name="Calcul 3 7 11 6" xfId="3146"/>
    <cellStyle name="Calcul 3 7 12" xfId="3147"/>
    <cellStyle name="Calcul 3 7 12 2" xfId="3148"/>
    <cellStyle name="Calcul 3 7 12 3" xfId="3149"/>
    <cellStyle name="Calcul 3 7 12 4" xfId="3150"/>
    <cellStyle name="Calcul 3 7 12 5" xfId="3151"/>
    <cellStyle name="Calcul 3 7 12 6" xfId="3152"/>
    <cellStyle name="Calcul 3 7 13" xfId="3153"/>
    <cellStyle name="Calcul 3 7 13 2" xfId="3154"/>
    <cellStyle name="Calcul 3 7 13 3" xfId="3155"/>
    <cellStyle name="Calcul 3 7 13 4" xfId="3156"/>
    <cellStyle name="Calcul 3 7 13 5" xfId="3157"/>
    <cellStyle name="Calcul 3 7 13 6" xfId="3158"/>
    <cellStyle name="Calcul 3 7 14" xfId="3159"/>
    <cellStyle name="Calcul 3 7 15" xfId="3160"/>
    <cellStyle name="Calcul 3 7 16" xfId="3161"/>
    <cellStyle name="Calcul 3 7 17" xfId="3162"/>
    <cellStyle name="Calcul 3 7 18" xfId="3163"/>
    <cellStyle name="Calcul 3 7 2" xfId="3164"/>
    <cellStyle name="Calcul 3 7 2 2" xfId="3165"/>
    <cellStyle name="Calcul 3 7 2 3" xfId="3166"/>
    <cellStyle name="Calcul 3 7 2 4" xfId="3167"/>
    <cellStyle name="Calcul 3 7 2 5" xfId="3168"/>
    <cellStyle name="Calcul 3 7 2 6" xfId="3169"/>
    <cellStyle name="Calcul 3 7 3" xfId="3170"/>
    <cellStyle name="Calcul 3 7 3 2" xfId="3171"/>
    <cellStyle name="Calcul 3 7 3 3" xfId="3172"/>
    <cellStyle name="Calcul 3 7 3 4" xfId="3173"/>
    <cellStyle name="Calcul 3 7 3 5" xfId="3174"/>
    <cellStyle name="Calcul 3 7 3 6" xfId="3175"/>
    <cellStyle name="Calcul 3 7 4" xfId="3176"/>
    <cellStyle name="Calcul 3 7 4 2" xfId="3177"/>
    <cellStyle name="Calcul 3 7 4 3" xfId="3178"/>
    <cellStyle name="Calcul 3 7 4 4" xfId="3179"/>
    <cellStyle name="Calcul 3 7 4 5" xfId="3180"/>
    <cellStyle name="Calcul 3 7 4 6" xfId="3181"/>
    <cellStyle name="Calcul 3 7 5" xfId="3182"/>
    <cellStyle name="Calcul 3 7 5 2" xfId="3183"/>
    <cellStyle name="Calcul 3 7 5 3" xfId="3184"/>
    <cellStyle name="Calcul 3 7 5 4" xfId="3185"/>
    <cellStyle name="Calcul 3 7 5 5" xfId="3186"/>
    <cellStyle name="Calcul 3 7 5 6" xfId="3187"/>
    <cellStyle name="Calcul 3 7 6" xfId="3188"/>
    <cellStyle name="Calcul 3 7 6 2" xfId="3189"/>
    <cellStyle name="Calcul 3 7 6 3" xfId="3190"/>
    <cellStyle name="Calcul 3 7 6 4" xfId="3191"/>
    <cellStyle name="Calcul 3 7 6 5" xfId="3192"/>
    <cellStyle name="Calcul 3 7 6 6" xfId="3193"/>
    <cellStyle name="Calcul 3 7 7" xfId="3194"/>
    <cellStyle name="Calcul 3 7 7 2" xfId="3195"/>
    <cellStyle name="Calcul 3 7 7 3" xfId="3196"/>
    <cellStyle name="Calcul 3 7 7 4" xfId="3197"/>
    <cellStyle name="Calcul 3 7 7 5" xfId="3198"/>
    <cellStyle name="Calcul 3 7 7 6" xfId="3199"/>
    <cellStyle name="Calcul 3 7 8" xfId="3200"/>
    <cellStyle name="Calcul 3 7 8 2" xfId="3201"/>
    <cellStyle name="Calcul 3 7 8 3" xfId="3202"/>
    <cellStyle name="Calcul 3 7 8 4" xfId="3203"/>
    <cellStyle name="Calcul 3 7 8 5" xfId="3204"/>
    <cellStyle name="Calcul 3 7 8 6" xfId="3205"/>
    <cellStyle name="Calcul 3 7 9" xfId="3206"/>
    <cellStyle name="Calcul 3 7 9 2" xfId="3207"/>
    <cellStyle name="Calcul 3 7 9 3" xfId="3208"/>
    <cellStyle name="Calcul 3 7 9 4" xfId="3209"/>
    <cellStyle name="Calcul 3 7 9 5" xfId="3210"/>
    <cellStyle name="Calcul 3 7 9 6" xfId="3211"/>
    <cellStyle name="Calcul 3 8" xfId="3212"/>
    <cellStyle name="Calcul 3 8 10" xfId="3213"/>
    <cellStyle name="Calcul 3 8 10 2" xfId="3214"/>
    <cellStyle name="Calcul 3 8 10 3" xfId="3215"/>
    <cellStyle name="Calcul 3 8 10 4" xfId="3216"/>
    <cellStyle name="Calcul 3 8 10 5" xfId="3217"/>
    <cellStyle name="Calcul 3 8 10 6" xfId="3218"/>
    <cellStyle name="Calcul 3 8 11" xfId="3219"/>
    <cellStyle name="Calcul 3 8 11 2" xfId="3220"/>
    <cellStyle name="Calcul 3 8 11 3" xfId="3221"/>
    <cellStyle name="Calcul 3 8 11 4" xfId="3222"/>
    <cellStyle name="Calcul 3 8 11 5" xfId="3223"/>
    <cellStyle name="Calcul 3 8 11 6" xfId="3224"/>
    <cellStyle name="Calcul 3 8 12" xfId="3225"/>
    <cellStyle name="Calcul 3 8 12 2" xfId="3226"/>
    <cellStyle name="Calcul 3 8 12 3" xfId="3227"/>
    <cellStyle name="Calcul 3 8 12 4" xfId="3228"/>
    <cellStyle name="Calcul 3 8 12 5" xfId="3229"/>
    <cellStyle name="Calcul 3 8 12 6" xfId="3230"/>
    <cellStyle name="Calcul 3 8 13" xfId="3231"/>
    <cellStyle name="Calcul 3 8 13 2" xfId="3232"/>
    <cellStyle name="Calcul 3 8 13 3" xfId="3233"/>
    <cellStyle name="Calcul 3 8 13 4" xfId="3234"/>
    <cellStyle name="Calcul 3 8 13 5" xfId="3235"/>
    <cellStyle name="Calcul 3 8 13 6" xfId="3236"/>
    <cellStyle name="Calcul 3 8 14" xfId="3237"/>
    <cellStyle name="Calcul 3 8 15" xfId="3238"/>
    <cellStyle name="Calcul 3 8 16" xfId="3239"/>
    <cellStyle name="Calcul 3 8 17" xfId="3240"/>
    <cellStyle name="Calcul 3 8 18" xfId="3241"/>
    <cellStyle name="Calcul 3 8 2" xfId="3242"/>
    <cellStyle name="Calcul 3 8 2 2" xfId="3243"/>
    <cellStyle name="Calcul 3 8 2 3" xfId="3244"/>
    <cellStyle name="Calcul 3 8 2 4" xfId="3245"/>
    <cellStyle name="Calcul 3 8 2 5" xfId="3246"/>
    <cellStyle name="Calcul 3 8 2 6" xfId="3247"/>
    <cellStyle name="Calcul 3 8 3" xfId="3248"/>
    <cellStyle name="Calcul 3 8 3 2" xfId="3249"/>
    <cellStyle name="Calcul 3 8 3 3" xfId="3250"/>
    <cellStyle name="Calcul 3 8 3 4" xfId="3251"/>
    <cellStyle name="Calcul 3 8 3 5" xfId="3252"/>
    <cellStyle name="Calcul 3 8 3 6" xfId="3253"/>
    <cellStyle name="Calcul 3 8 4" xfId="3254"/>
    <cellStyle name="Calcul 3 8 4 2" xfId="3255"/>
    <cellStyle name="Calcul 3 8 4 3" xfId="3256"/>
    <cellStyle name="Calcul 3 8 4 4" xfId="3257"/>
    <cellStyle name="Calcul 3 8 4 5" xfId="3258"/>
    <cellStyle name="Calcul 3 8 4 6" xfId="3259"/>
    <cellStyle name="Calcul 3 8 5" xfId="3260"/>
    <cellStyle name="Calcul 3 8 5 2" xfId="3261"/>
    <cellStyle name="Calcul 3 8 5 3" xfId="3262"/>
    <cellStyle name="Calcul 3 8 5 4" xfId="3263"/>
    <cellStyle name="Calcul 3 8 5 5" xfId="3264"/>
    <cellStyle name="Calcul 3 8 5 6" xfId="3265"/>
    <cellStyle name="Calcul 3 8 6" xfId="3266"/>
    <cellStyle name="Calcul 3 8 6 2" xfId="3267"/>
    <cellStyle name="Calcul 3 8 6 3" xfId="3268"/>
    <cellStyle name="Calcul 3 8 6 4" xfId="3269"/>
    <cellStyle name="Calcul 3 8 6 5" xfId="3270"/>
    <cellStyle name="Calcul 3 8 6 6" xfId="3271"/>
    <cellStyle name="Calcul 3 8 7" xfId="3272"/>
    <cellStyle name="Calcul 3 8 7 2" xfId="3273"/>
    <cellStyle name="Calcul 3 8 7 3" xfId="3274"/>
    <cellStyle name="Calcul 3 8 7 4" xfId="3275"/>
    <cellStyle name="Calcul 3 8 7 5" xfId="3276"/>
    <cellStyle name="Calcul 3 8 7 6" xfId="3277"/>
    <cellStyle name="Calcul 3 8 8" xfId="3278"/>
    <cellStyle name="Calcul 3 8 8 2" xfId="3279"/>
    <cellStyle name="Calcul 3 8 8 3" xfId="3280"/>
    <cellStyle name="Calcul 3 8 8 4" xfId="3281"/>
    <cellStyle name="Calcul 3 8 8 5" xfId="3282"/>
    <cellStyle name="Calcul 3 8 8 6" xfId="3283"/>
    <cellStyle name="Calcul 3 8 9" xfId="3284"/>
    <cellStyle name="Calcul 3 8 9 2" xfId="3285"/>
    <cellStyle name="Calcul 3 8 9 3" xfId="3286"/>
    <cellStyle name="Calcul 3 8 9 4" xfId="3287"/>
    <cellStyle name="Calcul 3 8 9 5" xfId="3288"/>
    <cellStyle name="Calcul 3 8 9 6" xfId="3289"/>
    <cellStyle name="Calcul 3 9" xfId="3290"/>
    <cellStyle name="Calcul 3 9 10" xfId="3291"/>
    <cellStyle name="Calcul 3 9 10 2" xfId="3292"/>
    <cellStyle name="Calcul 3 9 10 3" xfId="3293"/>
    <cellStyle name="Calcul 3 9 10 4" xfId="3294"/>
    <cellStyle name="Calcul 3 9 10 5" xfId="3295"/>
    <cellStyle name="Calcul 3 9 10 6" xfId="3296"/>
    <cellStyle name="Calcul 3 9 11" xfId="3297"/>
    <cellStyle name="Calcul 3 9 11 2" xfId="3298"/>
    <cellStyle name="Calcul 3 9 11 3" xfId="3299"/>
    <cellStyle name="Calcul 3 9 11 4" xfId="3300"/>
    <cellStyle name="Calcul 3 9 11 5" xfId="3301"/>
    <cellStyle name="Calcul 3 9 11 6" xfId="3302"/>
    <cellStyle name="Calcul 3 9 12" xfId="3303"/>
    <cellStyle name="Calcul 3 9 12 2" xfId="3304"/>
    <cellStyle name="Calcul 3 9 12 3" xfId="3305"/>
    <cellStyle name="Calcul 3 9 12 4" xfId="3306"/>
    <cellStyle name="Calcul 3 9 12 5" xfId="3307"/>
    <cellStyle name="Calcul 3 9 12 6" xfId="3308"/>
    <cellStyle name="Calcul 3 9 13" xfId="3309"/>
    <cellStyle name="Calcul 3 9 13 2" xfId="3310"/>
    <cellStyle name="Calcul 3 9 13 3" xfId="3311"/>
    <cellStyle name="Calcul 3 9 13 4" xfId="3312"/>
    <cellStyle name="Calcul 3 9 13 5" xfId="3313"/>
    <cellStyle name="Calcul 3 9 13 6" xfId="3314"/>
    <cellStyle name="Calcul 3 9 14" xfId="3315"/>
    <cellStyle name="Calcul 3 9 15" xfId="3316"/>
    <cellStyle name="Calcul 3 9 16" xfId="3317"/>
    <cellStyle name="Calcul 3 9 17" xfId="3318"/>
    <cellStyle name="Calcul 3 9 18" xfId="3319"/>
    <cellStyle name="Calcul 3 9 2" xfId="3320"/>
    <cellStyle name="Calcul 3 9 2 2" xfId="3321"/>
    <cellStyle name="Calcul 3 9 2 3" xfId="3322"/>
    <cellStyle name="Calcul 3 9 2 4" xfId="3323"/>
    <cellStyle name="Calcul 3 9 2 5" xfId="3324"/>
    <cellStyle name="Calcul 3 9 2 6" xfId="3325"/>
    <cellStyle name="Calcul 3 9 3" xfId="3326"/>
    <cellStyle name="Calcul 3 9 3 2" xfId="3327"/>
    <cellStyle name="Calcul 3 9 3 3" xfId="3328"/>
    <cellStyle name="Calcul 3 9 3 4" xfId="3329"/>
    <cellStyle name="Calcul 3 9 3 5" xfId="3330"/>
    <cellStyle name="Calcul 3 9 3 6" xfId="3331"/>
    <cellStyle name="Calcul 3 9 4" xfId="3332"/>
    <cellStyle name="Calcul 3 9 4 2" xfId="3333"/>
    <cellStyle name="Calcul 3 9 4 3" xfId="3334"/>
    <cellStyle name="Calcul 3 9 4 4" xfId="3335"/>
    <cellStyle name="Calcul 3 9 4 5" xfId="3336"/>
    <cellStyle name="Calcul 3 9 4 6" xfId="3337"/>
    <cellStyle name="Calcul 3 9 5" xfId="3338"/>
    <cellStyle name="Calcul 3 9 5 2" xfId="3339"/>
    <cellStyle name="Calcul 3 9 5 3" xfId="3340"/>
    <cellStyle name="Calcul 3 9 5 4" xfId="3341"/>
    <cellStyle name="Calcul 3 9 5 5" xfId="3342"/>
    <cellStyle name="Calcul 3 9 5 6" xfId="3343"/>
    <cellStyle name="Calcul 3 9 6" xfId="3344"/>
    <cellStyle name="Calcul 3 9 6 2" xfId="3345"/>
    <cellStyle name="Calcul 3 9 6 3" xfId="3346"/>
    <cellStyle name="Calcul 3 9 6 4" xfId="3347"/>
    <cellStyle name="Calcul 3 9 6 5" xfId="3348"/>
    <cellStyle name="Calcul 3 9 6 6" xfId="3349"/>
    <cellStyle name="Calcul 3 9 7" xfId="3350"/>
    <cellStyle name="Calcul 3 9 7 2" xfId="3351"/>
    <cellStyle name="Calcul 3 9 7 3" xfId="3352"/>
    <cellStyle name="Calcul 3 9 7 4" xfId="3353"/>
    <cellStyle name="Calcul 3 9 7 5" xfId="3354"/>
    <cellStyle name="Calcul 3 9 7 6" xfId="3355"/>
    <cellStyle name="Calcul 3 9 8" xfId="3356"/>
    <cellStyle name="Calcul 3 9 8 2" xfId="3357"/>
    <cellStyle name="Calcul 3 9 8 3" xfId="3358"/>
    <cellStyle name="Calcul 3 9 8 4" xfId="3359"/>
    <cellStyle name="Calcul 3 9 8 5" xfId="3360"/>
    <cellStyle name="Calcul 3 9 8 6" xfId="3361"/>
    <cellStyle name="Calcul 3 9 9" xfId="3362"/>
    <cellStyle name="Calcul 3 9 9 2" xfId="3363"/>
    <cellStyle name="Calcul 3 9 9 3" xfId="3364"/>
    <cellStyle name="Calcul 3 9 9 4" xfId="3365"/>
    <cellStyle name="Calcul 3 9 9 5" xfId="3366"/>
    <cellStyle name="Calcul 3 9 9 6" xfId="3367"/>
    <cellStyle name="Calcul 30" xfId="3368"/>
    <cellStyle name="Calcul 31" xfId="3369"/>
    <cellStyle name="Calcul 32" xfId="3370"/>
    <cellStyle name="Calcul 33" xfId="3371"/>
    <cellStyle name="Calcul 34" xfId="3372"/>
    <cellStyle name="Calcul 4" xfId="3373"/>
    <cellStyle name="Calcul 4 10" xfId="3374"/>
    <cellStyle name="Calcul 4 10 2" xfId="3375"/>
    <cellStyle name="Calcul 4 10 3" xfId="3376"/>
    <cellStyle name="Calcul 4 10 4" xfId="3377"/>
    <cellStyle name="Calcul 4 10 5" xfId="3378"/>
    <cellStyle name="Calcul 4 10 6" xfId="3379"/>
    <cellStyle name="Calcul 4 11" xfId="3380"/>
    <cellStyle name="Calcul 4 11 2" xfId="3381"/>
    <cellStyle name="Calcul 4 11 3" xfId="3382"/>
    <cellStyle name="Calcul 4 11 4" xfId="3383"/>
    <cellStyle name="Calcul 4 11 5" xfId="3384"/>
    <cellStyle name="Calcul 4 11 6" xfId="3385"/>
    <cellStyle name="Calcul 4 12" xfId="3386"/>
    <cellStyle name="Calcul 4 12 2" xfId="3387"/>
    <cellStyle name="Calcul 4 12 3" xfId="3388"/>
    <cellStyle name="Calcul 4 12 4" xfId="3389"/>
    <cellStyle name="Calcul 4 12 5" xfId="3390"/>
    <cellStyle name="Calcul 4 12 6" xfId="3391"/>
    <cellStyle name="Calcul 4 13" xfId="3392"/>
    <cellStyle name="Calcul 4 13 2" xfId="3393"/>
    <cellStyle name="Calcul 4 13 3" xfId="3394"/>
    <cellStyle name="Calcul 4 13 4" xfId="3395"/>
    <cellStyle name="Calcul 4 13 5" xfId="3396"/>
    <cellStyle name="Calcul 4 13 6" xfId="3397"/>
    <cellStyle name="Calcul 4 14" xfId="3398"/>
    <cellStyle name="Calcul 4 14 2" xfId="3399"/>
    <cellStyle name="Calcul 4 14 3" xfId="3400"/>
    <cellStyle name="Calcul 4 14 4" xfId="3401"/>
    <cellStyle name="Calcul 4 14 5" xfId="3402"/>
    <cellStyle name="Calcul 4 14 6" xfId="3403"/>
    <cellStyle name="Calcul 4 15" xfId="3404"/>
    <cellStyle name="Calcul 4 15 2" xfId="3405"/>
    <cellStyle name="Calcul 4 15 3" xfId="3406"/>
    <cellStyle name="Calcul 4 15 4" xfId="3407"/>
    <cellStyle name="Calcul 4 15 5" xfId="3408"/>
    <cellStyle name="Calcul 4 15 6" xfId="3409"/>
    <cellStyle name="Calcul 4 16" xfId="3410"/>
    <cellStyle name="Calcul 4 16 2" xfId="3411"/>
    <cellStyle name="Calcul 4 16 3" xfId="3412"/>
    <cellStyle name="Calcul 4 16 4" xfId="3413"/>
    <cellStyle name="Calcul 4 16 5" xfId="3414"/>
    <cellStyle name="Calcul 4 16 6" xfId="3415"/>
    <cellStyle name="Calcul 4 17" xfId="3416"/>
    <cellStyle name="Calcul 4 17 2" xfId="3417"/>
    <cellStyle name="Calcul 4 17 3" xfId="3418"/>
    <cellStyle name="Calcul 4 17 4" xfId="3419"/>
    <cellStyle name="Calcul 4 17 5" xfId="3420"/>
    <cellStyle name="Calcul 4 17 6" xfId="3421"/>
    <cellStyle name="Calcul 4 18" xfId="3422"/>
    <cellStyle name="Calcul 4 18 2" xfId="3423"/>
    <cellStyle name="Calcul 4 18 3" xfId="3424"/>
    <cellStyle name="Calcul 4 18 4" xfId="3425"/>
    <cellStyle name="Calcul 4 18 5" xfId="3426"/>
    <cellStyle name="Calcul 4 18 6" xfId="3427"/>
    <cellStyle name="Calcul 4 19" xfId="3428"/>
    <cellStyle name="Calcul 4 19 2" xfId="3429"/>
    <cellStyle name="Calcul 4 19 3" xfId="3430"/>
    <cellStyle name="Calcul 4 19 4" xfId="3431"/>
    <cellStyle name="Calcul 4 19 5" xfId="3432"/>
    <cellStyle name="Calcul 4 19 6" xfId="3433"/>
    <cellStyle name="Calcul 4 2" xfId="3434"/>
    <cellStyle name="Calcul 4 2 10" xfId="3435"/>
    <cellStyle name="Calcul 4 2 10 2" xfId="3436"/>
    <cellStyle name="Calcul 4 2 10 3" xfId="3437"/>
    <cellStyle name="Calcul 4 2 10 4" xfId="3438"/>
    <cellStyle name="Calcul 4 2 10 5" xfId="3439"/>
    <cellStyle name="Calcul 4 2 10 6" xfId="3440"/>
    <cellStyle name="Calcul 4 2 11" xfId="3441"/>
    <cellStyle name="Calcul 4 2 11 2" xfId="3442"/>
    <cellStyle name="Calcul 4 2 11 3" xfId="3443"/>
    <cellStyle name="Calcul 4 2 11 4" xfId="3444"/>
    <cellStyle name="Calcul 4 2 11 5" xfId="3445"/>
    <cellStyle name="Calcul 4 2 11 6" xfId="3446"/>
    <cellStyle name="Calcul 4 2 12" xfId="3447"/>
    <cellStyle name="Calcul 4 2 12 2" xfId="3448"/>
    <cellStyle name="Calcul 4 2 12 3" xfId="3449"/>
    <cellStyle name="Calcul 4 2 12 4" xfId="3450"/>
    <cellStyle name="Calcul 4 2 12 5" xfId="3451"/>
    <cellStyle name="Calcul 4 2 12 6" xfId="3452"/>
    <cellStyle name="Calcul 4 2 13" xfId="3453"/>
    <cellStyle name="Calcul 4 2 13 2" xfId="3454"/>
    <cellStyle name="Calcul 4 2 13 3" xfId="3455"/>
    <cellStyle name="Calcul 4 2 13 4" xfId="3456"/>
    <cellStyle name="Calcul 4 2 13 5" xfId="3457"/>
    <cellStyle name="Calcul 4 2 13 6" xfId="3458"/>
    <cellStyle name="Calcul 4 2 14" xfId="3459"/>
    <cellStyle name="Calcul 4 2 14 2" xfId="3460"/>
    <cellStyle name="Calcul 4 2 14 3" xfId="3461"/>
    <cellStyle name="Calcul 4 2 14 4" xfId="3462"/>
    <cellStyle name="Calcul 4 2 14 5" xfId="3463"/>
    <cellStyle name="Calcul 4 2 14 6" xfId="3464"/>
    <cellStyle name="Calcul 4 2 15" xfId="3465"/>
    <cellStyle name="Calcul 4 2 15 2" xfId="3466"/>
    <cellStyle name="Calcul 4 2 15 3" xfId="3467"/>
    <cellStyle name="Calcul 4 2 15 4" xfId="3468"/>
    <cellStyle name="Calcul 4 2 15 5" xfId="3469"/>
    <cellStyle name="Calcul 4 2 15 6" xfId="3470"/>
    <cellStyle name="Calcul 4 2 16" xfId="3471"/>
    <cellStyle name="Calcul 4 2 16 2" xfId="3472"/>
    <cellStyle name="Calcul 4 2 16 3" xfId="3473"/>
    <cellStyle name="Calcul 4 2 16 4" xfId="3474"/>
    <cellStyle name="Calcul 4 2 16 5" xfId="3475"/>
    <cellStyle name="Calcul 4 2 16 6" xfId="3476"/>
    <cellStyle name="Calcul 4 2 17" xfId="3477"/>
    <cellStyle name="Calcul 4 2 17 2" xfId="3478"/>
    <cellStyle name="Calcul 4 2 17 3" xfId="3479"/>
    <cellStyle name="Calcul 4 2 17 4" xfId="3480"/>
    <cellStyle name="Calcul 4 2 17 5" xfId="3481"/>
    <cellStyle name="Calcul 4 2 17 6" xfId="3482"/>
    <cellStyle name="Calcul 4 2 18" xfId="3483"/>
    <cellStyle name="Calcul 4 2 18 2" xfId="3484"/>
    <cellStyle name="Calcul 4 2 18 3" xfId="3485"/>
    <cellStyle name="Calcul 4 2 18 4" xfId="3486"/>
    <cellStyle name="Calcul 4 2 18 5" xfId="3487"/>
    <cellStyle name="Calcul 4 2 18 6" xfId="3488"/>
    <cellStyle name="Calcul 4 2 19" xfId="3489"/>
    <cellStyle name="Calcul 4 2 2" xfId="3490"/>
    <cellStyle name="Calcul 4 2 2 2" xfId="3491"/>
    <cellStyle name="Calcul 4 2 2 2 2" xfId="3492"/>
    <cellStyle name="Calcul 4 2 2 2 3" xfId="3493"/>
    <cellStyle name="Calcul 4 2 2 2 4" xfId="3494"/>
    <cellStyle name="Calcul 4 2 2 2 5" xfId="3495"/>
    <cellStyle name="Calcul 4 2 2 2 6" xfId="3496"/>
    <cellStyle name="Calcul 4 2 2 3" xfId="3497"/>
    <cellStyle name="Calcul 4 2 2 4" xfId="3498"/>
    <cellStyle name="Calcul 4 2 2 5" xfId="3499"/>
    <cellStyle name="Calcul 4 2 2 6" xfId="3500"/>
    <cellStyle name="Calcul 4 2 2 7" xfId="3501"/>
    <cellStyle name="Calcul 4 2 20" xfId="3502"/>
    <cellStyle name="Calcul 4 2 21" xfId="3503"/>
    <cellStyle name="Calcul 4 2 22" xfId="3504"/>
    <cellStyle name="Calcul 4 2 23" xfId="3505"/>
    <cellStyle name="Calcul 4 2 3" xfId="3506"/>
    <cellStyle name="Calcul 4 2 3 2" xfId="3507"/>
    <cellStyle name="Calcul 4 2 3 3" xfId="3508"/>
    <cellStyle name="Calcul 4 2 3 4" xfId="3509"/>
    <cellStyle name="Calcul 4 2 3 5" xfId="3510"/>
    <cellStyle name="Calcul 4 2 3 6" xfId="3511"/>
    <cellStyle name="Calcul 4 2 4" xfId="3512"/>
    <cellStyle name="Calcul 4 2 4 2" xfId="3513"/>
    <cellStyle name="Calcul 4 2 4 3" xfId="3514"/>
    <cellStyle name="Calcul 4 2 4 4" xfId="3515"/>
    <cellStyle name="Calcul 4 2 4 5" xfId="3516"/>
    <cellStyle name="Calcul 4 2 4 6" xfId="3517"/>
    <cellStyle name="Calcul 4 2 5" xfId="3518"/>
    <cellStyle name="Calcul 4 2 5 2" xfId="3519"/>
    <cellStyle name="Calcul 4 2 5 3" xfId="3520"/>
    <cellStyle name="Calcul 4 2 5 4" xfId="3521"/>
    <cellStyle name="Calcul 4 2 5 5" xfId="3522"/>
    <cellStyle name="Calcul 4 2 5 6" xfId="3523"/>
    <cellStyle name="Calcul 4 2 6" xfId="3524"/>
    <cellStyle name="Calcul 4 2 6 2" xfId="3525"/>
    <cellStyle name="Calcul 4 2 6 3" xfId="3526"/>
    <cellStyle name="Calcul 4 2 6 4" xfId="3527"/>
    <cellStyle name="Calcul 4 2 6 5" xfId="3528"/>
    <cellStyle name="Calcul 4 2 6 6" xfId="3529"/>
    <cellStyle name="Calcul 4 2 7" xfId="3530"/>
    <cellStyle name="Calcul 4 2 7 2" xfId="3531"/>
    <cellStyle name="Calcul 4 2 7 3" xfId="3532"/>
    <cellStyle name="Calcul 4 2 7 4" xfId="3533"/>
    <cellStyle name="Calcul 4 2 7 5" xfId="3534"/>
    <cellStyle name="Calcul 4 2 7 6" xfId="3535"/>
    <cellStyle name="Calcul 4 2 8" xfId="3536"/>
    <cellStyle name="Calcul 4 2 8 2" xfId="3537"/>
    <cellStyle name="Calcul 4 2 8 3" xfId="3538"/>
    <cellStyle name="Calcul 4 2 8 4" xfId="3539"/>
    <cellStyle name="Calcul 4 2 8 5" xfId="3540"/>
    <cellStyle name="Calcul 4 2 8 6" xfId="3541"/>
    <cellStyle name="Calcul 4 2 9" xfId="3542"/>
    <cellStyle name="Calcul 4 2 9 2" xfId="3543"/>
    <cellStyle name="Calcul 4 2 9 3" xfId="3544"/>
    <cellStyle name="Calcul 4 2 9 4" xfId="3545"/>
    <cellStyle name="Calcul 4 2 9 5" xfId="3546"/>
    <cellStyle name="Calcul 4 2 9 6" xfId="3547"/>
    <cellStyle name="Calcul 4 20" xfId="3548"/>
    <cellStyle name="Calcul 4 20 2" xfId="3549"/>
    <cellStyle name="Calcul 4 20 3" xfId="3550"/>
    <cellStyle name="Calcul 4 20 4" xfId="3551"/>
    <cellStyle name="Calcul 4 20 5" xfId="3552"/>
    <cellStyle name="Calcul 4 20 6" xfId="3553"/>
    <cellStyle name="Calcul 4 21" xfId="3554"/>
    <cellStyle name="Calcul 4 21 2" xfId="3555"/>
    <cellStyle name="Calcul 4 21 3" xfId="3556"/>
    <cellStyle name="Calcul 4 21 4" xfId="3557"/>
    <cellStyle name="Calcul 4 21 5" xfId="3558"/>
    <cellStyle name="Calcul 4 21 6" xfId="3559"/>
    <cellStyle name="Calcul 4 22" xfId="3560"/>
    <cellStyle name="Calcul 4 23" xfId="3561"/>
    <cellStyle name="Calcul 4 24" xfId="3562"/>
    <cellStyle name="Calcul 4 25" xfId="3563"/>
    <cellStyle name="Calcul 4 26" xfId="3564"/>
    <cellStyle name="Calcul 4 27" xfId="3565"/>
    <cellStyle name="Calcul 4 28" xfId="3566"/>
    <cellStyle name="Calcul 4 29" xfId="3567"/>
    <cellStyle name="Calcul 4 3" xfId="3568"/>
    <cellStyle name="Calcul 4 3 10" xfId="3569"/>
    <cellStyle name="Calcul 4 3 10 2" xfId="3570"/>
    <cellStyle name="Calcul 4 3 10 3" xfId="3571"/>
    <cellStyle name="Calcul 4 3 10 4" xfId="3572"/>
    <cellStyle name="Calcul 4 3 10 5" xfId="3573"/>
    <cellStyle name="Calcul 4 3 10 6" xfId="3574"/>
    <cellStyle name="Calcul 4 3 11" xfId="3575"/>
    <cellStyle name="Calcul 4 3 11 2" xfId="3576"/>
    <cellStyle name="Calcul 4 3 11 3" xfId="3577"/>
    <cellStyle name="Calcul 4 3 11 4" xfId="3578"/>
    <cellStyle name="Calcul 4 3 11 5" xfId="3579"/>
    <cellStyle name="Calcul 4 3 11 6" xfId="3580"/>
    <cellStyle name="Calcul 4 3 12" xfId="3581"/>
    <cellStyle name="Calcul 4 3 12 2" xfId="3582"/>
    <cellStyle name="Calcul 4 3 12 3" xfId="3583"/>
    <cellStyle name="Calcul 4 3 12 4" xfId="3584"/>
    <cellStyle name="Calcul 4 3 12 5" xfId="3585"/>
    <cellStyle name="Calcul 4 3 12 6" xfId="3586"/>
    <cellStyle name="Calcul 4 3 13" xfId="3587"/>
    <cellStyle name="Calcul 4 3 13 2" xfId="3588"/>
    <cellStyle name="Calcul 4 3 13 3" xfId="3589"/>
    <cellStyle name="Calcul 4 3 13 4" xfId="3590"/>
    <cellStyle name="Calcul 4 3 13 5" xfId="3591"/>
    <cellStyle name="Calcul 4 3 13 6" xfId="3592"/>
    <cellStyle name="Calcul 4 3 14" xfId="3593"/>
    <cellStyle name="Calcul 4 3 14 2" xfId="3594"/>
    <cellStyle name="Calcul 4 3 14 3" xfId="3595"/>
    <cellStyle name="Calcul 4 3 14 4" xfId="3596"/>
    <cellStyle name="Calcul 4 3 14 5" xfId="3597"/>
    <cellStyle name="Calcul 4 3 14 6" xfId="3598"/>
    <cellStyle name="Calcul 4 3 15" xfId="3599"/>
    <cellStyle name="Calcul 4 3 15 2" xfId="3600"/>
    <cellStyle name="Calcul 4 3 15 3" xfId="3601"/>
    <cellStyle name="Calcul 4 3 15 4" xfId="3602"/>
    <cellStyle name="Calcul 4 3 15 5" xfId="3603"/>
    <cellStyle name="Calcul 4 3 15 6" xfId="3604"/>
    <cellStyle name="Calcul 4 3 16" xfId="3605"/>
    <cellStyle name="Calcul 4 3 16 2" xfId="3606"/>
    <cellStyle name="Calcul 4 3 16 3" xfId="3607"/>
    <cellStyle name="Calcul 4 3 16 4" xfId="3608"/>
    <cellStyle name="Calcul 4 3 16 5" xfId="3609"/>
    <cellStyle name="Calcul 4 3 16 6" xfId="3610"/>
    <cellStyle name="Calcul 4 3 17" xfId="3611"/>
    <cellStyle name="Calcul 4 3 17 2" xfId="3612"/>
    <cellStyle name="Calcul 4 3 17 3" xfId="3613"/>
    <cellStyle name="Calcul 4 3 17 4" xfId="3614"/>
    <cellStyle name="Calcul 4 3 17 5" xfId="3615"/>
    <cellStyle name="Calcul 4 3 17 6" xfId="3616"/>
    <cellStyle name="Calcul 4 3 18" xfId="3617"/>
    <cellStyle name="Calcul 4 3 18 2" xfId="3618"/>
    <cellStyle name="Calcul 4 3 18 3" xfId="3619"/>
    <cellStyle name="Calcul 4 3 18 4" xfId="3620"/>
    <cellStyle name="Calcul 4 3 18 5" xfId="3621"/>
    <cellStyle name="Calcul 4 3 18 6" xfId="3622"/>
    <cellStyle name="Calcul 4 3 19" xfId="3623"/>
    <cellStyle name="Calcul 4 3 2" xfId="3624"/>
    <cellStyle name="Calcul 4 3 2 2" xfId="3625"/>
    <cellStyle name="Calcul 4 3 2 2 2" xfId="3626"/>
    <cellStyle name="Calcul 4 3 2 2 3" xfId="3627"/>
    <cellStyle name="Calcul 4 3 2 2 4" xfId="3628"/>
    <cellStyle name="Calcul 4 3 2 2 5" xfId="3629"/>
    <cellStyle name="Calcul 4 3 2 2 6" xfId="3630"/>
    <cellStyle name="Calcul 4 3 2 3" xfId="3631"/>
    <cellStyle name="Calcul 4 3 2 4" xfId="3632"/>
    <cellStyle name="Calcul 4 3 2 5" xfId="3633"/>
    <cellStyle name="Calcul 4 3 2 6" xfId="3634"/>
    <cellStyle name="Calcul 4 3 2 7" xfId="3635"/>
    <cellStyle name="Calcul 4 3 20" xfId="3636"/>
    <cellStyle name="Calcul 4 3 21" xfId="3637"/>
    <cellStyle name="Calcul 4 3 22" xfId="3638"/>
    <cellStyle name="Calcul 4 3 23" xfId="3639"/>
    <cellStyle name="Calcul 4 3 3" xfId="3640"/>
    <cellStyle name="Calcul 4 3 3 2" xfId="3641"/>
    <cellStyle name="Calcul 4 3 3 3" xfId="3642"/>
    <cellStyle name="Calcul 4 3 3 4" xfId="3643"/>
    <cellStyle name="Calcul 4 3 3 5" xfId="3644"/>
    <cellStyle name="Calcul 4 3 3 6" xfId="3645"/>
    <cellStyle name="Calcul 4 3 4" xfId="3646"/>
    <cellStyle name="Calcul 4 3 4 2" xfId="3647"/>
    <cellStyle name="Calcul 4 3 4 3" xfId="3648"/>
    <cellStyle name="Calcul 4 3 4 4" xfId="3649"/>
    <cellStyle name="Calcul 4 3 4 5" xfId="3650"/>
    <cellStyle name="Calcul 4 3 4 6" xfId="3651"/>
    <cellStyle name="Calcul 4 3 5" xfId="3652"/>
    <cellStyle name="Calcul 4 3 5 2" xfId="3653"/>
    <cellStyle name="Calcul 4 3 5 3" xfId="3654"/>
    <cellStyle name="Calcul 4 3 5 4" xfId="3655"/>
    <cellStyle name="Calcul 4 3 5 5" xfId="3656"/>
    <cellStyle name="Calcul 4 3 5 6" xfId="3657"/>
    <cellStyle name="Calcul 4 3 6" xfId="3658"/>
    <cellStyle name="Calcul 4 3 6 2" xfId="3659"/>
    <cellStyle name="Calcul 4 3 6 3" xfId="3660"/>
    <cellStyle name="Calcul 4 3 6 4" xfId="3661"/>
    <cellStyle name="Calcul 4 3 6 5" xfId="3662"/>
    <cellStyle name="Calcul 4 3 6 6" xfId="3663"/>
    <cellStyle name="Calcul 4 3 7" xfId="3664"/>
    <cellStyle name="Calcul 4 3 7 2" xfId="3665"/>
    <cellStyle name="Calcul 4 3 7 3" xfId="3666"/>
    <cellStyle name="Calcul 4 3 7 4" xfId="3667"/>
    <cellStyle name="Calcul 4 3 7 5" xfId="3668"/>
    <cellStyle name="Calcul 4 3 7 6" xfId="3669"/>
    <cellStyle name="Calcul 4 3 8" xfId="3670"/>
    <cellStyle name="Calcul 4 3 8 2" xfId="3671"/>
    <cellStyle name="Calcul 4 3 8 3" xfId="3672"/>
    <cellStyle name="Calcul 4 3 8 4" xfId="3673"/>
    <cellStyle name="Calcul 4 3 8 5" xfId="3674"/>
    <cellStyle name="Calcul 4 3 8 6" xfId="3675"/>
    <cellStyle name="Calcul 4 3 9" xfId="3676"/>
    <cellStyle name="Calcul 4 3 9 2" xfId="3677"/>
    <cellStyle name="Calcul 4 3 9 3" xfId="3678"/>
    <cellStyle name="Calcul 4 3 9 4" xfId="3679"/>
    <cellStyle name="Calcul 4 3 9 5" xfId="3680"/>
    <cellStyle name="Calcul 4 3 9 6" xfId="3681"/>
    <cellStyle name="Calcul 4 30" xfId="3682"/>
    <cellStyle name="Calcul 4 31" xfId="3683"/>
    <cellStyle name="Calcul 4 4" xfId="3684"/>
    <cellStyle name="Calcul 4 4 10" xfId="3685"/>
    <cellStyle name="Calcul 4 4 10 2" xfId="3686"/>
    <cellStyle name="Calcul 4 4 10 3" xfId="3687"/>
    <cellStyle name="Calcul 4 4 10 4" xfId="3688"/>
    <cellStyle name="Calcul 4 4 10 5" xfId="3689"/>
    <cellStyle name="Calcul 4 4 10 6" xfId="3690"/>
    <cellStyle name="Calcul 4 4 11" xfId="3691"/>
    <cellStyle name="Calcul 4 4 11 2" xfId="3692"/>
    <cellStyle name="Calcul 4 4 11 3" xfId="3693"/>
    <cellStyle name="Calcul 4 4 11 4" xfId="3694"/>
    <cellStyle name="Calcul 4 4 11 5" xfId="3695"/>
    <cellStyle name="Calcul 4 4 11 6" xfId="3696"/>
    <cellStyle name="Calcul 4 4 12" xfId="3697"/>
    <cellStyle name="Calcul 4 4 12 2" xfId="3698"/>
    <cellStyle name="Calcul 4 4 12 3" xfId="3699"/>
    <cellStyle name="Calcul 4 4 12 4" xfId="3700"/>
    <cellStyle name="Calcul 4 4 12 5" xfId="3701"/>
    <cellStyle name="Calcul 4 4 12 6" xfId="3702"/>
    <cellStyle name="Calcul 4 4 13" xfId="3703"/>
    <cellStyle name="Calcul 4 4 13 2" xfId="3704"/>
    <cellStyle name="Calcul 4 4 13 3" xfId="3705"/>
    <cellStyle name="Calcul 4 4 13 4" xfId="3706"/>
    <cellStyle name="Calcul 4 4 13 5" xfId="3707"/>
    <cellStyle name="Calcul 4 4 13 6" xfId="3708"/>
    <cellStyle name="Calcul 4 4 14" xfId="3709"/>
    <cellStyle name="Calcul 4 4 14 2" xfId="3710"/>
    <cellStyle name="Calcul 4 4 14 3" xfId="3711"/>
    <cellStyle name="Calcul 4 4 14 4" xfId="3712"/>
    <cellStyle name="Calcul 4 4 14 5" xfId="3713"/>
    <cellStyle name="Calcul 4 4 14 6" xfId="3714"/>
    <cellStyle name="Calcul 4 4 15" xfId="3715"/>
    <cellStyle name="Calcul 4 4 15 2" xfId="3716"/>
    <cellStyle name="Calcul 4 4 15 3" xfId="3717"/>
    <cellStyle name="Calcul 4 4 15 4" xfId="3718"/>
    <cellStyle name="Calcul 4 4 15 5" xfId="3719"/>
    <cellStyle name="Calcul 4 4 15 6" xfId="3720"/>
    <cellStyle name="Calcul 4 4 16" xfId="3721"/>
    <cellStyle name="Calcul 4 4 17" xfId="3722"/>
    <cellStyle name="Calcul 4 4 18" xfId="3723"/>
    <cellStyle name="Calcul 4 4 19" xfId="3724"/>
    <cellStyle name="Calcul 4 4 2" xfId="3725"/>
    <cellStyle name="Calcul 4 4 2 2" xfId="3726"/>
    <cellStyle name="Calcul 4 4 2 2 2" xfId="3727"/>
    <cellStyle name="Calcul 4 4 2 2 3" xfId="3728"/>
    <cellStyle name="Calcul 4 4 2 2 4" xfId="3729"/>
    <cellStyle name="Calcul 4 4 2 2 5" xfId="3730"/>
    <cellStyle name="Calcul 4 4 2 2 6" xfId="3731"/>
    <cellStyle name="Calcul 4 4 2 3" xfId="3732"/>
    <cellStyle name="Calcul 4 4 2 4" xfId="3733"/>
    <cellStyle name="Calcul 4 4 2 5" xfId="3734"/>
    <cellStyle name="Calcul 4 4 2 6" xfId="3735"/>
    <cellStyle name="Calcul 4 4 2 7" xfId="3736"/>
    <cellStyle name="Calcul 4 4 20" xfId="3737"/>
    <cellStyle name="Calcul 4 4 3" xfId="3738"/>
    <cellStyle name="Calcul 4 4 3 2" xfId="3739"/>
    <cellStyle name="Calcul 4 4 3 3" xfId="3740"/>
    <cellStyle name="Calcul 4 4 3 4" xfId="3741"/>
    <cellStyle name="Calcul 4 4 3 5" xfId="3742"/>
    <cellStyle name="Calcul 4 4 3 6" xfId="3743"/>
    <cellStyle name="Calcul 4 4 4" xfId="3744"/>
    <cellStyle name="Calcul 4 4 4 2" xfId="3745"/>
    <cellStyle name="Calcul 4 4 4 3" xfId="3746"/>
    <cellStyle name="Calcul 4 4 4 4" xfId="3747"/>
    <cellStyle name="Calcul 4 4 4 5" xfId="3748"/>
    <cellStyle name="Calcul 4 4 4 6" xfId="3749"/>
    <cellStyle name="Calcul 4 4 5" xfId="3750"/>
    <cellStyle name="Calcul 4 4 5 2" xfId="3751"/>
    <cellStyle name="Calcul 4 4 5 3" xfId="3752"/>
    <cellStyle name="Calcul 4 4 5 4" xfId="3753"/>
    <cellStyle name="Calcul 4 4 5 5" xfId="3754"/>
    <cellStyle name="Calcul 4 4 5 6" xfId="3755"/>
    <cellStyle name="Calcul 4 4 6" xfId="3756"/>
    <cellStyle name="Calcul 4 4 6 2" xfId="3757"/>
    <cellStyle name="Calcul 4 4 6 3" xfId="3758"/>
    <cellStyle name="Calcul 4 4 6 4" xfId="3759"/>
    <cellStyle name="Calcul 4 4 6 5" xfId="3760"/>
    <cellStyle name="Calcul 4 4 6 6" xfId="3761"/>
    <cellStyle name="Calcul 4 4 7" xfId="3762"/>
    <cellStyle name="Calcul 4 4 7 2" xfId="3763"/>
    <cellStyle name="Calcul 4 4 7 3" xfId="3764"/>
    <cellStyle name="Calcul 4 4 7 4" xfId="3765"/>
    <cellStyle name="Calcul 4 4 7 5" xfId="3766"/>
    <cellStyle name="Calcul 4 4 7 6" xfId="3767"/>
    <cellStyle name="Calcul 4 4 8" xfId="3768"/>
    <cellStyle name="Calcul 4 4 8 2" xfId="3769"/>
    <cellStyle name="Calcul 4 4 8 3" xfId="3770"/>
    <cellStyle name="Calcul 4 4 8 4" xfId="3771"/>
    <cellStyle name="Calcul 4 4 8 5" xfId="3772"/>
    <cellStyle name="Calcul 4 4 8 6" xfId="3773"/>
    <cellStyle name="Calcul 4 4 9" xfId="3774"/>
    <cellStyle name="Calcul 4 4 9 2" xfId="3775"/>
    <cellStyle name="Calcul 4 4 9 3" xfId="3776"/>
    <cellStyle name="Calcul 4 4 9 4" xfId="3777"/>
    <cellStyle name="Calcul 4 4 9 5" xfId="3778"/>
    <cellStyle name="Calcul 4 4 9 6" xfId="3779"/>
    <cellStyle name="Calcul 4 5" xfId="3780"/>
    <cellStyle name="Calcul 4 5 10" xfId="3781"/>
    <cellStyle name="Calcul 4 5 10 2" xfId="3782"/>
    <cellStyle name="Calcul 4 5 10 3" xfId="3783"/>
    <cellStyle name="Calcul 4 5 10 4" xfId="3784"/>
    <cellStyle name="Calcul 4 5 10 5" xfId="3785"/>
    <cellStyle name="Calcul 4 5 10 6" xfId="3786"/>
    <cellStyle name="Calcul 4 5 11" xfId="3787"/>
    <cellStyle name="Calcul 4 5 11 2" xfId="3788"/>
    <cellStyle name="Calcul 4 5 11 3" xfId="3789"/>
    <cellStyle name="Calcul 4 5 11 4" xfId="3790"/>
    <cellStyle name="Calcul 4 5 11 5" xfId="3791"/>
    <cellStyle name="Calcul 4 5 11 6" xfId="3792"/>
    <cellStyle name="Calcul 4 5 12" xfId="3793"/>
    <cellStyle name="Calcul 4 5 12 2" xfId="3794"/>
    <cellStyle name="Calcul 4 5 12 3" xfId="3795"/>
    <cellStyle name="Calcul 4 5 12 4" xfId="3796"/>
    <cellStyle name="Calcul 4 5 12 5" xfId="3797"/>
    <cellStyle name="Calcul 4 5 12 6" xfId="3798"/>
    <cellStyle name="Calcul 4 5 13" xfId="3799"/>
    <cellStyle name="Calcul 4 5 13 2" xfId="3800"/>
    <cellStyle name="Calcul 4 5 13 3" xfId="3801"/>
    <cellStyle name="Calcul 4 5 13 4" xfId="3802"/>
    <cellStyle name="Calcul 4 5 13 5" xfId="3803"/>
    <cellStyle name="Calcul 4 5 13 6" xfId="3804"/>
    <cellStyle name="Calcul 4 5 14" xfId="3805"/>
    <cellStyle name="Calcul 4 5 15" xfId="3806"/>
    <cellStyle name="Calcul 4 5 16" xfId="3807"/>
    <cellStyle name="Calcul 4 5 17" xfId="3808"/>
    <cellStyle name="Calcul 4 5 18" xfId="3809"/>
    <cellStyle name="Calcul 4 5 2" xfId="3810"/>
    <cellStyle name="Calcul 4 5 2 2" xfId="3811"/>
    <cellStyle name="Calcul 4 5 2 3" xfId="3812"/>
    <cellStyle name="Calcul 4 5 2 4" xfId="3813"/>
    <cellStyle name="Calcul 4 5 2 5" xfId="3814"/>
    <cellStyle name="Calcul 4 5 2 6" xfId="3815"/>
    <cellStyle name="Calcul 4 5 3" xfId="3816"/>
    <cellStyle name="Calcul 4 5 3 2" xfId="3817"/>
    <cellStyle name="Calcul 4 5 3 3" xfId="3818"/>
    <cellStyle name="Calcul 4 5 3 4" xfId="3819"/>
    <cellStyle name="Calcul 4 5 3 5" xfId="3820"/>
    <cellStyle name="Calcul 4 5 3 6" xfId="3821"/>
    <cellStyle name="Calcul 4 5 4" xfId="3822"/>
    <cellStyle name="Calcul 4 5 4 2" xfId="3823"/>
    <cellStyle name="Calcul 4 5 4 3" xfId="3824"/>
    <cellStyle name="Calcul 4 5 4 4" xfId="3825"/>
    <cellStyle name="Calcul 4 5 4 5" xfId="3826"/>
    <cellStyle name="Calcul 4 5 4 6" xfId="3827"/>
    <cellStyle name="Calcul 4 5 5" xfId="3828"/>
    <cellStyle name="Calcul 4 5 5 2" xfId="3829"/>
    <cellStyle name="Calcul 4 5 5 3" xfId="3830"/>
    <cellStyle name="Calcul 4 5 5 4" xfId="3831"/>
    <cellStyle name="Calcul 4 5 5 5" xfId="3832"/>
    <cellStyle name="Calcul 4 5 5 6" xfId="3833"/>
    <cellStyle name="Calcul 4 5 6" xfId="3834"/>
    <cellStyle name="Calcul 4 5 6 2" xfId="3835"/>
    <cellStyle name="Calcul 4 5 6 3" xfId="3836"/>
    <cellStyle name="Calcul 4 5 6 4" xfId="3837"/>
    <cellStyle name="Calcul 4 5 6 5" xfId="3838"/>
    <cellStyle name="Calcul 4 5 6 6" xfId="3839"/>
    <cellStyle name="Calcul 4 5 7" xfId="3840"/>
    <cellStyle name="Calcul 4 5 7 2" xfId="3841"/>
    <cellStyle name="Calcul 4 5 7 3" xfId="3842"/>
    <cellStyle name="Calcul 4 5 7 4" xfId="3843"/>
    <cellStyle name="Calcul 4 5 7 5" xfId="3844"/>
    <cellStyle name="Calcul 4 5 7 6" xfId="3845"/>
    <cellStyle name="Calcul 4 5 8" xfId="3846"/>
    <cellStyle name="Calcul 4 5 8 2" xfId="3847"/>
    <cellStyle name="Calcul 4 5 8 3" xfId="3848"/>
    <cellStyle name="Calcul 4 5 8 4" xfId="3849"/>
    <cellStyle name="Calcul 4 5 8 5" xfId="3850"/>
    <cellStyle name="Calcul 4 5 8 6" xfId="3851"/>
    <cellStyle name="Calcul 4 5 9" xfId="3852"/>
    <cellStyle name="Calcul 4 5 9 2" xfId="3853"/>
    <cellStyle name="Calcul 4 5 9 3" xfId="3854"/>
    <cellStyle name="Calcul 4 5 9 4" xfId="3855"/>
    <cellStyle name="Calcul 4 5 9 5" xfId="3856"/>
    <cellStyle name="Calcul 4 5 9 6" xfId="3857"/>
    <cellStyle name="Calcul 4 6" xfId="3858"/>
    <cellStyle name="Calcul 4 6 10" xfId="3859"/>
    <cellStyle name="Calcul 4 6 10 2" xfId="3860"/>
    <cellStyle name="Calcul 4 6 10 3" xfId="3861"/>
    <cellStyle name="Calcul 4 6 10 4" xfId="3862"/>
    <cellStyle name="Calcul 4 6 10 5" xfId="3863"/>
    <cellStyle name="Calcul 4 6 10 6" xfId="3864"/>
    <cellStyle name="Calcul 4 6 11" xfId="3865"/>
    <cellStyle name="Calcul 4 6 11 2" xfId="3866"/>
    <cellStyle name="Calcul 4 6 11 3" xfId="3867"/>
    <cellStyle name="Calcul 4 6 11 4" xfId="3868"/>
    <cellStyle name="Calcul 4 6 11 5" xfId="3869"/>
    <cellStyle name="Calcul 4 6 11 6" xfId="3870"/>
    <cellStyle name="Calcul 4 6 12" xfId="3871"/>
    <cellStyle name="Calcul 4 6 12 2" xfId="3872"/>
    <cellStyle name="Calcul 4 6 12 3" xfId="3873"/>
    <cellStyle name="Calcul 4 6 12 4" xfId="3874"/>
    <cellStyle name="Calcul 4 6 12 5" xfId="3875"/>
    <cellStyle name="Calcul 4 6 12 6" xfId="3876"/>
    <cellStyle name="Calcul 4 6 13" xfId="3877"/>
    <cellStyle name="Calcul 4 6 13 2" xfId="3878"/>
    <cellStyle name="Calcul 4 6 13 3" xfId="3879"/>
    <cellStyle name="Calcul 4 6 13 4" xfId="3880"/>
    <cellStyle name="Calcul 4 6 13 5" xfId="3881"/>
    <cellStyle name="Calcul 4 6 13 6" xfId="3882"/>
    <cellStyle name="Calcul 4 6 14" xfId="3883"/>
    <cellStyle name="Calcul 4 6 15" xfId="3884"/>
    <cellStyle name="Calcul 4 6 16" xfId="3885"/>
    <cellStyle name="Calcul 4 6 17" xfId="3886"/>
    <cellStyle name="Calcul 4 6 18" xfId="3887"/>
    <cellStyle name="Calcul 4 6 2" xfId="3888"/>
    <cellStyle name="Calcul 4 6 2 2" xfId="3889"/>
    <cellStyle name="Calcul 4 6 2 3" xfId="3890"/>
    <cellStyle name="Calcul 4 6 2 4" xfId="3891"/>
    <cellStyle name="Calcul 4 6 2 5" xfId="3892"/>
    <cellStyle name="Calcul 4 6 2 6" xfId="3893"/>
    <cellStyle name="Calcul 4 6 3" xfId="3894"/>
    <cellStyle name="Calcul 4 6 3 2" xfId="3895"/>
    <cellStyle name="Calcul 4 6 3 3" xfId="3896"/>
    <cellStyle name="Calcul 4 6 3 4" xfId="3897"/>
    <cellStyle name="Calcul 4 6 3 5" xfId="3898"/>
    <cellStyle name="Calcul 4 6 3 6" xfId="3899"/>
    <cellStyle name="Calcul 4 6 4" xfId="3900"/>
    <cellStyle name="Calcul 4 6 4 2" xfId="3901"/>
    <cellStyle name="Calcul 4 6 4 3" xfId="3902"/>
    <cellStyle name="Calcul 4 6 4 4" xfId="3903"/>
    <cellStyle name="Calcul 4 6 4 5" xfId="3904"/>
    <cellStyle name="Calcul 4 6 4 6" xfId="3905"/>
    <cellStyle name="Calcul 4 6 5" xfId="3906"/>
    <cellStyle name="Calcul 4 6 5 2" xfId="3907"/>
    <cellStyle name="Calcul 4 6 5 3" xfId="3908"/>
    <cellStyle name="Calcul 4 6 5 4" xfId="3909"/>
    <cellStyle name="Calcul 4 6 5 5" xfId="3910"/>
    <cellStyle name="Calcul 4 6 5 6" xfId="3911"/>
    <cellStyle name="Calcul 4 6 6" xfId="3912"/>
    <cellStyle name="Calcul 4 6 6 2" xfId="3913"/>
    <cellStyle name="Calcul 4 6 6 3" xfId="3914"/>
    <cellStyle name="Calcul 4 6 6 4" xfId="3915"/>
    <cellStyle name="Calcul 4 6 6 5" xfId="3916"/>
    <cellStyle name="Calcul 4 6 6 6" xfId="3917"/>
    <cellStyle name="Calcul 4 6 7" xfId="3918"/>
    <cellStyle name="Calcul 4 6 7 2" xfId="3919"/>
    <cellStyle name="Calcul 4 6 7 3" xfId="3920"/>
    <cellStyle name="Calcul 4 6 7 4" xfId="3921"/>
    <cellStyle name="Calcul 4 6 7 5" xfId="3922"/>
    <cellStyle name="Calcul 4 6 7 6" xfId="3923"/>
    <cellStyle name="Calcul 4 6 8" xfId="3924"/>
    <cellStyle name="Calcul 4 6 8 2" xfId="3925"/>
    <cellStyle name="Calcul 4 6 8 3" xfId="3926"/>
    <cellStyle name="Calcul 4 6 8 4" xfId="3927"/>
    <cellStyle name="Calcul 4 6 8 5" xfId="3928"/>
    <cellStyle name="Calcul 4 6 8 6" xfId="3929"/>
    <cellStyle name="Calcul 4 6 9" xfId="3930"/>
    <cellStyle name="Calcul 4 6 9 2" xfId="3931"/>
    <cellStyle name="Calcul 4 6 9 3" xfId="3932"/>
    <cellStyle name="Calcul 4 6 9 4" xfId="3933"/>
    <cellStyle name="Calcul 4 6 9 5" xfId="3934"/>
    <cellStyle name="Calcul 4 6 9 6" xfId="3935"/>
    <cellStyle name="Calcul 4 7" xfId="3936"/>
    <cellStyle name="Calcul 4 7 10" xfId="3937"/>
    <cellStyle name="Calcul 4 7 10 2" xfId="3938"/>
    <cellStyle name="Calcul 4 7 10 3" xfId="3939"/>
    <cellStyle name="Calcul 4 7 10 4" xfId="3940"/>
    <cellStyle name="Calcul 4 7 10 5" xfId="3941"/>
    <cellStyle name="Calcul 4 7 10 6" xfId="3942"/>
    <cellStyle name="Calcul 4 7 11" xfId="3943"/>
    <cellStyle name="Calcul 4 7 11 2" xfId="3944"/>
    <cellStyle name="Calcul 4 7 11 3" xfId="3945"/>
    <cellStyle name="Calcul 4 7 11 4" xfId="3946"/>
    <cellStyle name="Calcul 4 7 11 5" xfId="3947"/>
    <cellStyle name="Calcul 4 7 11 6" xfId="3948"/>
    <cellStyle name="Calcul 4 7 12" xfId="3949"/>
    <cellStyle name="Calcul 4 7 12 2" xfId="3950"/>
    <cellStyle name="Calcul 4 7 12 3" xfId="3951"/>
    <cellStyle name="Calcul 4 7 12 4" xfId="3952"/>
    <cellStyle name="Calcul 4 7 12 5" xfId="3953"/>
    <cellStyle name="Calcul 4 7 12 6" xfId="3954"/>
    <cellStyle name="Calcul 4 7 13" xfId="3955"/>
    <cellStyle name="Calcul 4 7 13 2" xfId="3956"/>
    <cellStyle name="Calcul 4 7 13 3" xfId="3957"/>
    <cellStyle name="Calcul 4 7 13 4" xfId="3958"/>
    <cellStyle name="Calcul 4 7 13 5" xfId="3959"/>
    <cellStyle name="Calcul 4 7 13 6" xfId="3960"/>
    <cellStyle name="Calcul 4 7 14" xfId="3961"/>
    <cellStyle name="Calcul 4 7 15" xfId="3962"/>
    <cellStyle name="Calcul 4 7 16" xfId="3963"/>
    <cellStyle name="Calcul 4 7 17" xfId="3964"/>
    <cellStyle name="Calcul 4 7 18" xfId="3965"/>
    <cellStyle name="Calcul 4 7 2" xfId="3966"/>
    <cellStyle name="Calcul 4 7 2 2" xfId="3967"/>
    <cellStyle name="Calcul 4 7 2 3" xfId="3968"/>
    <cellStyle name="Calcul 4 7 2 4" xfId="3969"/>
    <cellStyle name="Calcul 4 7 2 5" xfId="3970"/>
    <cellStyle name="Calcul 4 7 2 6" xfId="3971"/>
    <cellStyle name="Calcul 4 7 3" xfId="3972"/>
    <cellStyle name="Calcul 4 7 3 2" xfId="3973"/>
    <cellStyle name="Calcul 4 7 3 3" xfId="3974"/>
    <cellStyle name="Calcul 4 7 3 4" xfId="3975"/>
    <cellStyle name="Calcul 4 7 3 5" xfId="3976"/>
    <cellStyle name="Calcul 4 7 3 6" xfId="3977"/>
    <cellStyle name="Calcul 4 7 4" xfId="3978"/>
    <cellStyle name="Calcul 4 7 4 2" xfId="3979"/>
    <cellStyle name="Calcul 4 7 4 3" xfId="3980"/>
    <cellStyle name="Calcul 4 7 4 4" xfId="3981"/>
    <cellStyle name="Calcul 4 7 4 5" xfId="3982"/>
    <cellStyle name="Calcul 4 7 4 6" xfId="3983"/>
    <cellStyle name="Calcul 4 7 5" xfId="3984"/>
    <cellStyle name="Calcul 4 7 5 2" xfId="3985"/>
    <cellStyle name="Calcul 4 7 5 3" xfId="3986"/>
    <cellStyle name="Calcul 4 7 5 4" xfId="3987"/>
    <cellStyle name="Calcul 4 7 5 5" xfId="3988"/>
    <cellStyle name="Calcul 4 7 5 6" xfId="3989"/>
    <cellStyle name="Calcul 4 7 6" xfId="3990"/>
    <cellStyle name="Calcul 4 7 6 2" xfId="3991"/>
    <cellStyle name="Calcul 4 7 6 3" xfId="3992"/>
    <cellStyle name="Calcul 4 7 6 4" xfId="3993"/>
    <cellStyle name="Calcul 4 7 6 5" xfId="3994"/>
    <cellStyle name="Calcul 4 7 6 6" xfId="3995"/>
    <cellStyle name="Calcul 4 7 7" xfId="3996"/>
    <cellStyle name="Calcul 4 7 7 2" xfId="3997"/>
    <cellStyle name="Calcul 4 7 7 3" xfId="3998"/>
    <cellStyle name="Calcul 4 7 7 4" xfId="3999"/>
    <cellStyle name="Calcul 4 7 7 5" xfId="4000"/>
    <cellStyle name="Calcul 4 7 7 6" xfId="4001"/>
    <cellStyle name="Calcul 4 7 8" xfId="4002"/>
    <cellStyle name="Calcul 4 7 8 2" xfId="4003"/>
    <cellStyle name="Calcul 4 7 8 3" xfId="4004"/>
    <cellStyle name="Calcul 4 7 8 4" xfId="4005"/>
    <cellStyle name="Calcul 4 7 8 5" xfId="4006"/>
    <cellStyle name="Calcul 4 7 8 6" xfId="4007"/>
    <cellStyle name="Calcul 4 7 9" xfId="4008"/>
    <cellStyle name="Calcul 4 7 9 2" xfId="4009"/>
    <cellStyle name="Calcul 4 7 9 3" xfId="4010"/>
    <cellStyle name="Calcul 4 7 9 4" xfId="4011"/>
    <cellStyle name="Calcul 4 7 9 5" xfId="4012"/>
    <cellStyle name="Calcul 4 7 9 6" xfId="4013"/>
    <cellStyle name="Calcul 4 8" xfId="4014"/>
    <cellStyle name="Calcul 4 8 10" xfId="4015"/>
    <cellStyle name="Calcul 4 8 10 2" xfId="4016"/>
    <cellStyle name="Calcul 4 8 10 3" xfId="4017"/>
    <cellStyle name="Calcul 4 8 10 4" xfId="4018"/>
    <cellStyle name="Calcul 4 8 10 5" xfId="4019"/>
    <cellStyle name="Calcul 4 8 10 6" xfId="4020"/>
    <cellStyle name="Calcul 4 8 11" xfId="4021"/>
    <cellStyle name="Calcul 4 8 11 2" xfId="4022"/>
    <cellStyle name="Calcul 4 8 11 3" xfId="4023"/>
    <cellStyle name="Calcul 4 8 11 4" xfId="4024"/>
    <cellStyle name="Calcul 4 8 11 5" xfId="4025"/>
    <cellStyle name="Calcul 4 8 11 6" xfId="4026"/>
    <cellStyle name="Calcul 4 8 12" xfId="4027"/>
    <cellStyle name="Calcul 4 8 12 2" xfId="4028"/>
    <cellStyle name="Calcul 4 8 12 3" xfId="4029"/>
    <cellStyle name="Calcul 4 8 12 4" xfId="4030"/>
    <cellStyle name="Calcul 4 8 12 5" xfId="4031"/>
    <cellStyle name="Calcul 4 8 12 6" xfId="4032"/>
    <cellStyle name="Calcul 4 8 13" xfId="4033"/>
    <cellStyle name="Calcul 4 8 13 2" xfId="4034"/>
    <cellStyle name="Calcul 4 8 13 3" xfId="4035"/>
    <cellStyle name="Calcul 4 8 13 4" xfId="4036"/>
    <cellStyle name="Calcul 4 8 13 5" xfId="4037"/>
    <cellStyle name="Calcul 4 8 13 6" xfId="4038"/>
    <cellStyle name="Calcul 4 8 14" xfId="4039"/>
    <cellStyle name="Calcul 4 8 15" xfId="4040"/>
    <cellStyle name="Calcul 4 8 16" xfId="4041"/>
    <cellStyle name="Calcul 4 8 17" xfId="4042"/>
    <cellStyle name="Calcul 4 8 18" xfId="4043"/>
    <cellStyle name="Calcul 4 8 2" xfId="4044"/>
    <cellStyle name="Calcul 4 8 2 2" xfId="4045"/>
    <cellStyle name="Calcul 4 8 2 3" xfId="4046"/>
    <cellStyle name="Calcul 4 8 2 4" xfId="4047"/>
    <cellStyle name="Calcul 4 8 2 5" xfId="4048"/>
    <cellStyle name="Calcul 4 8 2 6" xfId="4049"/>
    <cellStyle name="Calcul 4 8 3" xfId="4050"/>
    <cellStyle name="Calcul 4 8 3 2" xfId="4051"/>
    <cellStyle name="Calcul 4 8 3 3" xfId="4052"/>
    <cellStyle name="Calcul 4 8 3 4" xfId="4053"/>
    <cellStyle name="Calcul 4 8 3 5" xfId="4054"/>
    <cellStyle name="Calcul 4 8 3 6" xfId="4055"/>
    <cellStyle name="Calcul 4 8 4" xfId="4056"/>
    <cellStyle name="Calcul 4 8 4 2" xfId="4057"/>
    <cellStyle name="Calcul 4 8 4 3" xfId="4058"/>
    <cellStyle name="Calcul 4 8 4 4" xfId="4059"/>
    <cellStyle name="Calcul 4 8 4 5" xfId="4060"/>
    <cellStyle name="Calcul 4 8 4 6" xfId="4061"/>
    <cellStyle name="Calcul 4 8 5" xfId="4062"/>
    <cellStyle name="Calcul 4 8 5 2" xfId="4063"/>
    <cellStyle name="Calcul 4 8 5 3" xfId="4064"/>
    <cellStyle name="Calcul 4 8 5 4" xfId="4065"/>
    <cellStyle name="Calcul 4 8 5 5" xfId="4066"/>
    <cellStyle name="Calcul 4 8 5 6" xfId="4067"/>
    <cellStyle name="Calcul 4 8 6" xfId="4068"/>
    <cellStyle name="Calcul 4 8 6 2" xfId="4069"/>
    <cellStyle name="Calcul 4 8 6 3" xfId="4070"/>
    <cellStyle name="Calcul 4 8 6 4" xfId="4071"/>
    <cellStyle name="Calcul 4 8 6 5" xfId="4072"/>
    <cellStyle name="Calcul 4 8 6 6" xfId="4073"/>
    <cellStyle name="Calcul 4 8 7" xfId="4074"/>
    <cellStyle name="Calcul 4 8 7 2" xfId="4075"/>
    <cellStyle name="Calcul 4 8 7 3" xfId="4076"/>
    <cellStyle name="Calcul 4 8 7 4" xfId="4077"/>
    <cellStyle name="Calcul 4 8 7 5" xfId="4078"/>
    <cellStyle name="Calcul 4 8 7 6" xfId="4079"/>
    <cellStyle name="Calcul 4 8 8" xfId="4080"/>
    <cellStyle name="Calcul 4 8 8 2" xfId="4081"/>
    <cellStyle name="Calcul 4 8 8 3" xfId="4082"/>
    <cellStyle name="Calcul 4 8 8 4" xfId="4083"/>
    <cellStyle name="Calcul 4 8 8 5" xfId="4084"/>
    <cellStyle name="Calcul 4 8 8 6" xfId="4085"/>
    <cellStyle name="Calcul 4 8 9" xfId="4086"/>
    <cellStyle name="Calcul 4 8 9 2" xfId="4087"/>
    <cellStyle name="Calcul 4 8 9 3" xfId="4088"/>
    <cellStyle name="Calcul 4 8 9 4" xfId="4089"/>
    <cellStyle name="Calcul 4 8 9 5" xfId="4090"/>
    <cellStyle name="Calcul 4 8 9 6" xfId="4091"/>
    <cellStyle name="Calcul 4 9" xfId="4092"/>
    <cellStyle name="Calcul 4 9 10" xfId="4093"/>
    <cellStyle name="Calcul 4 9 10 2" xfId="4094"/>
    <cellStyle name="Calcul 4 9 10 3" xfId="4095"/>
    <cellStyle name="Calcul 4 9 10 4" xfId="4096"/>
    <cellStyle name="Calcul 4 9 10 5" xfId="4097"/>
    <cellStyle name="Calcul 4 9 10 6" xfId="4098"/>
    <cellStyle name="Calcul 4 9 11" xfId="4099"/>
    <cellStyle name="Calcul 4 9 11 2" xfId="4100"/>
    <cellStyle name="Calcul 4 9 11 3" xfId="4101"/>
    <cellStyle name="Calcul 4 9 11 4" xfId="4102"/>
    <cellStyle name="Calcul 4 9 11 5" xfId="4103"/>
    <cellStyle name="Calcul 4 9 11 6" xfId="4104"/>
    <cellStyle name="Calcul 4 9 12" xfId="4105"/>
    <cellStyle name="Calcul 4 9 12 2" xfId="4106"/>
    <cellStyle name="Calcul 4 9 12 3" xfId="4107"/>
    <cellStyle name="Calcul 4 9 12 4" xfId="4108"/>
    <cellStyle name="Calcul 4 9 12 5" xfId="4109"/>
    <cellStyle name="Calcul 4 9 12 6" xfId="4110"/>
    <cellStyle name="Calcul 4 9 13" xfId="4111"/>
    <cellStyle name="Calcul 4 9 13 2" xfId="4112"/>
    <cellStyle name="Calcul 4 9 13 3" xfId="4113"/>
    <cellStyle name="Calcul 4 9 13 4" xfId="4114"/>
    <cellStyle name="Calcul 4 9 13 5" xfId="4115"/>
    <cellStyle name="Calcul 4 9 13 6" xfId="4116"/>
    <cellStyle name="Calcul 4 9 14" xfId="4117"/>
    <cellStyle name="Calcul 4 9 15" xfId="4118"/>
    <cellStyle name="Calcul 4 9 16" xfId="4119"/>
    <cellStyle name="Calcul 4 9 17" xfId="4120"/>
    <cellStyle name="Calcul 4 9 18" xfId="4121"/>
    <cellStyle name="Calcul 4 9 2" xfId="4122"/>
    <cellStyle name="Calcul 4 9 2 2" xfId="4123"/>
    <cellStyle name="Calcul 4 9 2 3" xfId="4124"/>
    <cellStyle name="Calcul 4 9 2 4" xfId="4125"/>
    <cellStyle name="Calcul 4 9 2 5" xfId="4126"/>
    <cellStyle name="Calcul 4 9 2 6" xfId="4127"/>
    <cellStyle name="Calcul 4 9 3" xfId="4128"/>
    <cellStyle name="Calcul 4 9 3 2" xfId="4129"/>
    <cellStyle name="Calcul 4 9 3 3" xfId="4130"/>
    <cellStyle name="Calcul 4 9 3 4" xfId="4131"/>
    <cellStyle name="Calcul 4 9 3 5" xfId="4132"/>
    <cellStyle name="Calcul 4 9 3 6" xfId="4133"/>
    <cellStyle name="Calcul 4 9 4" xfId="4134"/>
    <cellStyle name="Calcul 4 9 4 2" xfId="4135"/>
    <cellStyle name="Calcul 4 9 4 3" xfId="4136"/>
    <cellStyle name="Calcul 4 9 4 4" xfId="4137"/>
    <cellStyle name="Calcul 4 9 4 5" xfId="4138"/>
    <cellStyle name="Calcul 4 9 4 6" xfId="4139"/>
    <cellStyle name="Calcul 4 9 5" xfId="4140"/>
    <cellStyle name="Calcul 4 9 5 2" xfId="4141"/>
    <cellStyle name="Calcul 4 9 5 3" xfId="4142"/>
    <cellStyle name="Calcul 4 9 5 4" xfId="4143"/>
    <cellStyle name="Calcul 4 9 5 5" xfId="4144"/>
    <cellStyle name="Calcul 4 9 5 6" xfId="4145"/>
    <cellStyle name="Calcul 4 9 6" xfId="4146"/>
    <cellStyle name="Calcul 4 9 6 2" xfId="4147"/>
    <cellStyle name="Calcul 4 9 6 3" xfId="4148"/>
    <cellStyle name="Calcul 4 9 6 4" xfId="4149"/>
    <cellStyle name="Calcul 4 9 6 5" xfId="4150"/>
    <cellStyle name="Calcul 4 9 6 6" xfId="4151"/>
    <cellStyle name="Calcul 4 9 7" xfId="4152"/>
    <cellStyle name="Calcul 4 9 7 2" xfId="4153"/>
    <cellStyle name="Calcul 4 9 7 3" xfId="4154"/>
    <cellStyle name="Calcul 4 9 7 4" xfId="4155"/>
    <cellStyle name="Calcul 4 9 7 5" xfId="4156"/>
    <cellStyle name="Calcul 4 9 7 6" xfId="4157"/>
    <cellStyle name="Calcul 4 9 8" xfId="4158"/>
    <cellStyle name="Calcul 4 9 8 2" xfId="4159"/>
    <cellStyle name="Calcul 4 9 8 3" xfId="4160"/>
    <cellStyle name="Calcul 4 9 8 4" xfId="4161"/>
    <cellStyle name="Calcul 4 9 8 5" xfId="4162"/>
    <cellStyle name="Calcul 4 9 8 6" xfId="4163"/>
    <cellStyle name="Calcul 4 9 9" xfId="4164"/>
    <cellStyle name="Calcul 4 9 9 2" xfId="4165"/>
    <cellStyle name="Calcul 4 9 9 3" xfId="4166"/>
    <cellStyle name="Calcul 4 9 9 4" xfId="4167"/>
    <cellStyle name="Calcul 4 9 9 5" xfId="4168"/>
    <cellStyle name="Calcul 4 9 9 6" xfId="4169"/>
    <cellStyle name="Calcul 5" xfId="4170"/>
    <cellStyle name="Calcul 5 10" xfId="4171"/>
    <cellStyle name="Calcul 5 10 2" xfId="4172"/>
    <cellStyle name="Calcul 5 10 3" xfId="4173"/>
    <cellStyle name="Calcul 5 10 4" xfId="4174"/>
    <cellStyle name="Calcul 5 10 5" xfId="4175"/>
    <cellStyle name="Calcul 5 10 6" xfId="4176"/>
    <cellStyle name="Calcul 5 11" xfId="4177"/>
    <cellStyle name="Calcul 5 11 2" xfId="4178"/>
    <cellStyle name="Calcul 5 11 3" xfId="4179"/>
    <cellStyle name="Calcul 5 11 4" xfId="4180"/>
    <cellStyle name="Calcul 5 11 5" xfId="4181"/>
    <cellStyle name="Calcul 5 11 6" xfId="4182"/>
    <cellStyle name="Calcul 5 12" xfId="4183"/>
    <cellStyle name="Calcul 5 12 2" xfId="4184"/>
    <cellStyle name="Calcul 5 12 3" xfId="4185"/>
    <cellStyle name="Calcul 5 12 4" xfId="4186"/>
    <cellStyle name="Calcul 5 12 5" xfId="4187"/>
    <cellStyle name="Calcul 5 12 6" xfId="4188"/>
    <cellStyle name="Calcul 5 13" xfId="4189"/>
    <cellStyle name="Calcul 5 13 2" xfId="4190"/>
    <cellStyle name="Calcul 5 13 3" xfId="4191"/>
    <cellStyle name="Calcul 5 13 4" xfId="4192"/>
    <cellStyle name="Calcul 5 13 5" xfId="4193"/>
    <cellStyle name="Calcul 5 13 6" xfId="4194"/>
    <cellStyle name="Calcul 5 14" xfId="4195"/>
    <cellStyle name="Calcul 5 14 2" xfId="4196"/>
    <cellStyle name="Calcul 5 14 3" xfId="4197"/>
    <cellStyle name="Calcul 5 14 4" xfId="4198"/>
    <cellStyle name="Calcul 5 14 5" xfId="4199"/>
    <cellStyle name="Calcul 5 14 6" xfId="4200"/>
    <cellStyle name="Calcul 5 15" xfId="4201"/>
    <cellStyle name="Calcul 5 15 2" xfId="4202"/>
    <cellStyle name="Calcul 5 15 3" xfId="4203"/>
    <cellStyle name="Calcul 5 15 4" xfId="4204"/>
    <cellStyle name="Calcul 5 15 5" xfId="4205"/>
    <cellStyle name="Calcul 5 15 6" xfId="4206"/>
    <cellStyle name="Calcul 5 16" xfId="4207"/>
    <cellStyle name="Calcul 5 16 2" xfId="4208"/>
    <cellStyle name="Calcul 5 16 3" xfId="4209"/>
    <cellStyle name="Calcul 5 16 4" xfId="4210"/>
    <cellStyle name="Calcul 5 16 5" xfId="4211"/>
    <cellStyle name="Calcul 5 16 6" xfId="4212"/>
    <cellStyle name="Calcul 5 17" xfId="4213"/>
    <cellStyle name="Calcul 5 17 2" xfId="4214"/>
    <cellStyle name="Calcul 5 17 3" xfId="4215"/>
    <cellStyle name="Calcul 5 17 4" xfId="4216"/>
    <cellStyle name="Calcul 5 17 5" xfId="4217"/>
    <cellStyle name="Calcul 5 17 6" xfId="4218"/>
    <cellStyle name="Calcul 5 18" xfId="4219"/>
    <cellStyle name="Calcul 5 18 2" xfId="4220"/>
    <cellStyle name="Calcul 5 18 3" xfId="4221"/>
    <cellStyle name="Calcul 5 18 4" xfId="4222"/>
    <cellStyle name="Calcul 5 18 5" xfId="4223"/>
    <cellStyle name="Calcul 5 18 6" xfId="4224"/>
    <cellStyle name="Calcul 5 19" xfId="4225"/>
    <cellStyle name="Calcul 5 19 2" xfId="4226"/>
    <cellStyle name="Calcul 5 19 3" xfId="4227"/>
    <cellStyle name="Calcul 5 19 4" xfId="4228"/>
    <cellStyle name="Calcul 5 19 5" xfId="4229"/>
    <cellStyle name="Calcul 5 19 6" xfId="4230"/>
    <cellStyle name="Calcul 5 2" xfId="4231"/>
    <cellStyle name="Calcul 5 2 10" xfId="4232"/>
    <cellStyle name="Calcul 5 2 10 2" xfId="4233"/>
    <cellStyle name="Calcul 5 2 10 3" xfId="4234"/>
    <cellStyle name="Calcul 5 2 10 4" xfId="4235"/>
    <cellStyle name="Calcul 5 2 10 5" xfId="4236"/>
    <cellStyle name="Calcul 5 2 10 6" xfId="4237"/>
    <cellStyle name="Calcul 5 2 11" xfId="4238"/>
    <cellStyle name="Calcul 5 2 11 2" xfId="4239"/>
    <cellStyle name="Calcul 5 2 11 3" xfId="4240"/>
    <cellStyle name="Calcul 5 2 11 4" xfId="4241"/>
    <cellStyle name="Calcul 5 2 11 5" xfId="4242"/>
    <cellStyle name="Calcul 5 2 11 6" xfId="4243"/>
    <cellStyle name="Calcul 5 2 12" xfId="4244"/>
    <cellStyle name="Calcul 5 2 12 2" xfId="4245"/>
    <cellStyle name="Calcul 5 2 12 3" xfId="4246"/>
    <cellStyle name="Calcul 5 2 12 4" xfId="4247"/>
    <cellStyle name="Calcul 5 2 12 5" xfId="4248"/>
    <cellStyle name="Calcul 5 2 12 6" xfId="4249"/>
    <cellStyle name="Calcul 5 2 13" xfId="4250"/>
    <cellStyle name="Calcul 5 2 13 2" xfId="4251"/>
    <cellStyle name="Calcul 5 2 13 3" xfId="4252"/>
    <cellStyle name="Calcul 5 2 13 4" xfId="4253"/>
    <cellStyle name="Calcul 5 2 13 5" xfId="4254"/>
    <cellStyle name="Calcul 5 2 13 6" xfId="4255"/>
    <cellStyle name="Calcul 5 2 14" xfId="4256"/>
    <cellStyle name="Calcul 5 2 14 2" xfId="4257"/>
    <cellStyle name="Calcul 5 2 14 3" xfId="4258"/>
    <cellStyle name="Calcul 5 2 14 4" xfId="4259"/>
    <cellStyle name="Calcul 5 2 14 5" xfId="4260"/>
    <cellStyle name="Calcul 5 2 14 6" xfId="4261"/>
    <cellStyle name="Calcul 5 2 15" xfId="4262"/>
    <cellStyle name="Calcul 5 2 15 2" xfId="4263"/>
    <cellStyle name="Calcul 5 2 15 3" xfId="4264"/>
    <cellStyle name="Calcul 5 2 15 4" xfId="4265"/>
    <cellStyle name="Calcul 5 2 15 5" xfId="4266"/>
    <cellStyle name="Calcul 5 2 15 6" xfId="4267"/>
    <cellStyle name="Calcul 5 2 16" xfId="4268"/>
    <cellStyle name="Calcul 5 2 16 2" xfId="4269"/>
    <cellStyle name="Calcul 5 2 16 3" xfId="4270"/>
    <cellStyle name="Calcul 5 2 16 4" xfId="4271"/>
    <cellStyle name="Calcul 5 2 16 5" xfId="4272"/>
    <cellStyle name="Calcul 5 2 16 6" xfId="4273"/>
    <cellStyle name="Calcul 5 2 17" xfId="4274"/>
    <cellStyle name="Calcul 5 2 17 2" xfId="4275"/>
    <cellStyle name="Calcul 5 2 17 3" xfId="4276"/>
    <cellStyle name="Calcul 5 2 17 4" xfId="4277"/>
    <cellStyle name="Calcul 5 2 17 5" xfId="4278"/>
    <cellStyle name="Calcul 5 2 17 6" xfId="4279"/>
    <cellStyle name="Calcul 5 2 18" xfId="4280"/>
    <cellStyle name="Calcul 5 2 18 2" xfId="4281"/>
    <cellStyle name="Calcul 5 2 18 3" xfId="4282"/>
    <cellStyle name="Calcul 5 2 18 4" xfId="4283"/>
    <cellStyle name="Calcul 5 2 18 5" xfId="4284"/>
    <cellStyle name="Calcul 5 2 18 6" xfId="4285"/>
    <cellStyle name="Calcul 5 2 19" xfId="4286"/>
    <cellStyle name="Calcul 5 2 2" xfId="4287"/>
    <cellStyle name="Calcul 5 2 2 2" xfId="4288"/>
    <cellStyle name="Calcul 5 2 2 2 2" xfId="4289"/>
    <cellStyle name="Calcul 5 2 2 2 3" xfId="4290"/>
    <cellStyle name="Calcul 5 2 2 2 4" xfId="4291"/>
    <cellStyle name="Calcul 5 2 2 2 5" xfId="4292"/>
    <cellStyle name="Calcul 5 2 2 2 6" xfId="4293"/>
    <cellStyle name="Calcul 5 2 2 3" xfId="4294"/>
    <cellStyle name="Calcul 5 2 2 4" xfId="4295"/>
    <cellStyle name="Calcul 5 2 2 5" xfId="4296"/>
    <cellStyle name="Calcul 5 2 2 6" xfId="4297"/>
    <cellStyle name="Calcul 5 2 2 7" xfId="4298"/>
    <cellStyle name="Calcul 5 2 20" xfId="4299"/>
    <cellStyle name="Calcul 5 2 21" xfId="4300"/>
    <cellStyle name="Calcul 5 2 22" xfId="4301"/>
    <cellStyle name="Calcul 5 2 23" xfId="4302"/>
    <cellStyle name="Calcul 5 2 3" xfId="4303"/>
    <cellStyle name="Calcul 5 2 3 2" xfId="4304"/>
    <cellStyle name="Calcul 5 2 3 3" xfId="4305"/>
    <cellStyle name="Calcul 5 2 3 4" xfId="4306"/>
    <cellStyle name="Calcul 5 2 3 5" xfId="4307"/>
    <cellStyle name="Calcul 5 2 3 6" xfId="4308"/>
    <cellStyle name="Calcul 5 2 4" xfId="4309"/>
    <cellStyle name="Calcul 5 2 4 2" xfId="4310"/>
    <cellStyle name="Calcul 5 2 4 3" xfId="4311"/>
    <cellStyle name="Calcul 5 2 4 4" xfId="4312"/>
    <cellStyle name="Calcul 5 2 4 5" xfId="4313"/>
    <cellStyle name="Calcul 5 2 4 6" xfId="4314"/>
    <cellStyle name="Calcul 5 2 5" xfId="4315"/>
    <cellStyle name="Calcul 5 2 5 2" xfId="4316"/>
    <cellStyle name="Calcul 5 2 5 3" xfId="4317"/>
    <cellStyle name="Calcul 5 2 5 4" xfId="4318"/>
    <cellStyle name="Calcul 5 2 5 5" xfId="4319"/>
    <cellStyle name="Calcul 5 2 5 6" xfId="4320"/>
    <cellStyle name="Calcul 5 2 6" xfId="4321"/>
    <cellStyle name="Calcul 5 2 6 2" xfId="4322"/>
    <cellStyle name="Calcul 5 2 6 3" xfId="4323"/>
    <cellStyle name="Calcul 5 2 6 4" xfId="4324"/>
    <cellStyle name="Calcul 5 2 6 5" xfId="4325"/>
    <cellStyle name="Calcul 5 2 6 6" xfId="4326"/>
    <cellStyle name="Calcul 5 2 7" xfId="4327"/>
    <cellStyle name="Calcul 5 2 7 2" xfId="4328"/>
    <cellStyle name="Calcul 5 2 7 3" xfId="4329"/>
    <cellStyle name="Calcul 5 2 7 4" xfId="4330"/>
    <cellStyle name="Calcul 5 2 7 5" xfId="4331"/>
    <cellStyle name="Calcul 5 2 7 6" xfId="4332"/>
    <cellStyle name="Calcul 5 2 8" xfId="4333"/>
    <cellStyle name="Calcul 5 2 8 2" xfId="4334"/>
    <cellStyle name="Calcul 5 2 8 3" xfId="4335"/>
    <cellStyle name="Calcul 5 2 8 4" xfId="4336"/>
    <cellStyle name="Calcul 5 2 8 5" xfId="4337"/>
    <cellStyle name="Calcul 5 2 8 6" xfId="4338"/>
    <cellStyle name="Calcul 5 2 9" xfId="4339"/>
    <cellStyle name="Calcul 5 2 9 2" xfId="4340"/>
    <cellStyle name="Calcul 5 2 9 3" xfId="4341"/>
    <cellStyle name="Calcul 5 2 9 4" xfId="4342"/>
    <cellStyle name="Calcul 5 2 9 5" xfId="4343"/>
    <cellStyle name="Calcul 5 2 9 6" xfId="4344"/>
    <cellStyle name="Calcul 5 20" xfId="4345"/>
    <cellStyle name="Calcul 5 20 2" xfId="4346"/>
    <cellStyle name="Calcul 5 20 3" xfId="4347"/>
    <cellStyle name="Calcul 5 20 4" xfId="4348"/>
    <cellStyle name="Calcul 5 20 5" xfId="4349"/>
    <cellStyle name="Calcul 5 20 6" xfId="4350"/>
    <cellStyle name="Calcul 5 21" xfId="4351"/>
    <cellStyle name="Calcul 5 22" xfId="4352"/>
    <cellStyle name="Calcul 5 23" xfId="4353"/>
    <cellStyle name="Calcul 5 24" xfId="4354"/>
    <cellStyle name="Calcul 5 25" xfId="4355"/>
    <cellStyle name="Calcul 5 3" xfId="4356"/>
    <cellStyle name="Calcul 5 3 10" xfId="4357"/>
    <cellStyle name="Calcul 5 3 10 2" xfId="4358"/>
    <cellStyle name="Calcul 5 3 10 3" xfId="4359"/>
    <cellStyle name="Calcul 5 3 10 4" xfId="4360"/>
    <cellStyle name="Calcul 5 3 10 5" xfId="4361"/>
    <cellStyle name="Calcul 5 3 10 6" xfId="4362"/>
    <cellStyle name="Calcul 5 3 11" xfId="4363"/>
    <cellStyle name="Calcul 5 3 11 2" xfId="4364"/>
    <cellStyle name="Calcul 5 3 11 3" xfId="4365"/>
    <cellStyle name="Calcul 5 3 11 4" xfId="4366"/>
    <cellStyle name="Calcul 5 3 11 5" xfId="4367"/>
    <cellStyle name="Calcul 5 3 11 6" xfId="4368"/>
    <cellStyle name="Calcul 5 3 12" xfId="4369"/>
    <cellStyle name="Calcul 5 3 12 2" xfId="4370"/>
    <cellStyle name="Calcul 5 3 12 3" xfId="4371"/>
    <cellStyle name="Calcul 5 3 12 4" xfId="4372"/>
    <cellStyle name="Calcul 5 3 12 5" xfId="4373"/>
    <cellStyle name="Calcul 5 3 12 6" xfId="4374"/>
    <cellStyle name="Calcul 5 3 13" xfId="4375"/>
    <cellStyle name="Calcul 5 3 13 2" xfId="4376"/>
    <cellStyle name="Calcul 5 3 13 3" xfId="4377"/>
    <cellStyle name="Calcul 5 3 13 4" xfId="4378"/>
    <cellStyle name="Calcul 5 3 13 5" xfId="4379"/>
    <cellStyle name="Calcul 5 3 13 6" xfId="4380"/>
    <cellStyle name="Calcul 5 3 14" xfId="4381"/>
    <cellStyle name="Calcul 5 3 14 2" xfId="4382"/>
    <cellStyle name="Calcul 5 3 14 3" xfId="4383"/>
    <cellStyle name="Calcul 5 3 14 4" xfId="4384"/>
    <cellStyle name="Calcul 5 3 14 5" xfId="4385"/>
    <cellStyle name="Calcul 5 3 14 6" xfId="4386"/>
    <cellStyle name="Calcul 5 3 15" xfId="4387"/>
    <cellStyle name="Calcul 5 3 15 2" xfId="4388"/>
    <cellStyle name="Calcul 5 3 15 3" xfId="4389"/>
    <cellStyle name="Calcul 5 3 15 4" xfId="4390"/>
    <cellStyle name="Calcul 5 3 15 5" xfId="4391"/>
    <cellStyle name="Calcul 5 3 15 6" xfId="4392"/>
    <cellStyle name="Calcul 5 3 16" xfId="4393"/>
    <cellStyle name="Calcul 5 3 16 2" xfId="4394"/>
    <cellStyle name="Calcul 5 3 16 3" xfId="4395"/>
    <cellStyle name="Calcul 5 3 16 4" xfId="4396"/>
    <cellStyle name="Calcul 5 3 16 5" xfId="4397"/>
    <cellStyle name="Calcul 5 3 16 6" xfId="4398"/>
    <cellStyle name="Calcul 5 3 17" xfId="4399"/>
    <cellStyle name="Calcul 5 3 17 2" xfId="4400"/>
    <cellStyle name="Calcul 5 3 17 3" xfId="4401"/>
    <cellStyle name="Calcul 5 3 17 4" xfId="4402"/>
    <cellStyle name="Calcul 5 3 17 5" xfId="4403"/>
    <cellStyle name="Calcul 5 3 17 6" xfId="4404"/>
    <cellStyle name="Calcul 5 3 18" xfId="4405"/>
    <cellStyle name="Calcul 5 3 18 2" xfId="4406"/>
    <cellStyle name="Calcul 5 3 18 3" xfId="4407"/>
    <cellStyle name="Calcul 5 3 18 4" xfId="4408"/>
    <cellStyle name="Calcul 5 3 18 5" xfId="4409"/>
    <cellStyle name="Calcul 5 3 18 6" xfId="4410"/>
    <cellStyle name="Calcul 5 3 19" xfId="4411"/>
    <cellStyle name="Calcul 5 3 2" xfId="4412"/>
    <cellStyle name="Calcul 5 3 2 2" xfId="4413"/>
    <cellStyle name="Calcul 5 3 2 2 2" xfId="4414"/>
    <cellStyle name="Calcul 5 3 2 2 3" xfId="4415"/>
    <cellStyle name="Calcul 5 3 2 2 4" xfId="4416"/>
    <cellStyle name="Calcul 5 3 2 2 5" xfId="4417"/>
    <cellStyle name="Calcul 5 3 2 2 6" xfId="4418"/>
    <cellStyle name="Calcul 5 3 2 3" xfId="4419"/>
    <cellStyle name="Calcul 5 3 2 4" xfId="4420"/>
    <cellStyle name="Calcul 5 3 2 5" xfId="4421"/>
    <cellStyle name="Calcul 5 3 2 6" xfId="4422"/>
    <cellStyle name="Calcul 5 3 2 7" xfId="4423"/>
    <cellStyle name="Calcul 5 3 20" xfId="4424"/>
    <cellStyle name="Calcul 5 3 21" xfId="4425"/>
    <cellStyle name="Calcul 5 3 22" xfId="4426"/>
    <cellStyle name="Calcul 5 3 23" xfId="4427"/>
    <cellStyle name="Calcul 5 3 3" xfId="4428"/>
    <cellStyle name="Calcul 5 3 3 2" xfId="4429"/>
    <cellStyle name="Calcul 5 3 3 3" xfId="4430"/>
    <cellStyle name="Calcul 5 3 3 4" xfId="4431"/>
    <cellStyle name="Calcul 5 3 3 5" xfId="4432"/>
    <cellStyle name="Calcul 5 3 3 6" xfId="4433"/>
    <cellStyle name="Calcul 5 3 4" xfId="4434"/>
    <cellStyle name="Calcul 5 3 4 2" xfId="4435"/>
    <cellStyle name="Calcul 5 3 4 3" xfId="4436"/>
    <cellStyle name="Calcul 5 3 4 4" xfId="4437"/>
    <cellStyle name="Calcul 5 3 4 5" xfId="4438"/>
    <cellStyle name="Calcul 5 3 4 6" xfId="4439"/>
    <cellStyle name="Calcul 5 3 5" xfId="4440"/>
    <cellStyle name="Calcul 5 3 5 2" xfId="4441"/>
    <cellStyle name="Calcul 5 3 5 3" xfId="4442"/>
    <cellStyle name="Calcul 5 3 5 4" xfId="4443"/>
    <cellStyle name="Calcul 5 3 5 5" xfId="4444"/>
    <cellStyle name="Calcul 5 3 5 6" xfId="4445"/>
    <cellStyle name="Calcul 5 3 6" xfId="4446"/>
    <cellStyle name="Calcul 5 3 6 2" xfId="4447"/>
    <cellStyle name="Calcul 5 3 6 3" xfId="4448"/>
    <cellStyle name="Calcul 5 3 6 4" xfId="4449"/>
    <cellStyle name="Calcul 5 3 6 5" xfId="4450"/>
    <cellStyle name="Calcul 5 3 6 6" xfId="4451"/>
    <cellStyle name="Calcul 5 3 7" xfId="4452"/>
    <cellStyle name="Calcul 5 3 7 2" xfId="4453"/>
    <cellStyle name="Calcul 5 3 7 3" xfId="4454"/>
    <cellStyle name="Calcul 5 3 7 4" xfId="4455"/>
    <cellStyle name="Calcul 5 3 7 5" xfId="4456"/>
    <cellStyle name="Calcul 5 3 7 6" xfId="4457"/>
    <cellStyle name="Calcul 5 3 8" xfId="4458"/>
    <cellStyle name="Calcul 5 3 8 2" xfId="4459"/>
    <cellStyle name="Calcul 5 3 8 3" xfId="4460"/>
    <cellStyle name="Calcul 5 3 8 4" xfId="4461"/>
    <cellStyle name="Calcul 5 3 8 5" xfId="4462"/>
    <cellStyle name="Calcul 5 3 8 6" xfId="4463"/>
    <cellStyle name="Calcul 5 3 9" xfId="4464"/>
    <cellStyle name="Calcul 5 3 9 2" xfId="4465"/>
    <cellStyle name="Calcul 5 3 9 3" xfId="4466"/>
    <cellStyle name="Calcul 5 3 9 4" xfId="4467"/>
    <cellStyle name="Calcul 5 3 9 5" xfId="4468"/>
    <cellStyle name="Calcul 5 3 9 6" xfId="4469"/>
    <cellStyle name="Calcul 5 4" xfId="4470"/>
    <cellStyle name="Calcul 5 4 10" xfId="4471"/>
    <cellStyle name="Calcul 5 4 10 2" xfId="4472"/>
    <cellStyle name="Calcul 5 4 10 3" xfId="4473"/>
    <cellStyle name="Calcul 5 4 10 4" xfId="4474"/>
    <cellStyle name="Calcul 5 4 10 5" xfId="4475"/>
    <cellStyle name="Calcul 5 4 10 6" xfId="4476"/>
    <cellStyle name="Calcul 5 4 11" xfId="4477"/>
    <cellStyle name="Calcul 5 4 11 2" xfId="4478"/>
    <cellStyle name="Calcul 5 4 11 3" xfId="4479"/>
    <cellStyle name="Calcul 5 4 11 4" xfId="4480"/>
    <cellStyle name="Calcul 5 4 11 5" xfId="4481"/>
    <cellStyle name="Calcul 5 4 11 6" xfId="4482"/>
    <cellStyle name="Calcul 5 4 12" xfId="4483"/>
    <cellStyle name="Calcul 5 4 12 2" xfId="4484"/>
    <cellStyle name="Calcul 5 4 12 3" xfId="4485"/>
    <cellStyle name="Calcul 5 4 12 4" xfId="4486"/>
    <cellStyle name="Calcul 5 4 12 5" xfId="4487"/>
    <cellStyle name="Calcul 5 4 12 6" xfId="4488"/>
    <cellStyle name="Calcul 5 4 13" xfId="4489"/>
    <cellStyle name="Calcul 5 4 13 2" xfId="4490"/>
    <cellStyle name="Calcul 5 4 13 3" xfId="4491"/>
    <cellStyle name="Calcul 5 4 13 4" xfId="4492"/>
    <cellStyle name="Calcul 5 4 13 5" xfId="4493"/>
    <cellStyle name="Calcul 5 4 13 6" xfId="4494"/>
    <cellStyle name="Calcul 5 4 14" xfId="4495"/>
    <cellStyle name="Calcul 5 4 14 2" xfId="4496"/>
    <cellStyle name="Calcul 5 4 14 3" xfId="4497"/>
    <cellStyle name="Calcul 5 4 14 4" xfId="4498"/>
    <cellStyle name="Calcul 5 4 14 5" xfId="4499"/>
    <cellStyle name="Calcul 5 4 14 6" xfId="4500"/>
    <cellStyle name="Calcul 5 4 15" xfId="4501"/>
    <cellStyle name="Calcul 5 4 16" xfId="4502"/>
    <cellStyle name="Calcul 5 4 17" xfId="4503"/>
    <cellStyle name="Calcul 5 4 18" xfId="4504"/>
    <cellStyle name="Calcul 5 4 19" xfId="4505"/>
    <cellStyle name="Calcul 5 4 2" xfId="4506"/>
    <cellStyle name="Calcul 5 4 2 2" xfId="4507"/>
    <cellStyle name="Calcul 5 4 2 3" xfId="4508"/>
    <cellStyle name="Calcul 5 4 2 4" xfId="4509"/>
    <cellStyle name="Calcul 5 4 2 5" xfId="4510"/>
    <cellStyle name="Calcul 5 4 2 6" xfId="4511"/>
    <cellStyle name="Calcul 5 4 3" xfId="4512"/>
    <cellStyle name="Calcul 5 4 3 2" xfId="4513"/>
    <cellStyle name="Calcul 5 4 3 3" xfId="4514"/>
    <cellStyle name="Calcul 5 4 3 4" xfId="4515"/>
    <cellStyle name="Calcul 5 4 3 5" xfId="4516"/>
    <cellStyle name="Calcul 5 4 3 6" xfId="4517"/>
    <cellStyle name="Calcul 5 4 4" xfId="4518"/>
    <cellStyle name="Calcul 5 4 4 2" xfId="4519"/>
    <cellStyle name="Calcul 5 4 4 3" xfId="4520"/>
    <cellStyle name="Calcul 5 4 4 4" xfId="4521"/>
    <cellStyle name="Calcul 5 4 4 5" xfId="4522"/>
    <cellStyle name="Calcul 5 4 4 6" xfId="4523"/>
    <cellStyle name="Calcul 5 4 5" xfId="4524"/>
    <cellStyle name="Calcul 5 4 5 2" xfId="4525"/>
    <cellStyle name="Calcul 5 4 5 3" xfId="4526"/>
    <cellStyle name="Calcul 5 4 5 4" xfId="4527"/>
    <cellStyle name="Calcul 5 4 5 5" xfId="4528"/>
    <cellStyle name="Calcul 5 4 5 6" xfId="4529"/>
    <cellStyle name="Calcul 5 4 6" xfId="4530"/>
    <cellStyle name="Calcul 5 4 6 2" xfId="4531"/>
    <cellStyle name="Calcul 5 4 6 3" xfId="4532"/>
    <cellStyle name="Calcul 5 4 6 4" xfId="4533"/>
    <cellStyle name="Calcul 5 4 6 5" xfId="4534"/>
    <cellStyle name="Calcul 5 4 6 6" xfId="4535"/>
    <cellStyle name="Calcul 5 4 7" xfId="4536"/>
    <cellStyle name="Calcul 5 4 7 2" xfId="4537"/>
    <cellStyle name="Calcul 5 4 7 3" xfId="4538"/>
    <cellStyle name="Calcul 5 4 7 4" xfId="4539"/>
    <cellStyle name="Calcul 5 4 7 5" xfId="4540"/>
    <cellStyle name="Calcul 5 4 7 6" xfId="4541"/>
    <cellStyle name="Calcul 5 4 8" xfId="4542"/>
    <cellStyle name="Calcul 5 4 8 2" xfId="4543"/>
    <cellStyle name="Calcul 5 4 8 3" xfId="4544"/>
    <cellStyle name="Calcul 5 4 8 4" xfId="4545"/>
    <cellStyle name="Calcul 5 4 8 5" xfId="4546"/>
    <cellStyle name="Calcul 5 4 8 6" xfId="4547"/>
    <cellStyle name="Calcul 5 4 9" xfId="4548"/>
    <cellStyle name="Calcul 5 4 9 2" xfId="4549"/>
    <cellStyle name="Calcul 5 4 9 3" xfId="4550"/>
    <cellStyle name="Calcul 5 4 9 4" xfId="4551"/>
    <cellStyle name="Calcul 5 4 9 5" xfId="4552"/>
    <cellStyle name="Calcul 5 4 9 6" xfId="4553"/>
    <cellStyle name="Calcul 5 5" xfId="4554"/>
    <cellStyle name="Calcul 5 5 10" xfId="4555"/>
    <cellStyle name="Calcul 5 5 10 2" xfId="4556"/>
    <cellStyle name="Calcul 5 5 10 3" xfId="4557"/>
    <cellStyle name="Calcul 5 5 10 4" xfId="4558"/>
    <cellStyle name="Calcul 5 5 10 5" xfId="4559"/>
    <cellStyle name="Calcul 5 5 10 6" xfId="4560"/>
    <cellStyle name="Calcul 5 5 11" xfId="4561"/>
    <cellStyle name="Calcul 5 5 11 2" xfId="4562"/>
    <cellStyle name="Calcul 5 5 11 3" xfId="4563"/>
    <cellStyle name="Calcul 5 5 11 4" xfId="4564"/>
    <cellStyle name="Calcul 5 5 11 5" xfId="4565"/>
    <cellStyle name="Calcul 5 5 11 6" xfId="4566"/>
    <cellStyle name="Calcul 5 5 12" xfId="4567"/>
    <cellStyle name="Calcul 5 5 12 2" xfId="4568"/>
    <cellStyle name="Calcul 5 5 12 3" xfId="4569"/>
    <cellStyle name="Calcul 5 5 12 4" xfId="4570"/>
    <cellStyle name="Calcul 5 5 12 5" xfId="4571"/>
    <cellStyle name="Calcul 5 5 12 6" xfId="4572"/>
    <cellStyle name="Calcul 5 5 13" xfId="4573"/>
    <cellStyle name="Calcul 5 5 13 2" xfId="4574"/>
    <cellStyle name="Calcul 5 5 13 3" xfId="4575"/>
    <cellStyle name="Calcul 5 5 13 4" xfId="4576"/>
    <cellStyle name="Calcul 5 5 13 5" xfId="4577"/>
    <cellStyle name="Calcul 5 5 13 6" xfId="4578"/>
    <cellStyle name="Calcul 5 5 14" xfId="4579"/>
    <cellStyle name="Calcul 5 5 15" xfId="4580"/>
    <cellStyle name="Calcul 5 5 16" xfId="4581"/>
    <cellStyle name="Calcul 5 5 17" xfId="4582"/>
    <cellStyle name="Calcul 5 5 18" xfId="4583"/>
    <cellStyle name="Calcul 5 5 2" xfId="4584"/>
    <cellStyle name="Calcul 5 5 2 2" xfId="4585"/>
    <cellStyle name="Calcul 5 5 2 3" xfId="4586"/>
    <cellStyle name="Calcul 5 5 2 4" xfId="4587"/>
    <cellStyle name="Calcul 5 5 2 5" xfId="4588"/>
    <cellStyle name="Calcul 5 5 2 6" xfId="4589"/>
    <cellStyle name="Calcul 5 5 3" xfId="4590"/>
    <cellStyle name="Calcul 5 5 3 2" xfId="4591"/>
    <cellStyle name="Calcul 5 5 3 3" xfId="4592"/>
    <cellStyle name="Calcul 5 5 3 4" xfId="4593"/>
    <cellStyle name="Calcul 5 5 3 5" xfId="4594"/>
    <cellStyle name="Calcul 5 5 3 6" xfId="4595"/>
    <cellStyle name="Calcul 5 5 4" xfId="4596"/>
    <cellStyle name="Calcul 5 5 4 2" xfId="4597"/>
    <cellStyle name="Calcul 5 5 4 3" xfId="4598"/>
    <cellStyle name="Calcul 5 5 4 4" xfId="4599"/>
    <cellStyle name="Calcul 5 5 4 5" xfId="4600"/>
    <cellStyle name="Calcul 5 5 4 6" xfId="4601"/>
    <cellStyle name="Calcul 5 5 5" xfId="4602"/>
    <cellStyle name="Calcul 5 5 5 2" xfId="4603"/>
    <cellStyle name="Calcul 5 5 5 3" xfId="4604"/>
    <cellStyle name="Calcul 5 5 5 4" xfId="4605"/>
    <cellStyle name="Calcul 5 5 5 5" xfId="4606"/>
    <cellStyle name="Calcul 5 5 5 6" xfId="4607"/>
    <cellStyle name="Calcul 5 5 6" xfId="4608"/>
    <cellStyle name="Calcul 5 5 6 2" xfId="4609"/>
    <cellStyle name="Calcul 5 5 6 3" xfId="4610"/>
    <cellStyle name="Calcul 5 5 6 4" xfId="4611"/>
    <cellStyle name="Calcul 5 5 6 5" xfId="4612"/>
    <cellStyle name="Calcul 5 5 6 6" xfId="4613"/>
    <cellStyle name="Calcul 5 5 7" xfId="4614"/>
    <cellStyle name="Calcul 5 5 7 2" xfId="4615"/>
    <cellStyle name="Calcul 5 5 7 3" xfId="4616"/>
    <cellStyle name="Calcul 5 5 7 4" xfId="4617"/>
    <cellStyle name="Calcul 5 5 7 5" xfId="4618"/>
    <cellStyle name="Calcul 5 5 7 6" xfId="4619"/>
    <cellStyle name="Calcul 5 5 8" xfId="4620"/>
    <cellStyle name="Calcul 5 5 8 2" xfId="4621"/>
    <cellStyle name="Calcul 5 5 8 3" xfId="4622"/>
    <cellStyle name="Calcul 5 5 8 4" xfId="4623"/>
    <cellStyle name="Calcul 5 5 8 5" xfId="4624"/>
    <cellStyle name="Calcul 5 5 8 6" xfId="4625"/>
    <cellStyle name="Calcul 5 5 9" xfId="4626"/>
    <cellStyle name="Calcul 5 5 9 2" xfId="4627"/>
    <cellStyle name="Calcul 5 5 9 3" xfId="4628"/>
    <cellStyle name="Calcul 5 5 9 4" xfId="4629"/>
    <cellStyle name="Calcul 5 5 9 5" xfId="4630"/>
    <cellStyle name="Calcul 5 5 9 6" xfId="4631"/>
    <cellStyle name="Calcul 5 6" xfId="4632"/>
    <cellStyle name="Calcul 5 6 10" xfId="4633"/>
    <cellStyle name="Calcul 5 6 10 2" xfId="4634"/>
    <cellStyle name="Calcul 5 6 10 3" xfId="4635"/>
    <cellStyle name="Calcul 5 6 10 4" xfId="4636"/>
    <cellStyle name="Calcul 5 6 10 5" xfId="4637"/>
    <cellStyle name="Calcul 5 6 10 6" xfId="4638"/>
    <cellStyle name="Calcul 5 6 11" xfId="4639"/>
    <cellStyle name="Calcul 5 6 11 2" xfId="4640"/>
    <cellStyle name="Calcul 5 6 11 3" xfId="4641"/>
    <cellStyle name="Calcul 5 6 11 4" xfId="4642"/>
    <cellStyle name="Calcul 5 6 11 5" xfId="4643"/>
    <cellStyle name="Calcul 5 6 11 6" xfId="4644"/>
    <cellStyle name="Calcul 5 6 12" xfId="4645"/>
    <cellStyle name="Calcul 5 6 12 2" xfId="4646"/>
    <cellStyle name="Calcul 5 6 12 3" xfId="4647"/>
    <cellStyle name="Calcul 5 6 12 4" xfId="4648"/>
    <cellStyle name="Calcul 5 6 12 5" xfId="4649"/>
    <cellStyle name="Calcul 5 6 12 6" xfId="4650"/>
    <cellStyle name="Calcul 5 6 13" xfId="4651"/>
    <cellStyle name="Calcul 5 6 13 2" xfId="4652"/>
    <cellStyle name="Calcul 5 6 13 3" xfId="4653"/>
    <cellStyle name="Calcul 5 6 13 4" xfId="4654"/>
    <cellStyle name="Calcul 5 6 13 5" xfId="4655"/>
    <cellStyle name="Calcul 5 6 13 6" xfId="4656"/>
    <cellStyle name="Calcul 5 6 14" xfId="4657"/>
    <cellStyle name="Calcul 5 6 15" xfId="4658"/>
    <cellStyle name="Calcul 5 6 16" xfId="4659"/>
    <cellStyle name="Calcul 5 6 17" xfId="4660"/>
    <cellStyle name="Calcul 5 6 18" xfId="4661"/>
    <cellStyle name="Calcul 5 6 2" xfId="4662"/>
    <cellStyle name="Calcul 5 6 2 2" xfId="4663"/>
    <cellStyle name="Calcul 5 6 2 3" xfId="4664"/>
    <cellStyle name="Calcul 5 6 2 4" xfId="4665"/>
    <cellStyle name="Calcul 5 6 2 5" xfId="4666"/>
    <cellStyle name="Calcul 5 6 2 6" xfId="4667"/>
    <cellStyle name="Calcul 5 6 3" xfId="4668"/>
    <cellStyle name="Calcul 5 6 3 2" xfId="4669"/>
    <cellStyle name="Calcul 5 6 3 3" xfId="4670"/>
    <cellStyle name="Calcul 5 6 3 4" xfId="4671"/>
    <cellStyle name="Calcul 5 6 3 5" xfId="4672"/>
    <cellStyle name="Calcul 5 6 3 6" xfId="4673"/>
    <cellStyle name="Calcul 5 6 4" xfId="4674"/>
    <cellStyle name="Calcul 5 6 4 2" xfId="4675"/>
    <cellStyle name="Calcul 5 6 4 3" xfId="4676"/>
    <cellStyle name="Calcul 5 6 4 4" xfId="4677"/>
    <cellStyle name="Calcul 5 6 4 5" xfId="4678"/>
    <cellStyle name="Calcul 5 6 4 6" xfId="4679"/>
    <cellStyle name="Calcul 5 6 5" xfId="4680"/>
    <cellStyle name="Calcul 5 6 5 2" xfId="4681"/>
    <cellStyle name="Calcul 5 6 5 3" xfId="4682"/>
    <cellStyle name="Calcul 5 6 5 4" xfId="4683"/>
    <cellStyle name="Calcul 5 6 5 5" xfId="4684"/>
    <cellStyle name="Calcul 5 6 5 6" xfId="4685"/>
    <cellStyle name="Calcul 5 6 6" xfId="4686"/>
    <cellStyle name="Calcul 5 6 6 2" xfId="4687"/>
    <cellStyle name="Calcul 5 6 6 3" xfId="4688"/>
    <cellStyle name="Calcul 5 6 6 4" xfId="4689"/>
    <cellStyle name="Calcul 5 6 6 5" xfId="4690"/>
    <cellStyle name="Calcul 5 6 6 6" xfId="4691"/>
    <cellStyle name="Calcul 5 6 7" xfId="4692"/>
    <cellStyle name="Calcul 5 6 7 2" xfId="4693"/>
    <cellStyle name="Calcul 5 6 7 3" xfId="4694"/>
    <cellStyle name="Calcul 5 6 7 4" xfId="4695"/>
    <cellStyle name="Calcul 5 6 7 5" xfId="4696"/>
    <cellStyle name="Calcul 5 6 7 6" xfId="4697"/>
    <cellStyle name="Calcul 5 6 8" xfId="4698"/>
    <cellStyle name="Calcul 5 6 8 2" xfId="4699"/>
    <cellStyle name="Calcul 5 6 8 3" xfId="4700"/>
    <cellStyle name="Calcul 5 6 8 4" xfId="4701"/>
    <cellStyle name="Calcul 5 6 8 5" xfId="4702"/>
    <cellStyle name="Calcul 5 6 8 6" xfId="4703"/>
    <cellStyle name="Calcul 5 6 9" xfId="4704"/>
    <cellStyle name="Calcul 5 6 9 2" xfId="4705"/>
    <cellStyle name="Calcul 5 6 9 3" xfId="4706"/>
    <cellStyle name="Calcul 5 6 9 4" xfId="4707"/>
    <cellStyle name="Calcul 5 6 9 5" xfId="4708"/>
    <cellStyle name="Calcul 5 6 9 6" xfId="4709"/>
    <cellStyle name="Calcul 5 7" xfId="4710"/>
    <cellStyle name="Calcul 5 7 10" xfId="4711"/>
    <cellStyle name="Calcul 5 7 10 2" xfId="4712"/>
    <cellStyle name="Calcul 5 7 10 3" xfId="4713"/>
    <cellStyle name="Calcul 5 7 10 4" xfId="4714"/>
    <cellStyle name="Calcul 5 7 10 5" xfId="4715"/>
    <cellStyle name="Calcul 5 7 10 6" xfId="4716"/>
    <cellStyle name="Calcul 5 7 11" xfId="4717"/>
    <cellStyle name="Calcul 5 7 11 2" xfId="4718"/>
    <cellStyle name="Calcul 5 7 11 3" xfId="4719"/>
    <cellStyle name="Calcul 5 7 11 4" xfId="4720"/>
    <cellStyle name="Calcul 5 7 11 5" xfId="4721"/>
    <cellStyle name="Calcul 5 7 11 6" xfId="4722"/>
    <cellStyle name="Calcul 5 7 12" xfId="4723"/>
    <cellStyle name="Calcul 5 7 12 2" xfId="4724"/>
    <cellStyle name="Calcul 5 7 12 3" xfId="4725"/>
    <cellStyle name="Calcul 5 7 12 4" xfId="4726"/>
    <cellStyle name="Calcul 5 7 12 5" xfId="4727"/>
    <cellStyle name="Calcul 5 7 12 6" xfId="4728"/>
    <cellStyle name="Calcul 5 7 13" xfId="4729"/>
    <cellStyle name="Calcul 5 7 13 2" xfId="4730"/>
    <cellStyle name="Calcul 5 7 13 3" xfId="4731"/>
    <cellStyle name="Calcul 5 7 13 4" xfId="4732"/>
    <cellStyle name="Calcul 5 7 13 5" xfId="4733"/>
    <cellStyle name="Calcul 5 7 13 6" xfId="4734"/>
    <cellStyle name="Calcul 5 7 14" xfId="4735"/>
    <cellStyle name="Calcul 5 7 15" xfId="4736"/>
    <cellStyle name="Calcul 5 7 16" xfId="4737"/>
    <cellStyle name="Calcul 5 7 17" xfId="4738"/>
    <cellStyle name="Calcul 5 7 18" xfId="4739"/>
    <cellStyle name="Calcul 5 7 2" xfId="4740"/>
    <cellStyle name="Calcul 5 7 2 2" xfId="4741"/>
    <cellStyle name="Calcul 5 7 2 3" xfId="4742"/>
    <cellStyle name="Calcul 5 7 2 4" xfId="4743"/>
    <cellStyle name="Calcul 5 7 2 5" xfId="4744"/>
    <cellStyle name="Calcul 5 7 2 6" xfId="4745"/>
    <cellStyle name="Calcul 5 7 3" xfId="4746"/>
    <cellStyle name="Calcul 5 7 3 2" xfId="4747"/>
    <cellStyle name="Calcul 5 7 3 3" xfId="4748"/>
    <cellStyle name="Calcul 5 7 3 4" xfId="4749"/>
    <cellStyle name="Calcul 5 7 3 5" xfId="4750"/>
    <cellStyle name="Calcul 5 7 3 6" xfId="4751"/>
    <cellStyle name="Calcul 5 7 4" xfId="4752"/>
    <cellStyle name="Calcul 5 7 4 2" xfId="4753"/>
    <cellStyle name="Calcul 5 7 4 3" xfId="4754"/>
    <cellStyle name="Calcul 5 7 4 4" xfId="4755"/>
    <cellStyle name="Calcul 5 7 4 5" xfId="4756"/>
    <cellStyle name="Calcul 5 7 4 6" xfId="4757"/>
    <cellStyle name="Calcul 5 7 5" xfId="4758"/>
    <cellStyle name="Calcul 5 7 5 2" xfId="4759"/>
    <cellStyle name="Calcul 5 7 5 3" xfId="4760"/>
    <cellStyle name="Calcul 5 7 5 4" xfId="4761"/>
    <cellStyle name="Calcul 5 7 5 5" xfId="4762"/>
    <cellStyle name="Calcul 5 7 5 6" xfId="4763"/>
    <cellStyle name="Calcul 5 7 6" xfId="4764"/>
    <cellStyle name="Calcul 5 7 6 2" xfId="4765"/>
    <cellStyle name="Calcul 5 7 6 3" xfId="4766"/>
    <cellStyle name="Calcul 5 7 6 4" xfId="4767"/>
    <cellStyle name="Calcul 5 7 6 5" xfId="4768"/>
    <cellStyle name="Calcul 5 7 6 6" xfId="4769"/>
    <cellStyle name="Calcul 5 7 7" xfId="4770"/>
    <cellStyle name="Calcul 5 7 7 2" xfId="4771"/>
    <cellStyle name="Calcul 5 7 7 3" xfId="4772"/>
    <cellStyle name="Calcul 5 7 7 4" xfId="4773"/>
    <cellStyle name="Calcul 5 7 7 5" xfId="4774"/>
    <cellStyle name="Calcul 5 7 7 6" xfId="4775"/>
    <cellStyle name="Calcul 5 7 8" xfId="4776"/>
    <cellStyle name="Calcul 5 7 8 2" xfId="4777"/>
    <cellStyle name="Calcul 5 7 8 3" xfId="4778"/>
    <cellStyle name="Calcul 5 7 8 4" xfId="4779"/>
    <cellStyle name="Calcul 5 7 8 5" xfId="4780"/>
    <cellStyle name="Calcul 5 7 8 6" xfId="4781"/>
    <cellStyle name="Calcul 5 7 9" xfId="4782"/>
    <cellStyle name="Calcul 5 7 9 2" xfId="4783"/>
    <cellStyle name="Calcul 5 7 9 3" xfId="4784"/>
    <cellStyle name="Calcul 5 7 9 4" xfId="4785"/>
    <cellStyle name="Calcul 5 7 9 5" xfId="4786"/>
    <cellStyle name="Calcul 5 7 9 6" xfId="4787"/>
    <cellStyle name="Calcul 5 8" xfId="4788"/>
    <cellStyle name="Calcul 5 8 10" xfId="4789"/>
    <cellStyle name="Calcul 5 8 10 2" xfId="4790"/>
    <cellStyle name="Calcul 5 8 10 3" xfId="4791"/>
    <cellStyle name="Calcul 5 8 10 4" xfId="4792"/>
    <cellStyle name="Calcul 5 8 10 5" xfId="4793"/>
    <cellStyle name="Calcul 5 8 10 6" xfId="4794"/>
    <cellStyle name="Calcul 5 8 11" xfId="4795"/>
    <cellStyle name="Calcul 5 8 11 2" xfId="4796"/>
    <cellStyle name="Calcul 5 8 11 3" xfId="4797"/>
    <cellStyle name="Calcul 5 8 11 4" xfId="4798"/>
    <cellStyle name="Calcul 5 8 11 5" xfId="4799"/>
    <cellStyle name="Calcul 5 8 11 6" xfId="4800"/>
    <cellStyle name="Calcul 5 8 12" xfId="4801"/>
    <cellStyle name="Calcul 5 8 12 2" xfId="4802"/>
    <cellStyle name="Calcul 5 8 12 3" xfId="4803"/>
    <cellStyle name="Calcul 5 8 12 4" xfId="4804"/>
    <cellStyle name="Calcul 5 8 12 5" xfId="4805"/>
    <cellStyle name="Calcul 5 8 12 6" xfId="4806"/>
    <cellStyle name="Calcul 5 8 13" xfId="4807"/>
    <cellStyle name="Calcul 5 8 13 2" xfId="4808"/>
    <cellStyle name="Calcul 5 8 13 3" xfId="4809"/>
    <cellStyle name="Calcul 5 8 13 4" xfId="4810"/>
    <cellStyle name="Calcul 5 8 13 5" xfId="4811"/>
    <cellStyle name="Calcul 5 8 13 6" xfId="4812"/>
    <cellStyle name="Calcul 5 8 14" xfId="4813"/>
    <cellStyle name="Calcul 5 8 15" xfId="4814"/>
    <cellStyle name="Calcul 5 8 16" xfId="4815"/>
    <cellStyle name="Calcul 5 8 17" xfId="4816"/>
    <cellStyle name="Calcul 5 8 18" xfId="4817"/>
    <cellStyle name="Calcul 5 8 2" xfId="4818"/>
    <cellStyle name="Calcul 5 8 2 2" xfId="4819"/>
    <cellStyle name="Calcul 5 8 2 3" xfId="4820"/>
    <cellStyle name="Calcul 5 8 2 4" xfId="4821"/>
    <cellStyle name="Calcul 5 8 2 5" xfId="4822"/>
    <cellStyle name="Calcul 5 8 2 6" xfId="4823"/>
    <cellStyle name="Calcul 5 8 3" xfId="4824"/>
    <cellStyle name="Calcul 5 8 3 2" xfId="4825"/>
    <cellStyle name="Calcul 5 8 3 3" xfId="4826"/>
    <cellStyle name="Calcul 5 8 3 4" xfId="4827"/>
    <cellStyle name="Calcul 5 8 3 5" xfId="4828"/>
    <cellStyle name="Calcul 5 8 3 6" xfId="4829"/>
    <cellStyle name="Calcul 5 8 4" xfId="4830"/>
    <cellStyle name="Calcul 5 8 4 2" xfId="4831"/>
    <cellStyle name="Calcul 5 8 4 3" xfId="4832"/>
    <cellStyle name="Calcul 5 8 4 4" xfId="4833"/>
    <cellStyle name="Calcul 5 8 4 5" xfId="4834"/>
    <cellStyle name="Calcul 5 8 4 6" xfId="4835"/>
    <cellStyle name="Calcul 5 8 5" xfId="4836"/>
    <cellStyle name="Calcul 5 8 5 2" xfId="4837"/>
    <cellStyle name="Calcul 5 8 5 3" xfId="4838"/>
    <cellStyle name="Calcul 5 8 5 4" xfId="4839"/>
    <cellStyle name="Calcul 5 8 5 5" xfId="4840"/>
    <cellStyle name="Calcul 5 8 5 6" xfId="4841"/>
    <cellStyle name="Calcul 5 8 6" xfId="4842"/>
    <cellStyle name="Calcul 5 8 6 2" xfId="4843"/>
    <cellStyle name="Calcul 5 8 6 3" xfId="4844"/>
    <cellStyle name="Calcul 5 8 6 4" xfId="4845"/>
    <cellStyle name="Calcul 5 8 6 5" xfId="4846"/>
    <cellStyle name="Calcul 5 8 6 6" xfId="4847"/>
    <cellStyle name="Calcul 5 8 7" xfId="4848"/>
    <cellStyle name="Calcul 5 8 7 2" xfId="4849"/>
    <cellStyle name="Calcul 5 8 7 3" xfId="4850"/>
    <cellStyle name="Calcul 5 8 7 4" xfId="4851"/>
    <cellStyle name="Calcul 5 8 7 5" xfId="4852"/>
    <cellStyle name="Calcul 5 8 7 6" xfId="4853"/>
    <cellStyle name="Calcul 5 8 8" xfId="4854"/>
    <cellStyle name="Calcul 5 8 8 2" xfId="4855"/>
    <cellStyle name="Calcul 5 8 8 3" xfId="4856"/>
    <cellStyle name="Calcul 5 8 8 4" xfId="4857"/>
    <cellStyle name="Calcul 5 8 8 5" xfId="4858"/>
    <cellStyle name="Calcul 5 8 8 6" xfId="4859"/>
    <cellStyle name="Calcul 5 8 9" xfId="4860"/>
    <cellStyle name="Calcul 5 8 9 2" xfId="4861"/>
    <cellStyle name="Calcul 5 8 9 3" xfId="4862"/>
    <cellStyle name="Calcul 5 8 9 4" xfId="4863"/>
    <cellStyle name="Calcul 5 8 9 5" xfId="4864"/>
    <cellStyle name="Calcul 5 8 9 6" xfId="4865"/>
    <cellStyle name="Calcul 5 9" xfId="4866"/>
    <cellStyle name="Calcul 5 9 10" xfId="4867"/>
    <cellStyle name="Calcul 5 9 10 2" xfId="4868"/>
    <cellStyle name="Calcul 5 9 10 3" xfId="4869"/>
    <cellStyle name="Calcul 5 9 10 4" xfId="4870"/>
    <cellStyle name="Calcul 5 9 10 5" xfId="4871"/>
    <cellStyle name="Calcul 5 9 10 6" xfId="4872"/>
    <cellStyle name="Calcul 5 9 11" xfId="4873"/>
    <cellStyle name="Calcul 5 9 11 2" xfId="4874"/>
    <cellStyle name="Calcul 5 9 11 3" xfId="4875"/>
    <cellStyle name="Calcul 5 9 11 4" xfId="4876"/>
    <cellStyle name="Calcul 5 9 11 5" xfId="4877"/>
    <cellStyle name="Calcul 5 9 11 6" xfId="4878"/>
    <cellStyle name="Calcul 5 9 12" xfId="4879"/>
    <cellStyle name="Calcul 5 9 13" xfId="4880"/>
    <cellStyle name="Calcul 5 9 14" xfId="4881"/>
    <cellStyle name="Calcul 5 9 15" xfId="4882"/>
    <cellStyle name="Calcul 5 9 16" xfId="4883"/>
    <cellStyle name="Calcul 5 9 2" xfId="4884"/>
    <cellStyle name="Calcul 5 9 2 2" xfId="4885"/>
    <cellStyle name="Calcul 5 9 2 3" xfId="4886"/>
    <cellStyle name="Calcul 5 9 2 4" xfId="4887"/>
    <cellStyle name="Calcul 5 9 2 5" xfId="4888"/>
    <cellStyle name="Calcul 5 9 2 6" xfId="4889"/>
    <cellStyle name="Calcul 5 9 3" xfId="4890"/>
    <cellStyle name="Calcul 5 9 3 2" xfId="4891"/>
    <cellStyle name="Calcul 5 9 3 3" xfId="4892"/>
    <cellStyle name="Calcul 5 9 3 4" xfId="4893"/>
    <cellStyle name="Calcul 5 9 3 5" xfId="4894"/>
    <cellStyle name="Calcul 5 9 3 6" xfId="4895"/>
    <cellStyle name="Calcul 5 9 4" xfId="4896"/>
    <cellStyle name="Calcul 5 9 4 2" xfId="4897"/>
    <cellStyle name="Calcul 5 9 4 3" xfId="4898"/>
    <cellStyle name="Calcul 5 9 4 4" xfId="4899"/>
    <cellStyle name="Calcul 5 9 4 5" xfId="4900"/>
    <cellStyle name="Calcul 5 9 4 6" xfId="4901"/>
    <cellStyle name="Calcul 5 9 5" xfId="4902"/>
    <cellStyle name="Calcul 5 9 5 2" xfId="4903"/>
    <cellStyle name="Calcul 5 9 5 3" xfId="4904"/>
    <cellStyle name="Calcul 5 9 5 4" xfId="4905"/>
    <cellStyle name="Calcul 5 9 5 5" xfId="4906"/>
    <cellStyle name="Calcul 5 9 5 6" xfId="4907"/>
    <cellStyle name="Calcul 5 9 6" xfId="4908"/>
    <cellStyle name="Calcul 5 9 6 2" xfId="4909"/>
    <cellStyle name="Calcul 5 9 6 3" xfId="4910"/>
    <cellStyle name="Calcul 5 9 6 4" xfId="4911"/>
    <cellStyle name="Calcul 5 9 6 5" xfId="4912"/>
    <cellStyle name="Calcul 5 9 6 6" xfId="4913"/>
    <cellStyle name="Calcul 5 9 7" xfId="4914"/>
    <cellStyle name="Calcul 5 9 7 2" xfId="4915"/>
    <cellStyle name="Calcul 5 9 7 3" xfId="4916"/>
    <cellStyle name="Calcul 5 9 7 4" xfId="4917"/>
    <cellStyle name="Calcul 5 9 7 5" xfId="4918"/>
    <cellStyle name="Calcul 5 9 7 6" xfId="4919"/>
    <cellStyle name="Calcul 5 9 8" xfId="4920"/>
    <cellStyle name="Calcul 5 9 8 2" xfId="4921"/>
    <cellStyle name="Calcul 5 9 8 3" xfId="4922"/>
    <cellStyle name="Calcul 5 9 8 4" xfId="4923"/>
    <cellStyle name="Calcul 5 9 8 5" xfId="4924"/>
    <cellStyle name="Calcul 5 9 8 6" xfId="4925"/>
    <cellStyle name="Calcul 5 9 9" xfId="4926"/>
    <cellStyle name="Calcul 5 9 9 2" xfId="4927"/>
    <cellStyle name="Calcul 5 9 9 3" xfId="4928"/>
    <cellStyle name="Calcul 5 9 9 4" xfId="4929"/>
    <cellStyle name="Calcul 5 9 9 5" xfId="4930"/>
    <cellStyle name="Calcul 5 9 9 6" xfId="4931"/>
    <cellStyle name="Calcul 6" xfId="4932"/>
    <cellStyle name="Calcul 6 10" xfId="4933"/>
    <cellStyle name="Calcul 6 10 2" xfId="4934"/>
    <cellStyle name="Calcul 6 10 3" xfId="4935"/>
    <cellStyle name="Calcul 6 10 4" xfId="4936"/>
    <cellStyle name="Calcul 6 10 5" xfId="4937"/>
    <cellStyle name="Calcul 6 10 6" xfId="4938"/>
    <cellStyle name="Calcul 6 11" xfId="4939"/>
    <cellStyle name="Calcul 6 11 2" xfId="4940"/>
    <cellStyle name="Calcul 6 11 3" xfId="4941"/>
    <cellStyle name="Calcul 6 11 4" xfId="4942"/>
    <cellStyle name="Calcul 6 11 5" xfId="4943"/>
    <cellStyle name="Calcul 6 11 6" xfId="4944"/>
    <cellStyle name="Calcul 6 12" xfId="4945"/>
    <cellStyle name="Calcul 6 12 2" xfId="4946"/>
    <cellStyle name="Calcul 6 12 3" xfId="4947"/>
    <cellStyle name="Calcul 6 12 4" xfId="4948"/>
    <cellStyle name="Calcul 6 12 5" xfId="4949"/>
    <cellStyle name="Calcul 6 12 6" xfId="4950"/>
    <cellStyle name="Calcul 6 13" xfId="4951"/>
    <cellStyle name="Calcul 6 13 2" xfId="4952"/>
    <cellStyle name="Calcul 6 13 3" xfId="4953"/>
    <cellStyle name="Calcul 6 13 4" xfId="4954"/>
    <cellStyle name="Calcul 6 13 5" xfId="4955"/>
    <cellStyle name="Calcul 6 13 6" xfId="4956"/>
    <cellStyle name="Calcul 6 14" xfId="4957"/>
    <cellStyle name="Calcul 6 14 2" xfId="4958"/>
    <cellStyle name="Calcul 6 14 3" xfId="4959"/>
    <cellStyle name="Calcul 6 14 4" xfId="4960"/>
    <cellStyle name="Calcul 6 14 5" xfId="4961"/>
    <cellStyle name="Calcul 6 14 6" xfId="4962"/>
    <cellStyle name="Calcul 6 15" xfId="4963"/>
    <cellStyle name="Calcul 6 15 2" xfId="4964"/>
    <cellStyle name="Calcul 6 15 3" xfId="4965"/>
    <cellStyle name="Calcul 6 15 4" xfId="4966"/>
    <cellStyle name="Calcul 6 15 5" xfId="4967"/>
    <cellStyle name="Calcul 6 15 6" xfId="4968"/>
    <cellStyle name="Calcul 6 16" xfId="4969"/>
    <cellStyle name="Calcul 6 16 2" xfId="4970"/>
    <cellStyle name="Calcul 6 16 3" xfId="4971"/>
    <cellStyle name="Calcul 6 16 4" xfId="4972"/>
    <cellStyle name="Calcul 6 16 5" xfId="4973"/>
    <cellStyle name="Calcul 6 16 6" xfId="4974"/>
    <cellStyle name="Calcul 6 17" xfId="4975"/>
    <cellStyle name="Calcul 6 17 2" xfId="4976"/>
    <cellStyle name="Calcul 6 17 3" xfId="4977"/>
    <cellStyle name="Calcul 6 17 4" xfId="4978"/>
    <cellStyle name="Calcul 6 17 5" xfId="4979"/>
    <cellStyle name="Calcul 6 17 6" xfId="4980"/>
    <cellStyle name="Calcul 6 18" xfId="4981"/>
    <cellStyle name="Calcul 6 18 2" xfId="4982"/>
    <cellStyle name="Calcul 6 18 3" xfId="4983"/>
    <cellStyle name="Calcul 6 18 4" xfId="4984"/>
    <cellStyle name="Calcul 6 18 5" xfId="4985"/>
    <cellStyle name="Calcul 6 18 6" xfId="4986"/>
    <cellStyle name="Calcul 6 19" xfId="4987"/>
    <cellStyle name="Calcul 6 2" xfId="4988"/>
    <cellStyle name="Calcul 6 2 2" xfId="4989"/>
    <cellStyle name="Calcul 6 2 2 2" xfId="4990"/>
    <cellStyle name="Calcul 6 2 2 3" xfId="4991"/>
    <cellStyle name="Calcul 6 2 2 4" xfId="4992"/>
    <cellStyle name="Calcul 6 2 2 5" xfId="4993"/>
    <cellStyle name="Calcul 6 2 2 6" xfId="4994"/>
    <cellStyle name="Calcul 6 2 3" xfId="4995"/>
    <cellStyle name="Calcul 6 2 4" xfId="4996"/>
    <cellStyle name="Calcul 6 2 5" xfId="4997"/>
    <cellStyle name="Calcul 6 2 6" xfId="4998"/>
    <cellStyle name="Calcul 6 2 7" xfId="4999"/>
    <cellStyle name="Calcul 6 20" xfId="5000"/>
    <cellStyle name="Calcul 6 21" xfId="5001"/>
    <cellStyle name="Calcul 6 22" xfId="5002"/>
    <cellStyle name="Calcul 6 23" xfId="5003"/>
    <cellStyle name="Calcul 6 3" xfId="5004"/>
    <cellStyle name="Calcul 6 3 2" xfId="5005"/>
    <cellStyle name="Calcul 6 3 3" xfId="5006"/>
    <cellStyle name="Calcul 6 3 4" xfId="5007"/>
    <cellStyle name="Calcul 6 3 5" xfId="5008"/>
    <cellStyle name="Calcul 6 3 6" xfId="5009"/>
    <cellStyle name="Calcul 6 4" xfId="5010"/>
    <cellStyle name="Calcul 6 4 2" xfId="5011"/>
    <cellStyle name="Calcul 6 4 3" xfId="5012"/>
    <cellStyle name="Calcul 6 4 4" xfId="5013"/>
    <cellStyle name="Calcul 6 4 5" xfId="5014"/>
    <cellStyle name="Calcul 6 4 6" xfId="5015"/>
    <cellStyle name="Calcul 6 5" xfId="5016"/>
    <cellStyle name="Calcul 6 5 2" xfId="5017"/>
    <cellStyle name="Calcul 6 5 3" xfId="5018"/>
    <cellStyle name="Calcul 6 5 4" xfId="5019"/>
    <cellStyle name="Calcul 6 5 5" xfId="5020"/>
    <cellStyle name="Calcul 6 5 6" xfId="5021"/>
    <cellStyle name="Calcul 6 6" xfId="5022"/>
    <cellStyle name="Calcul 6 6 2" xfId="5023"/>
    <cellStyle name="Calcul 6 6 3" xfId="5024"/>
    <cellStyle name="Calcul 6 6 4" xfId="5025"/>
    <cellStyle name="Calcul 6 6 5" xfId="5026"/>
    <cellStyle name="Calcul 6 6 6" xfId="5027"/>
    <cellStyle name="Calcul 6 7" xfId="5028"/>
    <cellStyle name="Calcul 6 7 2" xfId="5029"/>
    <cellStyle name="Calcul 6 7 3" xfId="5030"/>
    <cellStyle name="Calcul 6 7 4" xfId="5031"/>
    <cellStyle name="Calcul 6 7 5" xfId="5032"/>
    <cellStyle name="Calcul 6 7 6" xfId="5033"/>
    <cellStyle name="Calcul 6 8" xfId="5034"/>
    <cellStyle name="Calcul 6 8 2" xfId="5035"/>
    <cellStyle name="Calcul 6 8 3" xfId="5036"/>
    <cellStyle name="Calcul 6 8 4" xfId="5037"/>
    <cellStyle name="Calcul 6 8 5" xfId="5038"/>
    <cellStyle name="Calcul 6 8 6" xfId="5039"/>
    <cellStyle name="Calcul 6 9" xfId="5040"/>
    <cellStyle name="Calcul 6 9 2" xfId="5041"/>
    <cellStyle name="Calcul 6 9 3" xfId="5042"/>
    <cellStyle name="Calcul 6 9 4" xfId="5043"/>
    <cellStyle name="Calcul 6 9 5" xfId="5044"/>
    <cellStyle name="Calcul 6 9 6" xfId="5045"/>
    <cellStyle name="Calcul 7" xfId="5046"/>
    <cellStyle name="Calcul 7 10" xfId="5047"/>
    <cellStyle name="Calcul 7 10 2" xfId="5048"/>
    <cellStyle name="Calcul 7 10 3" xfId="5049"/>
    <cellStyle name="Calcul 7 10 4" xfId="5050"/>
    <cellStyle name="Calcul 7 10 5" xfId="5051"/>
    <cellStyle name="Calcul 7 10 6" xfId="5052"/>
    <cellStyle name="Calcul 7 11" xfId="5053"/>
    <cellStyle name="Calcul 7 11 2" xfId="5054"/>
    <cellStyle name="Calcul 7 11 3" xfId="5055"/>
    <cellStyle name="Calcul 7 11 4" xfId="5056"/>
    <cellStyle name="Calcul 7 11 5" xfId="5057"/>
    <cellStyle name="Calcul 7 11 6" xfId="5058"/>
    <cellStyle name="Calcul 7 12" xfId="5059"/>
    <cellStyle name="Calcul 7 12 2" xfId="5060"/>
    <cellStyle name="Calcul 7 12 3" xfId="5061"/>
    <cellStyle name="Calcul 7 12 4" xfId="5062"/>
    <cellStyle name="Calcul 7 12 5" xfId="5063"/>
    <cellStyle name="Calcul 7 12 6" xfId="5064"/>
    <cellStyle name="Calcul 7 13" xfId="5065"/>
    <cellStyle name="Calcul 7 13 2" xfId="5066"/>
    <cellStyle name="Calcul 7 13 3" xfId="5067"/>
    <cellStyle name="Calcul 7 13 4" xfId="5068"/>
    <cellStyle name="Calcul 7 13 5" xfId="5069"/>
    <cellStyle name="Calcul 7 13 6" xfId="5070"/>
    <cellStyle name="Calcul 7 14" xfId="5071"/>
    <cellStyle name="Calcul 7 14 2" xfId="5072"/>
    <cellStyle name="Calcul 7 14 3" xfId="5073"/>
    <cellStyle name="Calcul 7 14 4" xfId="5074"/>
    <cellStyle name="Calcul 7 14 5" xfId="5075"/>
    <cellStyle name="Calcul 7 14 6" xfId="5076"/>
    <cellStyle name="Calcul 7 15" xfId="5077"/>
    <cellStyle name="Calcul 7 15 2" xfId="5078"/>
    <cellStyle name="Calcul 7 15 3" xfId="5079"/>
    <cellStyle name="Calcul 7 15 4" xfId="5080"/>
    <cellStyle name="Calcul 7 15 5" xfId="5081"/>
    <cellStyle name="Calcul 7 15 6" xfId="5082"/>
    <cellStyle name="Calcul 7 16" xfId="5083"/>
    <cellStyle name="Calcul 7 16 2" xfId="5084"/>
    <cellStyle name="Calcul 7 16 3" xfId="5085"/>
    <cellStyle name="Calcul 7 16 4" xfId="5086"/>
    <cellStyle name="Calcul 7 16 5" xfId="5087"/>
    <cellStyle name="Calcul 7 16 6" xfId="5088"/>
    <cellStyle name="Calcul 7 17" xfId="5089"/>
    <cellStyle name="Calcul 7 17 2" xfId="5090"/>
    <cellStyle name="Calcul 7 17 3" xfId="5091"/>
    <cellStyle name="Calcul 7 17 4" xfId="5092"/>
    <cellStyle name="Calcul 7 17 5" xfId="5093"/>
    <cellStyle name="Calcul 7 17 6" xfId="5094"/>
    <cellStyle name="Calcul 7 18" xfId="5095"/>
    <cellStyle name="Calcul 7 18 2" xfId="5096"/>
    <cellStyle name="Calcul 7 18 3" xfId="5097"/>
    <cellStyle name="Calcul 7 18 4" xfId="5098"/>
    <cellStyle name="Calcul 7 18 5" xfId="5099"/>
    <cellStyle name="Calcul 7 18 6" xfId="5100"/>
    <cellStyle name="Calcul 7 19" xfId="5101"/>
    <cellStyle name="Calcul 7 2" xfId="5102"/>
    <cellStyle name="Calcul 7 2 2" xfId="5103"/>
    <cellStyle name="Calcul 7 2 2 2" xfId="5104"/>
    <cellStyle name="Calcul 7 2 2 3" xfId="5105"/>
    <cellStyle name="Calcul 7 2 2 4" xfId="5106"/>
    <cellStyle name="Calcul 7 2 2 5" xfId="5107"/>
    <cellStyle name="Calcul 7 2 2 6" xfId="5108"/>
    <cellStyle name="Calcul 7 2 3" xfId="5109"/>
    <cellStyle name="Calcul 7 2 4" xfId="5110"/>
    <cellStyle name="Calcul 7 2 5" xfId="5111"/>
    <cellStyle name="Calcul 7 2 6" xfId="5112"/>
    <cellStyle name="Calcul 7 2 7" xfId="5113"/>
    <cellStyle name="Calcul 7 20" xfId="5114"/>
    <cellStyle name="Calcul 7 21" xfId="5115"/>
    <cellStyle name="Calcul 7 22" xfId="5116"/>
    <cellStyle name="Calcul 7 23" xfId="5117"/>
    <cellStyle name="Calcul 7 3" xfId="5118"/>
    <cellStyle name="Calcul 7 3 2" xfId="5119"/>
    <cellStyle name="Calcul 7 3 3" xfId="5120"/>
    <cellStyle name="Calcul 7 3 4" xfId="5121"/>
    <cellStyle name="Calcul 7 3 5" xfId="5122"/>
    <cellStyle name="Calcul 7 3 6" xfId="5123"/>
    <cellStyle name="Calcul 7 4" xfId="5124"/>
    <cellStyle name="Calcul 7 4 2" xfId="5125"/>
    <cellStyle name="Calcul 7 4 3" xfId="5126"/>
    <cellStyle name="Calcul 7 4 4" xfId="5127"/>
    <cellStyle name="Calcul 7 4 5" xfId="5128"/>
    <cellStyle name="Calcul 7 4 6" xfId="5129"/>
    <cellStyle name="Calcul 7 5" xfId="5130"/>
    <cellStyle name="Calcul 7 5 2" xfId="5131"/>
    <cellStyle name="Calcul 7 5 3" xfId="5132"/>
    <cellStyle name="Calcul 7 5 4" xfId="5133"/>
    <cellStyle name="Calcul 7 5 5" xfId="5134"/>
    <cellStyle name="Calcul 7 5 6" xfId="5135"/>
    <cellStyle name="Calcul 7 6" xfId="5136"/>
    <cellStyle name="Calcul 7 6 2" xfId="5137"/>
    <cellStyle name="Calcul 7 6 3" xfId="5138"/>
    <cellStyle name="Calcul 7 6 4" xfId="5139"/>
    <cellStyle name="Calcul 7 6 5" xfId="5140"/>
    <cellStyle name="Calcul 7 6 6" xfId="5141"/>
    <cellStyle name="Calcul 7 7" xfId="5142"/>
    <cellStyle name="Calcul 7 7 2" xfId="5143"/>
    <cellStyle name="Calcul 7 7 3" xfId="5144"/>
    <cellStyle name="Calcul 7 7 4" xfId="5145"/>
    <cellStyle name="Calcul 7 7 5" xfId="5146"/>
    <cellStyle name="Calcul 7 7 6" xfId="5147"/>
    <cellStyle name="Calcul 7 8" xfId="5148"/>
    <cellStyle name="Calcul 7 8 2" xfId="5149"/>
    <cellStyle name="Calcul 7 8 3" xfId="5150"/>
    <cellStyle name="Calcul 7 8 4" xfId="5151"/>
    <cellStyle name="Calcul 7 8 5" xfId="5152"/>
    <cellStyle name="Calcul 7 8 6" xfId="5153"/>
    <cellStyle name="Calcul 7 9" xfId="5154"/>
    <cellStyle name="Calcul 7 9 2" xfId="5155"/>
    <cellStyle name="Calcul 7 9 3" xfId="5156"/>
    <cellStyle name="Calcul 7 9 4" xfId="5157"/>
    <cellStyle name="Calcul 7 9 5" xfId="5158"/>
    <cellStyle name="Calcul 7 9 6" xfId="5159"/>
    <cellStyle name="Calcul 8" xfId="5160"/>
    <cellStyle name="Calcul 8 10" xfId="5161"/>
    <cellStyle name="Calcul 8 10 2" xfId="5162"/>
    <cellStyle name="Calcul 8 10 3" xfId="5163"/>
    <cellStyle name="Calcul 8 10 4" xfId="5164"/>
    <cellStyle name="Calcul 8 10 5" xfId="5165"/>
    <cellStyle name="Calcul 8 10 6" xfId="5166"/>
    <cellStyle name="Calcul 8 11" xfId="5167"/>
    <cellStyle name="Calcul 8 11 2" xfId="5168"/>
    <cellStyle name="Calcul 8 11 3" xfId="5169"/>
    <cellStyle name="Calcul 8 11 4" xfId="5170"/>
    <cellStyle name="Calcul 8 11 5" xfId="5171"/>
    <cellStyle name="Calcul 8 11 6" xfId="5172"/>
    <cellStyle name="Calcul 8 12" xfId="5173"/>
    <cellStyle name="Calcul 8 12 2" xfId="5174"/>
    <cellStyle name="Calcul 8 12 3" xfId="5175"/>
    <cellStyle name="Calcul 8 12 4" xfId="5176"/>
    <cellStyle name="Calcul 8 12 5" xfId="5177"/>
    <cellStyle name="Calcul 8 12 6" xfId="5178"/>
    <cellStyle name="Calcul 8 13" xfId="5179"/>
    <cellStyle name="Calcul 8 13 2" xfId="5180"/>
    <cellStyle name="Calcul 8 13 3" xfId="5181"/>
    <cellStyle name="Calcul 8 13 4" xfId="5182"/>
    <cellStyle name="Calcul 8 13 5" xfId="5183"/>
    <cellStyle name="Calcul 8 13 6" xfId="5184"/>
    <cellStyle name="Calcul 8 14" xfId="5185"/>
    <cellStyle name="Calcul 8 15" xfId="5186"/>
    <cellStyle name="Calcul 8 16" xfId="5187"/>
    <cellStyle name="Calcul 8 17" xfId="5188"/>
    <cellStyle name="Calcul 8 18" xfId="5189"/>
    <cellStyle name="Calcul 8 2" xfId="5190"/>
    <cellStyle name="Calcul 8 2 2" xfId="5191"/>
    <cellStyle name="Calcul 8 2 3" xfId="5192"/>
    <cellStyle name="Calcul 8 2 4" xfId="5193"/>
    <cellStyle name="Calcul 8 2 5" xfId="5194"/>
    <cellStyle name="Calcul 8 2 6" xfId="5195"/>
    <cellStyle name="Calcul 8 3" xfId="5196"/>
    <cellStyle name="Calcul 8 3 2" xfId="5197"/>
    <cellStyle name="Calcul 8 3 3" xfId="5198"/>
    <cellStyle name="Calcul 8 3 4" xfId="5199"/>
    <cellStyle name="Calcul 8 3 5" xfId="5200"/>
    <cellStyle name="Calcul 8 3 6" xfId="5201"/>
    <cellStyle name="Calcul 8 4" xfId="5202"/>
    <cellStyle name="Calcul 8 4 2" xfId="5203"/>
    <cellStyle name="Calcul 8 4 3" xfId="5204"/>
    <cellStyle name="Calcul 8 4 4" xfId="5205"/>
    <cellStyle name="Calcul 8 4 5" xfId="5206"/>
    <cellStyle name="Calcul 8 4 6" xfId="5207"/>
    <cellStyle name="Calcul 8 5" xfId="5208"/>
    <cellStyle name="Calcul 8 5 2" xfId="5209"/>
    <cellStyle name="Calcul 8 5 3" xfId="5210"/>
    <cellStyle name="Calcul 8 5 4" xfId="5211"/>
    <cellStyle name="Calcul 8 5 5" xfId="5212"/>
    <cellStyle name="Calcul 8 5 6" xfId="5213"/>
    <cellStyle name="Calcul 8 6" xfId="5214"/>
    <cellStyle name="Calcul 8 6 2" xfId="5215"/>
    <cellStyle name="Calcul 8 6 3" xfId="5216"/>
    <cellStyle name="Calcul 8 6 4" xfId="5217"/>
    <cellStyle name="Calcul 8 6 5" xfId="5218"/>
    <cellStyle name="Calcul 8 6 6" xfId="5219"/>
    <cellStyle name="Calcul 8 7" xfId="5220"/>
    <cellStyle name="Calcul 8 7 2" xfId="5221"/>
    <cellStyle name="Calcul 8 7 3" xfId="5222"/>
    <cellStyle name="Calcul 8 7 4" xfId="5223"/>
    <cellStyle name="Calcul 8 7 5" xfId="5224"/>
    <cellStyle name="Calcul 8 7 6" xfId="5225"/>
    <cellStyle name="Calcul 8 8" xfId="5226"/>
    <cellStyle name="Calcul 8 8 2" xfId="5227"/>
    <cellStyle name="Calcul 8 8 3" xfId="5228"/>
    <cellStyle name="Calcul 8 8 4" xfId="5229"/>
    <cellStyle name="Calcul 8 8 5" xfId="5230"/>
    <cellStyle name="Calcul 8 8 6" xfId="5231"/>
    <cellStyle name="Calcul 8 9" xfId="5232"/>
    <cellStyle name="Calcul 8 9 2" xfId="5233"/>
    <cellStyle name="Calcul 8 9 3" xfId="5234"/>
    <cellStyle name="Calcul 8 9 4" xfId="5235"/>
    <cellStyle name="Calcul 8 9 5" xfId="5236"/>
    <cellStyle name="Calcul 8 9 6" xfId="5237"/>
    <cellStyle name="Calcul 9" xfId="5238"/>
    <cellStyle name="Calcul 9 10" xfId="5239"/>
    <cellStyle name="Calcul 9 10 2" xfId="5240"/>
    <cellStyle name="Calcul 9 10 3" xfId="5241"/>
    <cellStyle name="Calcul 9 10 4" xfId="5242"/>
    <cellStyle name="Calcul 9 10 5" xfId="5243"/>
    <cellStyle name="Calcul 9 10 6" xfId="5244"/>
    <cellStyle name="Calcul 9 11" xfId="5245"/>
    <cellStyle name="Calcul 9 11 2" xfId="5246"/>
    <cellStyle name="Calcul 9 11 3" xfId="5247"/>
    <cellStyle name="Calcul 9 11 4" xfId="5248"/>
    <cellStyle name="Calcul 9 11 5" xfId="5249"/>
    <cellStyle name="Calcul 9 11 6" xfId="5250"/>
    <cellStyle name="Calcul 9 12" xfId="5251"/>
    <cellStyle name="Calcul 9 12 2" xfId="5252"/>
    <cellStyle name="Calcul 9 12 3" xfId="5253"/>
    <cellStyle name="Calcul 9 12 4" xfId="5254"/>
    <cellStyle name="Calcul 9 12 5" xfId="5255"/>
    <cellStyle name="Calcul 9 12 6" xfId="5256"/>
    <cellStyle name="Calcul 9 13" xfId="5257"/>
    <cellStyle name="Calcul 9 13 2" xfId="5258"/>
    <cellStyle name="Calcul 9 13 3" xfId="5259"/>
    <cellStyle name="Calcul 9 13 4" xfId="5260"/>
    <cellStyle name="Calcul 9 13 5" xfId="5261"/>
    <cellStyle name="Calcul 9 13 6" xfId="5262"/>
    <cellStyle name="Calcul 9 14" xfId="5263"/>
    <cellStyle name="Calcul 9 15" xfId="5264"/>
    <cellStyle name="Calcul 9 16" xfId="5265"/>
    <cellStyle name="Calcul 9 17" xfId="5266"/>
    <cellStyle name="Calcul 9 18" xfId="5267"/>
    <cellStyle name="Calcul 9 2" xfId="5268"/>
    <cellStyle name="Calcul 9 2 2" xfId="5269"/>
    <cellStyle name="Calcul 9 2 3" xfId="5270"/>
    <cellStyle name="Calcul 9 2 4" xfId="5271"/>
    <cellStyle name="Calcul 9 2 5" xfId="5272"/>
    <cellStyle name="Calcul 9 2 6" xfId="5273"/>
    <cellStyle name="Calcul 9 3" xfId="5274"/>
    <cellStyle name="Calcul 9 3 2" xfId="5275"/>
    <cellStyle name="Calcul 9 3 3" xfId="5276"/>
    <cellStyle name="Calcul 9 3 4" xfId="5277"/>
    <cellStyle name="Calcul 9 3 5" xfId="5278"/>
    <cellStyle name="Calcul 9 3 6" xfId="5279"/>
    <cellStyle name="Calcul 9 4" xfId="5280"/>
    <cellStyle name="Calcul 9 4 2" xfId="5281"/>
    <cellStyle name="Calcul 9 4 3" xfId="5282"/>
    <cellStyle name="Calcul 9 4 4" xfId="5283"/>
    <cellStyle name="Calcul 9 4 5" xfId="5284"/>
    <cellStyle name="Calcul 9 4 6" xfId="5285"/>
    <cellStyle name="Calcul 9 5" xfId="5286"/>
    <cellStyle name="Calcul 9 5 2" xfId="5287"/>
    <cellStyle name="Calcul 9 5 3" xfId="5288"/>
    <cellStyle name="Calcul 9 5 4" xfId="5289"/>
    <cellStyle name="Calcul 9 5 5" xfId="5290"/>
    <cellStyle name="Calcul 9 5 6" xfId="5291"/>
    <cellStyle name="Calcul 9 6" xfId="5292"/>
    <cellStyle name="Calcul 9 6 2" xfId="5293"/>
    <cellStyle name="Calcul 9 6 3" xfId="5294"/>
    <cellStyle name="Calcul 9 6 4" xfId="5295"/>
    <cellStyle name="Calcul 9 6 5" xfId="5296"/>
    <cellStyle name="Calcul 9 6 6" xfId="5297"/>
    <cellStyle name="Calcul 9 7" xfId="5298"/>
    <cellStyle name="Calcul 9 7 2" xfId="5299"/>
    <cellStyle name="Calcul 9 7 3" xfId="5300"/>
    <cellStyle name="Calcul 9 7 4" xfId="5301"/>
    <cellStyle name="Calcul 9 7 5" xfId="5302"/>
    <cellStyle name="Calcul 9 7 6" xfId="5303"/>
    <cellStyle name="Calcul 9 8" xfId="5304"/>
    <cellStyle name="Calcul 9 8 2" xfId="5305"/>
    <cellStyle name="Calcul 9 8 3" xfId="5306"/>
    <cellStyle name="Calcul 9 8 4" xfId="5307"/>
    <cellStyle name="Calcul 9 8 5" xfId="5308"/>
    <cellStyle name="Calcul 9 8 6" xfId="5309"/>
    <cellStyle name="Calcul 9 9" xfId="5310"/>
    <cellStyle name="Calcul 9 9 2" xfId="5311"/>
    <cellStyle name="Calcul 9 9 3" xfId="5312"/>
    <cellStyle name="Calcul 9 9 4" xfId="5313"/>
    <cellStyle name="Calcul 9 9 5" xfId="5314"/>
    <cellStyle name="Calcul 9 9 6" xfId="5315"/>
    <cellStyle name="Calculation" xfId="5316"/>
    <cellStyle name="Calculation 10" xfId="5317"/>
    <cellStyle name="Calculation 10 10" xfId="5318"/>
    <cellStyle name="Calculation 10 10 2" xfId="5319"/>
    <cellStyle name="Calculation 10 10 3" xfId="5320"/>
    <cellStyle name="Calculation 10 10 4" xfId="5321"/>
    <cellStyle name="Calculation 10 10 5" xfId="5322"/>
    <cellStyle name="Calculation 10 10 6" xfId="5323"/>
    <cellStyle name="Calculation 10 11" xfId="5324"/>
    <cellStyle name="Calculation 10 11 2" xfId="5325"/>
    <cellStyle name="Calculation 10 11 3" xfId="5326"/>
    <cellStyle name="Calculation 10 11 4" xfId="5327"/>
    <cellStyle name="Calculation 10 11 5" xfId="5328"/>
    <cellStyle name="Calculation 10 11 6" xfId="5329"/>
    <cellStyle name="Calculation 10 12" xfId="5330"/>
    <cellStyle name="Calculation 10 12 2" xfId="5331"/>
    <cellStyle name="Calculation 10 12 3" xfId="5332"/>
    <cellStyle name="Calculation 10 12 4" xfId="5333"/>
    <cellStyle name="Calculation 10 12 5" xfId="5334"/>
    <cellStyle name="Calculation 10 12 6" xfId="5335"/>
    <cellStyle name="Calculation 10 13" xfId="5336"/>
    <cellStyle name="Calculation 10 13 2" xfId="5337"/>
    <cellStyle name="Calculation 10 13 3" xfId="5338"/>
    <cellStyle name="Calculation 10 13 4" xfId="5339"/>
    <cellStyle name="Calculation 10 13 5" xfId="5340"/>
    <cellStyle name="Calculation 10 13 6" xfId="5341"/>
    <cellStyle name="Calculation 10 14" xfId="5342"/>
    <cellStyle name="Calculation 10 15" xfId="5343"/>
    <cellStyle name="Calculation 10 16" xfId="5344"/>
    <cellStyle name="Calculation 10 17" xfId="5345"/>
    <cellStyle name="Calculation 10 18" xfId="5346"/>
    <cellStyle name="Calculation 10 2" xfId="5347"/>
    <cellStyle name="Calculation 10 2 2" xfId="5348"/>
    <cellStyle name="Calculation 10 2 3" xfId="5349"/>
    <cellStyle name="Calculation 10 2 4" xfId="5350"/>
    <cellStyle name="Calculation 10 2 5" xfId="5351"/>
    <cellStyle name="Calculation 10 2 6" xfId="5352"/>
    <cellStyle name="Calculation 10 3" xfId="5353"/>
    <cellStyle name="Calculation 10 3 2" xfId="5354"/>
    <cellStyle name="Calculation 10 3 3" xfId="5355"/>
    <cellStyle name="Calculation 10 3 4" xfId="5356"/>
    <cellStyle name="Calculation 10 3 5" xfId="5357"/>
    <cellStyle name="Calculation 10 3 6" xfId="5358"/>
    <cellStyle name="Calculation 10 4" xfId="5359"/>
    <cellStyle name="Calculation 10 4 2" xfId="5360"/>
    <cellStyle name="Calculation 10 4 3" xfId="5361"/>
    <cellStyle name="Calculation 10 4 4" xfId="5362"/>
    <cellStyle name="Calculation 10 4 5" xfId="5363"/>
    <cellStyle name="Calculation 10 4 6" xfId="5364"/>
    <cellStyle name="Calculation 10 5" xfId="5365"/>
    <cellStyle name="Calculation 10 5 2" xfId="5366"/>
    <cellStyle name="Calculation 10 5 3" xfId="5367"/>
    <cellStyle name="Calculation 10 5 4" xfId="5368"/>
    <cellStyle name="Calculation 10 5 5" xfId="5369"/>
    <cellStyle name="Calculation 10 5 6" xfId="5370"/>
    <cellStyle name="Calculation 10 6" xfId="5371"/>
    <cellStyle name="Calculation 10 6 2" xfId="5372"/>
    <cellStyle name="Calculation 10 6 3" xfId="5373"/>
    <cellStyle name="Calculation 10 6 4" xfId="5374"/>
    <cellStyle name="Calculation 10 6 5" xfId="5375"/>
    <cellStyle name="Calculation 10 6 6" xfId="5376"/>
    <cellStyle name="Calculation 10 7" xfId="5377"/>
    <cellStyle name="Calculation 10 7 2" xfId="5378"/>
    <cellStyle name="Calculation 10 7 3" xfId="5379"/>
    <cellStyle name="Calculation 10 7 4" xfId="5380"/>
    <cellStyle name="Calculation 10 7 5" xfId="5381"/>
    <cellStyle name="Calculation 10 7 6" xfId="5382"/>
    <cellStyle name="Calculation 10 8" xfId="5383"/>
    <cellStyle name="Calculation 10 8 2" xfId="5384"/>
    <cellStyle name="Calculation 10 8 3" xfId="5385"/>
    <cellStyle name="Calculation 10 8 4" xfId="5386"/>
    <cellStyle name="Calculation 10 8 5" xfId="5387"/>
    <cellStyle name="Calculation 10 8 6" xfId="5388"/>
    <cellStyle name="Calculation 10 9" xfId="5389"/>
    <cellStyle name="Calculation 10 9 2" xfId="5390"/>
    <cellStyle name="Calculation 10 9 3" xfId="5391"/>
    <cellStyle name="Calculation 10 9 4" xfId="5392"/>
    <cellStyle name="Calculation 10 9 5" xfId="5393"/>
    <cellStyle name="Calculation 10 9 6" xfId="5394"/>
    <cellStyle name="Calculation 11" xfId="5395"/>
    <cellStyle name="Calculation 11 10" xfId="5396"/>
    <cellStyle name="Calculation 11 10 2" xfId="5397"/>
    <cellStyle name="Calculation 11 10 3" xfId="5398"/>
    <cellStyle name="Calculation 11 10 4" xfId="5399"/>
    <cellStyle name="Calculation 11 10 5" xfId="5400"/>
    <cellStyle name="Calculation 11 10 6" xfId="5401"/>
    <cellStyle name="Calculation 11 11" xfId="5402"/>
    <cellStyle name="Calculation 11 11 2" xfId="5403"/>
    <cellStyle name="Calculation 11 11 3" xfId="5404"/>
    <cellStyle name="Calculation 11 11 4" xfId="5405"/>
    <cellStyle name="Calculation 11 11 5" xfId="5406"/>
    <cellStyle name="Calculation 11 11 6" xfId="5407"/>
    <cellStyle name="Calculation 11 12" xfId="5408"/>
    <cellStyle name="Calculation 11 12 2" xfId="5409"/>
    <cellStyle name="Calculation 11 12 3" xfId="5410"/>
    <cellStyle name="Calculation 11 12 4" xfId="5411"/>
    <cellStyle name="Calculation 11 12 5" xfId="5412"/>
    <cellStyle name="Calculation 11 12 6" xfId="5413"/>
    <cellStyle name="Calculation 11 13" xfId="5414"/>
    <cellStyle name="Calculation 11 13 2" xfId="5415"/>
    <cellStyle name="Calculation 11 13 3" xfId="5416"/>
    <cellStyle name="Calculation 11 13 4" xfId="5417"/>
    <cellStyle name="Calculation 11 13 5" xfId="5418"/>
    <cellStyle name="Calculation 11 13 6" xfId="5419"/>
    <cellStyle name="Calculation 11 14" xfId="5420"/>
    <cellStyle name="Calculation 11 15" xfId="5421"/>
    <cellStyle name="Calculation 11 16" xfId="5422"/>
    <cellStyle name="Calculation 11 17" xfId="5423"/>
    <cellStyle name="Calculation 11 18" xfId="5424"/>
    <cellStyle name="Calculation 11 2" xfId="5425"/>
    <cellStyle name="Calculation 11 2 2" xfId="5426"/>
    <cellStyle name="Calculation 11 2 3" xfId="5427"/>
    <cellStyle name="Calculation 11 2 4" xfId="5428"/>
    <cellStyle name="Calculation 11 2 5" xfId="5429"/>
    <cellStyle name="Calculation 11 2 6" xfId="5430"/>
    <cellStyle name="Calculation 11 3" xfId="5431"/>
    <cellStyle name="Calculation 11 3 2" xfId="5432"/>
    <cellStyle name="Calculation 11 3 3" xfId="5433"/>
    <cellStyle name="Calculation 11 3 4" xfId="5434"/>
    <cellStyle name="Calculation 11 3 5" xfId="5435"/>
    <cellStyle name="Calculation 11 3 6" xfId="5436"/>
    <cellStyle name="Calculation 11 4" xfId="5437"/>
    <cellStyle name="Calculation 11 4 2" xfId="5438"/>
    <cellStyle name="Calculation 11 4 3" xfId="5439"/>
    <cellStyle name="Calculation 11 4 4" xfId="5440"/>
    <cellStyle name="Calculation 11 4 5" xfId="5441"/>
    <cellStyle name="Calculation 11 4 6" xfId="5442"/>
    <cellStyle name="Calculation 11 5" xfId="5443"/>
    <cellStyle name="Calculation 11 5 2" xfId="5444"/>
    <cellStyle name="Calculation 11 5 3" xfId="5445"/>
    <cellStyle name="Calculation 11 5 4" xfId="5446"/>
    <cellStyle name="Calculation 11 5 5" xfId="5447"/>
    <cellStyle name="Calculation 11 5 6" xfId="5448"/>
    <cellStyle name="Calculation 11 6" xfId="5449"/>
    <cellStyle name="Calculation 11 6 2" xfId="5450"/>
    <cellStyle name="Calculation 11 6 3" xfId="5451"/>
    <cellStyle name="Calculation 11 6 4" xfId="5452"/>
    <cellStyle name="Calculation 11 6 5" xfId="5453"/>
    <cellStyle name="Calculation 11 6 6" xfId="5454"/>
    <cellStyle name="Calculation 11 7" xfId="5455"/>
    <cellStyle name="Calculation 11 7 2" xfId="5456"/>
    <cellStyle name="Calculation 11 7 3" xfId="5457"/>
    <cellStyle name="Calculation 11 7 4" xfId="5458"/>
    <cellStyle name="Calculation 11 7 5" xfId="5459"/>
    <cellStyle name="Calculation 11 7 6" xfId="5460"/>
    <cellStyle name="Calculation 11 8" xfId="5461"/>
    <cellStyle name="Calculation 11 8 2" xfId="5462"/>
    <cellStyle name="Calculation 11 8 3" xfId="5463"/>
    <cellStyle name="Calculation 11 8 4" xfId="5464"/>
    <cellStyle name="Calculation 11 8 5" xfId="5465"/>
    <cellStyle name="Calculation 11 8 6" xfId="5466"/>
    <cellStyle name="Calculation 11 9" xfId="5467"/>
    <cellStyle name="Calculation 11 9 2" xfId="5468"/>
    <cellStyle name="Calculation 11 9 3" xfId="5469"/>
    <cellStyle name="Calculation 11 9 4" xfId="5470"/>
    <cellStyle name="Calculation 11 9 5" xfId="5471"/>
    <cellStyle name="Calculation 11 9 6" xfId="5472"/>
    <cellStyle name="Calculation 12" xfId="5473"/>
    <cellStyle name="Calculation 12 10" xfId="5474"/>
    <cellStyle name="Calculation 12 10 2" xfId="5475"/>
    <cellStyle name="Calculation 12 10 3" xfId="5476"/>
    <cellStyle name="Calculation 12 10 4" xfId="5477"/>
    <cellStyle name="Calculation 12 10 5" xfId="5478"/>
    <cellStyle name="Calculation 12 10 6" xfId="5479"/>
    <cellStyle name="Calculation 12 11" xfId="5480"/>
    <cellStyle name="Calculation 12 11 2" xfId="5481"/>
    <cellStyle name="Calculation 12 11 3" xfId="5482"/>
    <cellStyle name="Calculation 12 11 4" xfId="5483"/>
    <cellStyle name="Calculation 12 11 5" xfId="5484"/>
    <cellStyle name="Calculation 12 11 6" xfId="5485"/>
    <cellStyle name="Calculation 12 12" xfId="5486"/>
    <cellStyle name="Calculation 12 12 2" xfId="5487"/>
    <cellStyle name="Calculation 12 12 3" xfId="5488"/>
    <cellStyle name="Calculation 12 12 4" xfId="5489"/>
    <cellStyle name="Calculation 12 12 5" xfId="5490"/>
    <cellStyle name="Calculation 12 12 6" xfId="5491"/>
    <cellStyle name="Calculation 12 13" xfId="5492"/>
    <cellStyle name="Calculation 12 13 2" xfId="5493"/>
    <cellStyle name="Calculation 12 13 3" xfId="5494"/>
    <cellStyle name="Calculation 12 13 4" xfId="5495"/>
    <cellStyle name="Calculation 12 13 5" xfId="5496"/>
    <cellStyle name="Calculation 12 13 6" xfId="5497"/>
    <cellStyle name="Calculation 12 14" xfId="5498"/>
    <cellStyle name="Calculation 12 15" xfId="5499"/>
    <cellStyle name="Calculation 12 16" xfId="5500"/>
    <cellStyle name="Calculation 12 17" xfId="5501"/>
    <cellStyle name="Calculation 12 18" xfId="5502"/>
    <cellStyle name="Calculation 12 2" xfId="5503"/>
    <cellStyle name="Calculation 12 2 2" xfId="5504"/>
    <cellStyle name="Calculation 12 2 3" xfId="5505"/>
    <cellStyle name="Calculation 12 2 4" xfId="5506"/>
    <cellStyle name="Calculation 12 2 5" xfId="5507"/>
    <cellStyle name="Calculation 12 2 6" xfId="5508"/>
    <cellStyle name="Calculation 12 3" xfId="5509"/>
    <cellStyle name="Calculation 12 3 2" xfId="5510"/>
    <cellStyle name="Calculation 12 3 3" xfId="5511"/>
    <cellStyle name="Calculation 12 3 4" xfId="5512"/>
    <cellStyle name="Calculation 12 3 5" xfId="5513"/>
    <cellStyle name="Calculation 12 3 6" xfId="5514"/>
    <cellStyle name="Calculation 12 4" xfId="5515"/>
    <cellStyle name="Calculation 12 4 2" xfId="5516"/>
    <cellStyle name="Calculation 12 4 3" xfId="5517"/>
    <cellStyle name="Calculation 12 4 4" xfId="5518"/>
    <cellStyle name="Calculation 12 4 5" xfId="5519"/>
    <cellStyle name="Calculation 12 4 6" xfId="5520"/>
    <cellStyle name="Calculation 12 5" xfId="5521"/>
    <cellStyle name="Calculation 12 5 2" xfId="5522"/>
    <cellStyle name="Calculation 12 5 3" xfId="5523"/>
    <cellStyle name="Calculation 12 5 4" xfId="5524"/>
    <cellStyle name="Calculation 12 5 5" xfId="5525"/>
    <cellStyle name="Calculation 12 5 6" xfId="5526"/>
    <cellStyle name="Calculation 12 6" xfId="5527"/>
    <cellStyle name="Calculation 12 6 2" xfId="5528"/>
    <cellStyle name="Calculation 12 6 3" xfId="5529"/>
    <cellStyle name="Calculation 12 6 4" xfId="5530"/>
    <cellStyle name="Calculation 12 6 5" xfId="5531"/>
    <cellStyle name="Calculation 12 6 6" xfId="5532"/>
    <cellStyle name="Calculation 12 7" xfId="5533"/>
    <cellStyle name="Calculation 12 7 2" xfId="5534"/>
    <cellStyle name="Calculation 12 7 3" xfId="5535"/>
    <cellStyle name="Calculation 12 7 4" xfId="5536"/>
    <cellStyle name="Calculation 12 7 5" xfId="5537"/>
    <cellStyle name="Calculation 12 7 6" xfId="5538"/>
    <cellStyle name="Calculation 12 8" xfId="5539"/>
    <cellStyle name="Calculation 12 8 2" xfId="5540"/>
    <cellStyle name="Calculation 12 8 3" xfId="5541"/>
    <cellStyle name="Calculation 12 8 4" xfId="5542"/>
    <cellStyle name="Calculation 12 8 5" xfId="5543"/>
    <cellStyle name="Calculation 12 8 6" xfId="5544"/>
    <cellStyle name="Calculation 12 9" xfId="5545"/>
    <cellStyle name="Calculation 12 9 2" xfId="5546"/>
    <cellStyle name="Calculation 12 9 3" xfId="5547"/>
    <cellStyle name="Calculation 12 9 4" xfId="5548"/>
    <cellStyle name="Calculation 12 9 5" xfId="5549"/>
    <cellStyle name="Calculation 12 9 6" xfId="5550"/>
    <cellStyle name="Calculation 13" xfId="5551"/>
    <cellStyle name="Calculation 13 10" xfId="5552"/>
    <cellStyle name="Calculation 13 10 2" xfId="5553"/>
    <cellStyle name="Calculation 13 10 3" xfId="5554"/>
    <cellStyle name="Calculation 13 10 4" xfId="5555"/>
    <cellStyle name="Calculation 13 10 5" xfId="5556"/>
    <cellStyle name="Calculation 13 10 6" xfId="5557"/>
    <cellStyle name="Calculation 13 11" xfId="5558"/>
    <cellStyle name="Calculation 13 11 2" xfId="5559"/>
    <cellStyle name="Calculation 13 11 3" xfId="5560"/>
    <cellStyle name="Calculation 13 11 4" xfId="5561"/>
    <cellStyle name="Calculation 13 11 5" xfId="5562"/>
    <cellStyle name="Calculation 13 11 6" xfId="5563"/>
    <cellStyle name="Calculation 13 12" xfId="5564"/>
    <cellStyle name="Calculation 13 12 2" xfId="5565"/>
    <cellStyle name="Calculation 13 12 3" xfId="5566"/>
    <cellStyle name="Calculation 13 12 4" xfId="5567"/>
    <cellStyle name="Calculation 13 12 5" xfId="5568"/>
    <cellStyle name="Calculation 13 12 6" xfId="5569"/>
    <cellStyle name="Calculation 13 13" xfId="5570"/>
    <cellStyle name="Calculation 13 13 2" xfId="5571"/>
    <cellStyle name="Calculation 13 13 3" xfId="5572"/>
    <cellStyle name="Calculation 13 13 4" xfId="5573"/>
    <cellStyle name="Calculation 13 13 5" xfId="5574"/>
    <cellStyle name="Calculation 13 13 6" xfId="5575"/>
    <cellStyle name="Calculation 13 14" xfId="5576"/>
    <cellStyle name="Calculation 13 15" xfId="5577"/>
    <cellStyle name="Calculation 13 16" xfId="5578"/>
    <cellStyle name="Calculation 13 17" xfId="5579"/>
    <cellStyle name="Calculation 13 18" xfId="5580"/>
    <cellStyle name="Calculation 13 2" xfId="5581"/>
    <cellStyle name="Calculation 13 2 2" xfId="5582"/>
    <cellStyle name="Calculation 13 2 3" xfId="5583"/>
    <cellStyle name="Calculation 13 2 4" xfId="5584"/>
    <cellStyle name="Calculation 13 2 5" xfId="5585"/>
    <cellStyle name="Calculation 13 2 6" xfId="5586"/>
    <cellStyle name="Calculation 13 3" xfId="5587"/>
    <cellStyle name="Calculation 13 3 2" xfId="5588"/>
    <cellStyle name="Calculation 13 3 3" xfId="5589"/>
    <cellStyle name="Calculation 13 3 4" xfId="5590"/>
    <cellStyle name="Calculation 13 3 5" xfId="5591"/>
    <cellStyle name="Calculation 13 3 6" xfId="5592"/>
    <cellStyle name="Calculation 13 4" xfId="5593"/>
    <cellStyle name="Calculation 13 4 2" xfId="5594"/>
    <cellStyle name="Calculation 13 4 3" xfId="5595"/>
    <cellStyle name="Calculation 13 4 4" xfId="5596"/>
    <cellStyle name="Calculation 13 4 5" xfId="5597"/>
    <cellStyle name="Calculation 13 4 6" xfId="5598"/>
    <cellStyle name="Calculation 13 5" xfId="5599"/>
    <cellStyle name="Calculation 13 5 2" xfId="5600"/>
    <cellStyle name="Calculation 13 5 3" xfId="5601"/>
    <cellStyle name="Calculation 13 5 4" xfId="5602"/>
    <cellStyle name="Calculation 13 5 5" xfId="5603"/>
    <cellStyle name="Calculation 13 5 6" xfId="5604"/>
    <cellStyle name="Calculation 13 6" xfId="5605"/>
    <cellStyle name="Calculation 13 6 2" xfId="5606"/>
    <cellStyle name="Calculation 13 6 3" xfId="5607"/>
    <cellStyle name="Calculation 13 6 4" xfId="5608"/>
    <cellStyle name="Calculation 13 6 5" xfId="5609"/>
    <cellStyle name="Calculation 13 6 6" xfId="5610"/>
    <cellStyle name="Calculation 13 7" xfId="5611"/>
    <cellStyle name="Calculation 13 7 2" xfId="5612"/>
    <cellStyle name="Calculation 13 7 3" xfId="5613"/>
    <cellStyle name="Calculation 13 7 4" xfId="5614"/>
    <cellStyle name="Calculation 13 7 5" xfId="5615"/>
    <cellStyle name="Calculation 13 7 6" xfId="5616"/>
    <cellStyle name="Calculation 13 8" xfId="5617"/>
    <cellStyle name="Calculation 13 8 2" xfId="5618"/>
    <cellStyle name="Calculation 13 8 3" xfId="5619"/>
    <cellStyle name="Calculation 13 8 4" xfId="5620"/>
    <cellStyle name="Calculation 13 8 5" xfId="5621"/>
    <cellStyle name="Calculation 13 8 6" xfId="5622"/>
    <cellStyle name="Calculation 13 9" xfId="5623"/>
    <cellStyle name="Calculation 13 9 2" xfId="5624"/>
    <cellStyle name="Calculation 13 9 3" xfId="5625"/>
    <cellStyle name="Calculation 13 9 4" xfId="5626"/>
    <cellStyle name="Calculation 13 9 5" xfId="5627"/>
    <cellStyle name="Calculation 13 9 6" xfId="5628"/>
    <cellStyle name="Calculation 14" xfId="5629"/>
    <cellStyle name="Calculation 14 2" xfId="5630"/>
    <cellStyle name="Calculation 14 3" xfId="5631"/>
    <cellStyle name="Calculation 14 4" xfId="5632"/>
    <cellStyle name="Calculation 14 5" xfId="5633"/>
    <cellStyle name="Calculation 14 6" xfId="5634"/>
    <cellStyle name="Calculation 15" xfId="5635"/>
    <cellStyle name="Calculation 15 2" xfId="5636"/>
    <cellStyle name="Calculation 15 3" xfId="5637"/>
    <cellStyle name="Calculation 15 4" xfId="5638"/>
    <cellStyle name="Calculation 15 5" xfId="5639"/>
    <cellStyle name="Calculation 15 6" xfId="5640"/>
    <cellStyle name="Calculation 16" xfId="5641"/>
    <cellStyle name="Calculation 16 2" xfId="5642"/>
    <cellStyle name="Calculation 16 3" xfId="5643"/>
    <cellStyle name="Calculation 16 4" xfId="5644"/>
    <cellStyle name="Calculation 16 5" xfId="5645"/>
    <cellStyle name="Calculation 16 6" xfId="5646"/>
    <cellStyle name="Calculation 17" xfId="5647"/>
    <cellStyle name="Calculation 17 2" xfId="5648"/>
    <cellStyle name="Calculation 17 3" xfId="5649"/>
    <cellStyle name="Calculation 17 4" xfId="5650"/>
    <cellStyle name="Calculation 17 5" xfId="5651"/>
    <cellStyle name="Calculation 17 6" xfId="5652"/>
    <cellStyle name="Calculation 18" xfId="5653"/>
    <cellStyle name="Calculation 18 2" xfId="5654"/>
    <cellStyle name="Calculation 18 3" xfId="5655"/>
    <cellStyle name="Calculation 18 4" xfId="5656"/>
    <cellStyle name="Calculation 18 5" xfId="5657"/>
    <cellStyle name="Calculation 18 6" xfId="5658"/>
    <cellStyle name="Calculation 19" xfId="5659"/>
    <cellStyle name="Calculation 19 2" xfId="5660"/>
    <cellStyle name="Calculation 19 3" xfId="5661"/>
    <cellStyle name="Calculation 19 4" xfId="5662"/>
    <cellStyle name="Calculation 19 5" xfId="5663"/>
    <cellStyle name="Calculation 19 6" xfId="5664"/>
    <cellStyle name="Calculation 2" xfId="5665"/>
    <cellStyle name="Calculation 2 10" xfId="5666"/>
    <cellStyle name="Calculation 2 10 2" xfId="5667"/>
    <cellStyle name="Calculation 2 10 3" xfId="5668"/>
    <cellStyle name="Calculation 2 10 4" xfId="5669"/>
    <cellStyle name="Calculation 2 10 5" xfId="5670"/>
    <cellStyle name="Calculation 2 10 6" xfId="5671"/>
    <cellStyle name="Calculation 2 11" xfId="5672"/>
    <cellStyle name="Calculation 2 11 2" xfId="5673"/>
    <cellStyle name="Calculation 2 11 3" xfId="5674"/>
    <cellStyle name="Calculation 2 11 4" xfId="5675"/>
    <cellStyle name="Calculation 2 11 5" xfId="5676"/>
    <cellStyle name="Calculation 2 11 6" xfId="5677"/>
    <cellStyle name="Calculation 2 12" xfId="5678"/>
    <cellStyle name="Calculation 2 12 2" xfId="5679"/>
    <cellStyle name="Calculation 2 12 3" xfId="5680"/>
    <cellStyle name="Calculation 2 12 4" xfId="5681"/>
    <cellStyle name="Calculation 2 12 5" xfId="5682"/>
    <cellStyle name="Calculation 2 12 6" xfId="5683"/>
    <cellStyle name="Calculation 2 13" xfId="5684"/>
    <cellStyle name="Calculation 2 13 2" xfId="5685"/>
    <cellStyle name="Calculation 2 13 3" xfId="5686"/>
    <cellStyle name="Calculation 2 13 4" xfId="5687"/>
    <cellStyle name="Calculation 2 13 5" xfId="5688"/>
    <cellStyle name="Calculation 2 13 6" xfId="5689"/>
    <cellStyle name="Calculation 2 14" xfId="5690"/>
    <cellStyle name="Calculation 2 14 2" xfId="5691"/>
    <cellStyle name="Calculation 2 14 3" xfId="5692"/>
    <cellStyle name="Calculation 2 14 4" xfId="5693"/>
    <cellStyle name="Calculation 2 14 5" xfId="5694"/>
    <cellStyle name="Calculation 2 14 6" xfId="5695"/>
    <cellStyle name="Calculation 2 15" xfId="5696"/>
    <cellStyle name="Calculation 2 15 2" xfId="5697"/>
    <cellStyle name="Calculation 2 15 3" xfId="5698"/>
    <cellStyle name="Calculation 2 15 4" xfId="5699"/>
    <cellStyle name="Calculation 2 15 5" xfId="5700"/>
    <cellStyle name="Calculation 2 15 6" xfId="5701"/>
    <cellStyle name="Calculation 2 16" xfId="5702"/>
    <cellStyle name="Calculation 2 16 2" xfId="5703"/>
    <cellStyle name="Calculation 2 16 3" xfId="5704"/>
    <cellStyle name="Calculation 2 16 4" xfId="5705"/>
    <cellStyle name="Calculation 2 16 5" xfId="5706"/>
    <cellStyle name="Calculation 2 16 6" xfId="5707"/>
    <cellStyle name="Calculation 2 17" xfId="5708"/>
    <cellStyle name="Calculation 2 17 2" xfId="5709"/>
    <cellStyle name="Calculation 2 17 3" xfId="5710"/>
    <cellStyle name="Calculation 2 17 4" xfId="5711"/>
    <cellStyle name="Calculation 2 17 5" xfId="5712"/>
    <cellStyle name="Calculation 2 17 6" xfId="5713"/>
    <cellStyle name="Calculation 2 18" xfId="5714"/>
    <cellStyle name="Calculation 2 18 2" xfId="5715"/>
    <cellStyle name="Calculation 2 18 3" xfId="5716"/>
    <cellStyle name="Calculation 2 18 4" xfId="5717"/>
    <cellStyle name="Calculation 2 18 5" xfId="5718"/>
    <cellStyle name="Calculation 2 18 6" xfId="5719"/>
    <cellStyle name="Calculation 2 19" xfId="5720"/>
    <cellStyle name="Calculation 2 19 2" xfId="5721"/>
    <cellStyle name="Calculation 2 19 3" xfId="5722"/>
    <cellStyle name="Calculation 2 19 4" xfId="5723"/>
    <cellStyle name="Calculation 2 19 5" xfId="5724"/>
    <cellStyle name="Calculation 2 19 6" xfId="5725"/>
    <cellStyle name="Calculation 2 2" xfId="5726"/>
    <cellStyle name="Calculation 2 2 10" xfId="5727"/>
    <cellStyle name="Calculation 2 2 10 2" xfId="5728"/>
    <cellStyle name="Calculation 2 2 10 3" xfId="5729"/>
    <cellStyle name="Calculation 2 2 10 4" xfId="5730"/>
    <cellStyle name="Calculation 2 2 10 5" xfId="5731"/>
    <cellStyle name="Calculation 2 2 10 6" xfId="5732"/>
    <cellStyle name="Calculation 2 2 11" xfId="5733"/>
    <cellStyle name="Calculation 2 2 11 2" xfId="5734"/>
    <cellStyle name="Calculation 2 2 11 3" xfId="5735"/>
    <cellStyle name="Calculation 2 2 11 4" xfId="5736"/>
    <cellStyle name="Calculation 2 2 11 5" xfId="5737"/>
    <cellStyle name="Calculation 2 2 11 6" xfId="5738"/>
    <cellStyle name="Calculation 2 2 12" xfId="5739"/>
    <cellStyle name="Calculation 2 2 12 2" xfId="5740"/>
    <cellStyle name="Calculation 2 2 12 3" xfId="5741"/>
    <cellStyle name="Calculation 2 2 12 4" xfId="5742"/>
    <cellStyle name="Calculation 2 2 12 5" xfId="5743"/>
    <cellStyle name="Calculation 2 2 12 6" xfId="5744"/>
    <cellStyle name="Calculation 2 2 13" xfId="5745"/>
    <cellStyle name="Calculation 2 2 13 2" xfId="5746"/>
    <cellStyle name="Calculation 2 2 13 3" xfId="5747"/>
    <cellStyle name="Calculation 2 2 13 4" xfId="5748"/>
    <cellStyle name="Calculation 2 2 13 5" xfId="5749"/>
    <cellStyle name="Calculation 2 2 13 6" xfId="5750"/>
    <cellStyle name="Calculation 2 2 14" xfId="5751"/>
    <cellStyle name="Calculation 2 2 14 2" xfId="5752"/>
    <cellStyle name="Calculation 2 2 14 3" xfId="5753"/>
    <cellStyle name="Calculation 2 2 14 4" xfId="5754"/>
    <cellStyle name="Calculation 2 2 14 5" xfId="5755"/>
    <cellStyle name="Calculation 2 2 14 6" xfId="5756"/>
    <cellStyle name="Calculation 2 2 15" xfId="5757"/>
    <cellStyle name="Calculation 2 2 15 2" xfId="5758"/>
    <cellStyle name="Calculation 2 2 15 3" xfId="5759"/>
    <cellStyle name="Calculation 2 2 15 4" xfId="5760"/>
    <cellStyle name="Calculation 2 2 15 5" xfId="5761"/>
    <cellStyle name="Calculation 2 2 15 6" xfId="5762"/>
    <cellStyle name="Calculation 2 2 16" xfId="5763"/>
    <cellStyle name="Calculation 2 2 16 2" xfId="5764"/>
    <cellStyle name="Calculation 2 2 16 3" xfId="5765"/>
    <cellStyle name="Calculation 2 2 16 4" xfId="5766"/>
    <cellStyle name="Calculation 2 2 16 5" xfId="5767"/>
    <cellStyle name="Calculation 2 2 16 6" xfId="5768"/>
    <cellStyle name="Calculation 2 2 17" xfId="5769"/>
    <cellStyle name="Calculation 2 2 17 2" xfId="5770"/>
    <cellStyle name="Calculation 2 2 17 3" xfId="5771"/>
    <cellStyle name="Calculation 2 2 17 4" xfId="5772"/>
    <cellStyle name="Calculation 2 2 17 5" xfId="5773"/>
    <cellStyle name="Calculation 2 2 17 6" xfId="5774"/>
    <cellStyle name="Calculation 2 2 18" xfId="5775"/>
    <cellStyle name="Calculation 2 2 18 2" xfId="5776"/>
    <cellStyle name="Calculation 2 2 18 3" xfId="5777"/>
    <cellStyle name="Calculation 2 2 18 4" xfId="5778"/>
    <cellStyle name="Calculation 2 2 18 5" xfId="5779"/>
    <cellStyle name="Calculation 2 2 18 6" xfId="5780"/>
    <cellStyle name="Calculation 2 2 19" xfId="5781"/>
    <cellStyle name="Calculation 2 2 2" xfId="5782"/>
    <cellStyle name="Calculation 2 2 2 2" xfId="5783"/>
    <cellStyle name="Calculation 2 2 2 2 2" xfId="5784"/>
    <cellStyle name="Calculation 2 2 2 2 3" xfId="5785"/>
    <cellStyle name="Calculation 2 2 2 2 4" xfId="5786"/>
    <cellStyle name="Calculation 2 2 2 2 5" xfId="5787"/>
    <cellStyle name="Calculation 2 2 2 2 6" xfId="5788"/>
    <cellStyle name="Calculation 2 2 2 3" xfId="5789"/>
    <cellStyle name="Calculation 2 2 2 4" xfId="5790"/>
    <cellStyle name="Calculation 2 2 2 5" xfId="5791"/>
    <cellStyle name="Calculation 2 2 2 6" xfId="5792"/>
    <cellStyle name="Calculation 2 2 2 7" xfId="5793"/>
    <cellStyle name="Calculation 2 2 20" xfId="5794"/>
    <cellStyle name="Calculation 2 2 21" xfId="5795"/>
    <cellStyle name="Calculation 2 2 22" xfId="5796"/>
    <cellStyle name="Calculation 2 2 23" xfId="5797"/>
    <cellStyle name="Calculation 2 2 3" xfId="5798"/>
    <cellStyle name="Calculation 2 2 3 2" xfId="5799"/>
    <cellStyle name="Calculation 2 2 3 3" xfId="5800"/>
    <cellStyle name="Calculation 2 2 3 4" xfId="5801"/>
    <cellStyle name="Calculation 2 2 3 5" xfId="5802"/>
    <cellStyle name="Calculation 2 2 3 6" xfId="5803"/>
    <cellStyle name="Calculation 2 2 4" xfId="5804"/>
    <cellStyle name="Calculation 2 2 4 2" xfId="5805"/>
    <cellStyle name="Calculation 2 2 4 3" xfId="5806"/>
    <cellStyle name="Calculation 2 2 4 4" xfId="5807"/>
    <cellStyle name="Calculation 2 2 4 5" xfId="5808"/>
    <cellStyle name="Calculation 2 2 4 6" xfId="5809"/>
    <cellStyle name="Calculation 2 2 5" xfId="5810"/>
    <cellStyle name="Calculation 2 2 5 2" xfId="5811"/>
    <cellStyle name="Calculation 2 2 5 3" xfId="5812"/>
    <cellStyle name="Calculation 2 2 5 4" xfId="5813"/>
    <cellStyle name="Calculation 2 2 5 5" xfId="5814"/>
    <cellStyle name="Calculation 2 2 5 6" xfId="5815"/>
    <cellStyle name="Calculation 2 2 6" xfId="5816"/>
    <cellStyle name="Calculation 2 2 6 2" xfId="5817"/>
    <cellStyle name="Calculation 2 2 6 3" xfId="5818"/>
    <cellStyle name="Calculation 2 2 6 4" xfId="5819"/>
    <cellStyle name="Calculation 2 2 6 5" xfId="5820"/>
    <cellStyle name="Calculation 2 2 6 6" xfId="5821"/>
    <cellStyle name="Calculation 2 2 7" xfId="5822"/>
    <cellStyle name="Calculation 2 2 7 2" xfId="5823"/>
    <cellStyle name="Calculation 2 2 7 3" xfId="5824"/>
    <cellStyle name="Calculation 2 2 7 4" xfId="5825"/>
    <cellStyle name="Calculation 2 2 7 5" xfId="5826"/>
    <cellStyle name="Calculation 2 2 7 6" xfId="5827"/>
    <cellStyle name="Calculation 2 2 8" xfId="5828"/>
    <cellStyle name="Calculation 2 2 8 2" xfId="5829"/>
    <cellStyle name="Calculation 2 2 8 3" xfId="5830"/>
    <cellStyle name="Calculation 2 2 8 4" xfId="5831"/>
    <cellStyle name="Calculation 2 2 8 5" xfId="5832"/>
    <cellStyle name="Calculation 2 2 8 6" xfId="5833"/>
    <cellStyle name="Calculation 2 2 9" xfId="5834"/>
    <cellStyle name="Calculation 2 2 9 2" xfId="5835"/>
    <cellStyle name="Calculation 2 2 9 3" xfId="5836"/>
    <cellStyle name="Calculation 2 2 9 4" xfId="5837"/>
    <cellStyle name="Calculation 2 2 9 5" xfId="5838"/>
    <cellStyle name="Calculation 2 2 9 6" xfId="5839"/>
    <cellStyle name="Calculation 2 20" xfId="5840"/>
    <cellStyle name="Calculation 2 20 2" xfId="5841"/>
    <cellStyle name="Calculation 2 20 3" xfId="5842"/>
    <cellStyle name="Calculation 2 20 4" xfId="5843"/>
    <cellStyle name="Calculation 2 20 5" xfId="5844"/>
    <cellStyle name="Calculation 2 20 6" xfId="5845"/>
    <cellStyle name="Calculation 2 21" xfId="5846"/>
    <cellStyle name="Calculation 2 21 2" xfId="5847"/>
    <cellStyle name="Calculation 2 21 3" xfId="5848"/>
    <cellStyle name="Calculation 2 21 4" xfId="5849"/>
    <cellStyle name="Calculation 2 21 5" xfId="5850"/>
    <cellStyle name="Calculation 2 21 6" xfId="5851"/>
    <cellStyle name="Calculation 2 22" xfId="5852"/>
    <cellStyle name="Calculation 2 23" xfId="5853"/>
    <cellStyle name="Calculation 2 24" xfId="5854"/>
    <cellStyle name="Calculation 2 25" xfId="5855"/>
    <cellStyle name="Calculation 2 26" xfId="5856"/>
    <cellStyle name="Calculation 2 27" xfId="5857"/>
    <cellStyle name="Calculation 2 28" xfId="5858"/>
    <cellStyle name="Calculation 2 29" xfId="5859"/>
    <cellStyle name="Calculation 2 3" xfId="5860"/>
    <cellStyle name="Calculation 2 3 10" xfId="5861"/>
    <cellStyle name="Calculation 2 3 10 2" xfId="5862"/>
    <cellStyle name="Calculation 2 3 10 3" xfId="5863"/>
    <cellStyle name="Calculation 2 3 10 4" xfId="5864"/>
    <cellStyle name="Calculation 2 3 10 5" xfId="5865"/>
    <cellStyle name="Calculation 2 3 10 6" xfId="5866"/>
    <cellStyle name="Calculation 2 3 11" xfId="5867"/>
    <cellStyle name="Calculation 2 3 11 2" xfId="5868"/>
    <cellStyle name="Calculation 2 3 11 3" xfId="5869"/>
    <cellStyle name="Calculation 2 3 11 4" xfId="5870"/>
    <cellStyle name="Calculation 2 3 11 5" xfId="5871"/>
    <cellStyle name="Calculation 2 3 11 6" xfId="5872"/>
    <cellStyle name="Calculation 2 3 12" xfId="5873"/>
    <cellStyle name="Calculation 2 3 12 2" xfId="5874"/>
    <cellStyle name="Calculation 2 3 12 3" xfId="5875"/>
    <cellStyle name="Calculation 2 3 12 4" xfId="5876"/>
    <cellStyle name="Calculation 2 3 12 5" xfId="5877"/>
    <cellStyle name="Calculation 2 3 12 6" xfId="5878"/>
    <cellStyle name="Calculation 2 3 13" xfId="5879"/>
    <cellStyle name="Calculation 2 3 13 2" xfId="5880"/>
    <cellStyle name="Calculation 2 3 13 3" xfId="5881"/>
    <cellStyle name="Calculation 2 3 13 4" xfId="5882"/>
    <cellStyle name="Calculation 2 3 13 5" xfId="5883"/>
    <cellStyle name="Calculation 2 3 13 6" xfId="5884"/>
    <cellStyle name="Calculation 2 3 14" xfId="5885"/>
    <cellStyle name="Calculation 2 3 14 2" xfId="5886"/>
    <cellStyle name="Calculation 2 3 14 3" xfId="5887"/>
    <cellStyle name="Calculation 2 3 14 4" xfId="5888"/>
    <cellStyle name="Calculation 2 3 14 5" xfId="5889"/>
    <cellStyle name="Calculation 2 3 14 6" xfId="5890"/>
    <cellStyle name="Calculation 2 3 15" xfId="5891"/>
    <cellStyle name="Calculation 2 3 15 2" xfId="5892"/>
    <cellStyle name="Calculation 2 3 15 3" xfId="5893"/>
    <cellStyle name="Calculation 2 3 15 4" xfId="5894"/>
    <cellStyle name="Calculation 2 3 15 5" xfId="5895"/>
    <cellStyle name="Calculation 2 3 15 6" xfId="5896"/>
    <cellStyle name="Calculation 2 3 16" xfId="5897"/>
    <cellStyle name="Calculation 2 3 16 2" xfId="5898"/>
    <cellStyle name="Calculation 2 3 16 3" xfId="5899"/>
    <cellStyle name="Calculation 2 3 16 4" xfId="5900"/>
    <cellStyle name="Calculation 2 3 16 5" xfId="5901"/>
    <cellStyle name="Calculation 2 3 16 6" xfId="5902"/>
    <cellStyle name="Calculation 2 3 17" xfId="5903"/>
    <cellStyle name="Calculation 2 3 17 2" xfId="5904"/>
    <cellStyle name="Calculation 2 3 17 3" xfId="5905"/>
    <cellStyle name="Calculation 2 3 17 4" xfId="5906"/>
    <cellStyle name="Calculation 2 3 17 5" xfId="5907"/>
    <cellStyle name="Calculation 2 3 17 6" xfId="5908"/>
    <cellStyle name="Calculation 2 3 18" xfId="5909"/>
    <cellStyle name="Calculation 2 3 18 2" xfId="5910"/>
    <cellStyle name="Calculation 2 3 18 3" xfId="5911"/>
    <cellStyle name="Calculation 2 3 18 4" xfId="5912"/>
    <cellStyle name="Calculation 2 3 18 5" xfId="5913"/>
    <cellStyle name="Calculation 2 3 18 6" xfId="5914"/>
    <cellStyle name="Calculation 2 3 19" xfId="5915"/>
    <cellStyle name="Calculation 2 3 2" xfId="5916"/>
    <cellStyle name="Calculation 2 3 2 2" xfId="5917"/>
    <cellStyle name="Calculation 2 3 2 2 2" xfId="5918"/>
    <cellStyle name="Calculation 2 3 2 2 3" xfId="5919"/>
    <cellStyle name="Calculation 2 3 2 2 4" xfId="5920"/>
    <cellStyle name="Calculation 2 3 2 2 5" xfId="5921"/>
    <cellStyle name="Calculation 2 3 2 2 6" xfId="5922"/>
    <cellStyle name="Calculation 2 3 2 3" xfId="5923"/>
    <cellStyle name="Calculation 2 3 2 4" xfId="5924"/>
    <cellStyle name="Calculation 2 3 2 5" xfId="5925"/>
    <cellStyle name="Calculation 2 3 2 6" xfId="5926"/>
    <cellStyle name="Calculation 2 3 2 7" xfId="5927"/>
    <cellStyle name="Calculation 2 3 20" xfId="5928"/>
    <cellStyle name="Calculation 2 3 21" xfId="5929"/>
    <cellStyle name="Calculation 2 3 22" xfId="5930"/>
    <cellStyle name="Calculation 2 3 23" xfId="5931"/>
    <cellStyle name="Calculation 2 3 3" xfId="5932"/>
    <cellStyle name="Calculation 2 3 3 2" xfId="5933"/>
    <cellStyle name="Calculation 2 3 3 3" xfId="5934"/>
    <cellStyle name="Calculation 2 3 3 4" xfId="5935"/>
    <cellStyle name="Calculation 2 3 3 5" xfId="5936"/>
    <cellStyle name="Calculation 2 3 3 6" xfId="5937"/>
    <cellStyle name="Calculation 2 3 4" xfId="5938"/>
    <cellStyle name="Calculation 2 3 4 2" xfId="5939"/>
    <cellStyle name="Calculation 2 3 4 3" xfId="5940"/>
    <cellStyle name="Calculation 2 3 4 4" xfId="5941"/>
    <cellStyle name="Calculation 2 3 4 5" xfId="5942"/>
    <cellStyle name="Calculation 2 3 4 6" xfId="5943"/>
    <cellStyle name="Calculation 2 3 5" xfId="5944"/>
    <cellStyle name="Calculation 2 3 5 2" xfId="5945"/>
    <cellStyle name="Calculation 2 3 5 3" xfId="5946"/>
    <cellStyle name="Calculation 2 3 5 4" xfId="5947"/>
    <cellStyle name="Calculation 2 3 5 5" xfId="5948"/>
    <cellStyle name="Calculation 2 3 5 6" xfId="5949"/>
    <cellStyle name="Calculation 2 3 6" xfId="5950"/>
    <cellStyle name="Calculation 2 3 6 2" xfId="5951"/>
    <cellStyle name="Calculation 2 3 6 3" xfId="5952"/>
    <cellStyle name="Calculation 2 3 6 4" xfId="5953"/>
    <cellStyle name="Calculation 2 3 6 5" xfId="5954"/>
    <cellStyle name="Calculation 2 3 6 6" xfId="5955"/>
    <cellStyle name="Calculation 2 3 7" xfId="5956"/>
    <cellStyle name="Calculation 2 3 7 2" xfId="5957"/>
    <cellStyle name="Calculation 2 3 7 3" xfId="5958"/>
    <cellStyle name="Calculation 2 3 7 4" xfId="5959"/>
    <cellStyle name="Calculation 2 3 7 5" xfId="5960"/>
    <cellStyle name="Calculation 2 3 7 6" xfId="5961"/>
    <cellStyle name="Calculation 2 3 8" xfId="5962"/>
    <cellStyle name="Calculation 2 3 8 2" xfId="5963"/>
    <cellStyle name="Calculation 2 3 8 3" xfId="5964"/>
    <cellStyle name="Calculation 2 3 8 4" xfId="5965"/>
    <cellStyle name="Calculation 2 3 8 5" xfId="5966"/>
    <cellStyle name="Calculation 2 3 8 6" xfId="5967"/>
    <cellStyle name="Calculation 2 3 9" xfId="5968"/>
    <cellStyle name="Calculation 2 3 9 2" xfId="5969"/>
    <cellStyle name="Calculation 2 3 9 3" xfId="5970"/>
    <cellStyle name="Calculation 2 3 9 4" xfId="5971"/>
    <cellStyle name="Calculation 2 3 9 5" xfId="5972"/>
    <cellStyle name="Calculation 2 3 9 6" xfId="5973"/>
    <cellStyle name="Calculation 2 30" xfId="5974"/>
    <cellStyle name="Calculation 2 31" xfId="5975"/>
    <cellStyle name="Calculation 2 4" xfId="5976"/>
    <cellStyle name="Calculation 2 4 10" xfId="5977"/>
    <cellStyle name="Calculation 2 4 10 2" xfId="5978"/>
    <cellStyle name="Calculation 2 4 10 3" xfId="5979"/>
    <cellStyle name="Calculation 2 4 10 4" xfId="5980"/>
    <cellStyle name="Calculation 2 4 10 5" xfId="5981"/>
    <cellStyle name="Calculation 2 4 10 6" xfId="5982"/>
    <cellStyle name="Calculation 2 4 11" xfId="5983"/>
    <cellStyle name="Calculation 2 4 11 2" xfId="5984"/>
    <cellStyle name="Calculation 2 4 11 3" xfId="5985"/>
    <cellStyle name="Calculation 2 4 11 4" xfId="5986"/>
    <cellStyle name="Calculation 2 4 11 5" xfId="5987"/>
    <cellStyle name="Calculation 2 4 11 6" xfId="5988"/>
    <cellStyle name="Calculation 2 4 12" xfId="5989"/>
    <cellStyle name="Calculation 2 4 12 2" xfId="5990"/>
    <cellStyle name="Calculation 2 4 12 3" xfId="5991"/>
    <cellStyle name="Calculation 2 4 12 4" xfId="5992"/>
    <cellStyle name="Calculation 2 4 12 5" xfId="5993"/>
    <cellStyle name="Calculation 2 4 12 6" xfId="5994"/>
    <cellStyle name="Calculation 2 4 13" xfId="5995"/>
    <cellStyle name="Calculation 2 4 13 2" xfId="5996"/>
    <cellStyle name="Calculation 2 4 13 3" xfId="5997"/>
    <cellStyle name="Calculation 2 4 13 4" xfId="5998"/>
    <cellStyle name="Calculation 2 4 13 5" xfId="5999"/>
    <cellStyle name="Calculation 2 4 13 6" xfId="6000"/>
    <cellStyle name="Calculation 2 4 14" xfId="6001"/>
    <cellStyle name="Calculation 2 4 14 2" xfId="6002"/>
    <cellStyle name="Calculation 2 4 14 3" xfId="6003"/>
    <cellStyle name="Calculation 2 4 14 4" xfId="6004"/>
    <cellStyle name="Calculation 2 4 14 5" xfId="6005"/>
    <cellStyle name="Calculation 2 4 14 6" xfId="6006"/>
    <cellStyle name="Calculation 2 4 15" xfId="6007"/>
    <cellStyle name="Calculation 2 4 15 2" xfId="6008"/>
    <cellStyle name="Calculation 2 4 15 3" xfId="6009"/>
    <cellStyle name="Calculation 2 4 15 4" xfId="6010"/>
    <cellStyle name="Calculation 2 4 15 5" xfId="6011"/>
    <cellStyle name="Calculation 2 4 15 6" xfId="6012"/>
    <cellStyle name="Calculation 2 4 16" xfId="6013"/>
    <cellStyle name="Calculation 2 4 17" xfId="6014"/>
    <cellStyle name="Calculation 2 4 18" xfId="6015"/>
    <cellStyle name="Calculation 2 4 19" xfId="6016"/>
    <cellStyle name="Calculation 2 4 2" xfId="6017"/>
    <cellStyle name="Calculation 2 4 2 2" xfId="6018"/>
    <cellStyle name="Calculation 2 4 2 2 2" xfId="6019"/>
    <cellStyle name="Calculation 2 4 2 2 3" xfId="6020"/>
    <cellStyle name="Calculation 2 4 2 2 4" xfId="6021"/>
    <cellStyle name="Calculation 2 4 2 2 5" xfId="6022"/>
    <cellStyle name="Calculation 2 4 2 2 6" xfId="6023"/>
    <cellStyle name="Calculation 2 4 2 3" xfId="6024"/>
    <cellStyle name="Calculation 2 4 2 4" xfId="6025"/>
    <cellStyle name="Calculation 2 4 2 5" xfId="6026"/>
    <cellStyle name="Calculation 2 4 2 6" xfId="6027"/>
    <cellStyle name="Calculation 2 4 2 7" xfId="6028"/>
    <cellStyle name="Calculation 2 4 20" xfId="6029"/>
    <cellStyle name="Calculation 2 4 3" xfId="6030"/>
    <cellStyle name="Calculation 2 4 3 2" xfId="6031"/>
    <cellStyle name="Calculation 2 4 3 3" xfId="6032"/>
    <cellStyle name="Calculation 2 4 3 4" xfId="6033"/>
    <cellStyle name="Calculation 2 4 3 5" xfId="6034"/>
    <cellStyle name="Calculation 2 4 3 6" xfId="6035"/>
    <cellStyle name="Calculation 2 4 4" xfId="6036"/>
    <cellStyle name="Calculation 2 4 4 2" xfId="6037"/>
    <cellStyle name="Calculation 2 4 4 3" xfId="6038"/>
    <cellStyle name="Calculation 2 4 4 4" xfId="6039"/>
    <cellStyle name="Calculation 2 4 4 5" xfId="6040"/>
    <cellStyle name="Calculation 2 4 4 6" xfId="6041"/>
    <cellStyle name="Calculation 2 4 5" xfId="6042"/>
    <cellStyle name="Calculation 2 4 5 2" xfId="6043"/>
    <cellStyle name="Calculation 2 4 5 3" xfId="6044"/>
    <cellStyle name="Calculation 2 4 5 4" xfId="6045"/>
    <cellStyle name="Calculation 2 4 5 5" xfId="6046"/>
    <cellStyle name="Calculation 2 4 5 6" xfId="6047"/>
    <cellStyle name="Calculation 2 4 6" xfId="6048"/>
    <cellStyle name="Calculation 2 4 6 2" xfId="6049"/>
    <cellStyle name="Calculation 2 4 6 3" xfId="6050"/>
    <cellStyle name="Calculation 2 4 6 4" xfId="6051"/>
    <cellStyle name="Calculation 2 4 6 5" xfId="6052"/>
    <cellStyle name="Calculation 2 4 6 6" xfId="6053"/>
    <cellStyle name="Calculation 2 4 7" xfId="6054"/>
    <cellStyle name="Calculation 2 4 7 2" xfId="6055"/>
    <cellStyle name="Calculation 2 4 7 3" xfId="6056"/>
    <cellStyle name="Calculation 2 4 7 4" xfId="6057"/>
    <cellStyle name="Calculation 2 4 7 5" xfId="6058"/>
    <cellStyle name="Calculation 2 4 7 6" xfId="6059"/>
    <cellStyle name="Calculation 2 4 8" xfId="6060"/>
    <cellStyle name="Calculation 2 4 8 2" xfId="6061"/>
    <cellStyle name="Calculation 2 4 8 3" xfId="6062"/>
    <cellStyle name="Calculation 2 4 8 4" xfId="6063"/>
    <cellStyle name="Calculation 2 4 8 5" xfId="6064"/>
    <cellStyle name="Calculation 2 4 8 6" xfId="6065"/>
    <cellStyle name="Calculation 2 4 9" xfId="6066"/>
    <cellStyle name="Calculation 2 4 9 2" xfId="6067"/>
    <cellStyle name="Calculation 2 4 9 3" xfId="6068"/>
    <cellStyle name="Calculation 2 4 9 4" xfId="6069"/>
    <cellStyle name="Calculation 2 4 9 5" xfId="6070"/>
    <cellStyle name="Calculation 2 4 9 6" xfId="6071"/>
    <cellStyle name="Calculation 2 5" xfId="6072"/>
    <cellStyle name="Calculation 2 5 10" xfId="6073"/>
    <cellStyle name="Calculation 2 5 10 2" xfId="6074"/>
    <cellStyle name="Calculation 2 5 10 3" xfId="6075"/>
    <cellStyle name="Calculation 2 5 10 4" xfId="6076"/>
    <cellStyle name="Calculation 2 5 10 5" xfId="6077"/>
    <cellStyle name="Calculation 2 5 10 6" xfId="6078"/>
    <cellStyle name="Calculation 2 5 11" xfId="6079"/>
    <cellStyle name="Calculation 2 5 11 2" xfId="6080"/>
    <cellStyle name="Calculation 2 5 11 3" xfId="6081"/>
    <cellStyle name="Calculation 2 5 11 4" xfId="6082"/>
    <cellStyle name="Calculation 2 5 11 5" xfId="6083"/>
    <cellStyle name="Calculation 2 5 11 6" xfId="6084"/>
    <cellStyle name="Calculation 2 5 12" xfId="6085"/>
    <cellStyle name="Calculation 2 5 12 2" xfId="6086"/>
    <cellStyle name="Calculation 2 5 12 3" xfId="6087"/>
    <cellStyle name="Calculation 2 5 12 4" xfId="6088"/>
    <cellStyle name="Calculation 2 5 12 5" xfId="6089"/>
    <cellStyle name="Calculation 2 5 12 6" xfId="6090"/>
    <cellStyle name="Calculation 2 5 13" xfId="6091"/>
    <cellStyle name="Calculation 2 5 13 2" xfId="6092"/>
    <cellStyle name="Calculation 2 5 13 3" xfId="6093"/>
    <cellStyle name="Calculation 2 5 13 4" xfId="6094"/>
    <cellStyle name="Calculation 2 5 13 5" xfId="6095"/>
    <cellStyle name="Calculation 2 5 13 6" xfId="6096"/>
    <cellStyle name="Calculation 2 5 14" xfId="6097"/>
    <cellStyle name="Calculation 2 5 15" xfId="6098"/>
    <cellStyle name="Calculation 2 5 16" xfId="6099"/>
    <cellStyle name="Calculation 2 5 17" xfId="6100"/>
    <cellStyle name="Calculation 2 5 18" xfId="6101"/>
    <cellStyle name="Calculation 2 5 2" xfId="6102"/>
    <cellStyle name="Calculation 2 5 2 2" xfId="6103"/>
    <cellStyle name="Calculation 2 5 2 3" xfId="6104"/>
    <cellStyle name="Calculation 2 5 2 4" xfId="6105"/>
    <cellStyle name="Calculation 2 5 2 5" xfId="6106"/>
    <cellStyle name="Calculation 2 5 2 6" xfId="6107"/>
    <cellStyle name="Calculation 2 5 3" xfId="6108"/>
    <cellStyle name="Calculation 2 5 3 2" xfId="6109"/>
    <cellStyle name="Calculation 2 5 3 3" xfId="6110"/>
    <cellStyle name="Calculation 2 5 3 4" xfId="6111"/>
    <cellStyle name="Calculation 2 5 3 5" xfId="6112"/>
    <cellStyle name="Calculation 2 5 3 6" xfId="6113"/>
    <cellStyle name="Calculation 2 5 4" xfId="6114"/>
    <cellStyle name="Calculation 2 5 4 2" xfId="6115"/>
    <cellStyle name="Calculation 2 5 4 3" xfId="6116"/>
    <cellStyle name="Calculation 2 5 4 4" xfId="6117"/>
    <cellStyle name="Calculation 2 5 4 5" xfId="6118"/>
    <cellStyle name="Calculation 2 5 4 6" xfId="6119"/>
    <cellStyle name="Calculation 2 5 5" xfId="6120"/>
    <cellStyle name="Calculation 2 5 5 2" xfId="6121"/>
    <cellStyle name="Calculation 2 5 5 3" xfId="6122"/>
    <cellStyle name="Calculation 2 5 5 4" xfId="6123"/>
    <cellStyle name="Calculation 2 5 5 5" xfId="6124"/>
    <cellStyle name="Calculation 2 5 5 6" xfId="6125"/>
    <cellStyle name="Calculation 2 5 6" xfId="6126"/>
    <cellStyle name="Calculation 2 5 6 2" xfId="6127"/>
    <cellStyle name="Calculation 2 5 6 3" xfId="6128"/>
    <cellStyle name="Calculation 2 5 6 4" xfId="6129"/>
    <cellStyle name="Calculation 2 5 6 5" xfId="6130"/>
    <cellStyle name="Calculation 2 5 6 6" xfId="6131"/>
    <cellStyle name="Calculation 2 5 7" xfId="6132"/>
    <cellStyle name="Calculation 2 5 7 2" xfId="6133"/>
    <cellStyle name="Calculation 2 5 7 3" xfId="6134"/>
    <cellStyle name="Calculation 2 5 7 4" xfId="6135"/>
    <cellStyle name="Calculation 2 5 7 5" xfId="6136"/>
    <cellStyle name="Calculation 2 5 7 6" xfId="6137"/>
    <cellStyle name="Calculation 2 5 8" xfId="6138"/>
    <cellStyle name="Calculation 2 5 8 2" xfId="6139"/>
    <cellStyle name="Calculation 2 5 8 3" xfId="6140"/>
    <cellStyle name="Calculation 2 5 8 4" xfId="6141"/>
    <cellStyle name="Calculation 2 5 8 5" xfId="6142"/>
    <cellStyle name="Calculation 2 5 8 6" xfId="6143"/>
    <cellStyle name="Calculation 2 5 9" xfId="6144"/>
    <cellStyle name="Calculation 2 5 9 2" xfId="6145"/>
    <cellStyle name="Calculation 2 5 9 3" xfId="6146"/>
    <cellStyle name="Calculation 2 5 9 4" xfId="6147"/>
    <cellStyle name="Calculation 2 5 9 5" xfId="6148"/>
    <cellStyle name="Calculation 2 5 9 6" xfId="6149"/>
    <cellStyle name="Calculation 2 6" xfId="6150"/>
    <cellStyle name="Calculation 2 6 10" xfId="6151"/>
    <cellStyle name="Calculation 2 6 10 2" xfId="6152"/>
    <cellStyle name="Calculation 2 6 10 3" xfId="6153"/>
    <cellStyle name="Calculation 2 6 10 4" xfId="6154"/>
    <cellStyle name="Calculation 2 6 10 5" xfId="6155"/>
    <cellStyle name="Calculation 2 6 10 6" xfId="6156"/>
    <cellStyle name="Calculation 2 6 11" xfId="6157"/>
    <cellStyle name="Calculation 2 6 11 2" xfId="6158"/>
    <cellStyle name="Calculation 2 6 11 3" xfId="6159"/>
    <cellStyle name="Calculation 2 6 11 4" xfId="6160"/>
    <cellStyle name="Calculation 2 6 11 5" xfId="6161"/>
    <cellStyle name="Calculation 2 6 11 6" xfId="6162"/>
    <cellStyle name="Calculation 2 6 12" xfId="6163"/>
    <cellStyle name="Calculation 2 6 12 2" xfId="6164"/>
    <cellStyle name="Calculation 2 6 12 3" xfId="6165"/>
    <cellStyle name="Calculation 2 6 12 4" xfId="6166"/>
    <cellStyle name="Calculation 2 6 12 5" xfId="6167"/>
    <cellStyle name="Calculation 2 6 12 6" xfId="6168"/>
    <cellStyle name="Calculation 2 6 13" xfId="6169"/>
    <cellStyle name="Calculation 2 6 13 2" xfId="6170"/>
    <cellStyle name="Calculation 2 6 13 3" xfId="6171"/>
    <cellStyle name="Calculation 2 6 13 4" xfId="6172"/>
    <cellStyle name="Calculation 2 6 13 5" xfId="6173"/>
    <cellStyle name="Calculation 2 6 13 6" xfId="6174"/>
    <cellStyle name="Calculation 2 6 14" xfId="6175"/>
    <cellStyle name="Calculation 2 6 15" xfId="6176"/>
    <cellStyle name="Calculation 2 6 16" xfId="6177"/>
    <cellStyle name="Calculation 2 6 17" xfId="6178"/>
    <cellStyle name="Calculation 2 6 18" xfId="6179"/>
    <cellStyle name="Calculation 2 6 2" xfId="6180"/>
    <cellStyle name="Calculation 2 6 2 2" xfId="6181"/>
    <cellStyle name="Calculation 2 6 2 3" xfId="6182"/>
    <cellStyle name="Calculation 2 6 2 4" xfId="6183"/>
    <cellStyle name="Calculation 2 6 2 5" xfId="6184"/>
    <cellStyle name="Calculation 2 6 2 6" xfId="6185"/>
    <cellStyle name="Calculation 2 6 3" xfId="6186"/>
    <cellStyle name="Calculation 2 6 3 2" xfId="6187"/>
    <cellStyle name="Calculation 2 6 3 3" xfId="6188"/>
    <cellStyle name="Calculation 2 6 3 4" xfId="6189"/>
    <cellStyle name="Calculation 2 6 3 5" xfId="6190"/>
    <cellStyle name="Calculation 2 6 3 6" xfId="6191"/>
    <cellStyle name="Calculation 2 6 4" xfId="6192"/>
    <cellStyle name="Calculation 2 6 4 2" xfId="6193"/>
    <cellStyle name="Calculation 2 6 4 3" xfId="6194"/>
    <cellStyle name="Calculation 2 6 4 4" xfId="6195"/>
    <cellStyle name="Calculation 2 6 4 5" xfId="6196"/>
    <cellStyle name="Calculation 2 6 4 6" xfId="6197"/>
    <cellStyle name="Calculation 2 6 5" xfId="6198"/>
    <cellStyle name="Calculation 2 6 5 2" xfId="6199"/>
    <cellStyle name="Calculation 2 6 5 3" xfId="6200"/>
    <cellStyle name="Calculation 2 6 5 4" xfId="6201"/>
    <cellStyle name="Calculation 2 6 5 5" xfId="6202"/>
    <cellStyle name="Calculation 2 6 5 6" xfId="6203"/>
    <cellStyle name="Calculation 2 6 6" xfId="6204"/>
    <cellStyle name="Calculation 2 6 6 2" xfId="6205"/>
    <cellStyle name="Calculation 2 6 6 3" xfId="6206"/>
    <cellStyle name="Calculation 2 6 6 4" xfId="6207"/>
    <cellStyle name="Calculation 2 6 6 5" xfId="6208"/>
    <cellStyle name="Calculation 2 6 6 6" xfId="6209"/>
    <cellStyle name="Calculation 2 6 7" xfId="6210"/>
    <cellStyle name="Calculation 2 6 7 2" xfId="6211"/>
    <cellStyle name="Calculation 2 6 7 3" xfId="6212"/>
    <cellStyle name="Calculation 2 6 7 4" xfId="6213"/>
    <cellStyle name="Calculation 2 6 7 5" xfId="6214"/>
    <cellStyle name="Calculation 2 6 7 6" xfId="6215"/>
    <cellStyle name="Calculation 2 6 8" xfId="6216"/>
    <cellStyle name="Calculation 2 6 8 2" xfId="6217"/>
    <cellStyle name="Calculation 2 6 8 3" xfId="6218"/>
    <cellStyle name="Calculation 2 6 8 4" xfId="6219"/>
    <cellStyle name="Calculation 2 6 8 5" xfId="6220"/>
    <cellStyle name="Calculation 2 6 8 6" xfId="6221"/>
    <cellStyle name="Calculation 2 6 9" xfId="6222"/>
    <cellStyle name="Calculation 2 6 9 2" xfId="6223"/>
    <cellStyle name="Calculation 2 6 9 3" xfId="6224"/>
    <cellStyle name="Calculation 2 6 9 4" xfId="6225"/>
    <cellStyle name="Calculation 2 6 9 5" xfId="6226"/>
    <cellStyle name="Calculation 2 6 9 6" xfId="6227"/>
    <cellStyle name="Calculation 2 7" xfId="6228"/>
    <cellStyle name="Calculation 2 7 10" xfId="6229"/>
    <cellStyle name="Calculation 2 7 10 2" xfId="6230"/>
    <cellStyle name="Calculation 2 7 10 3" xfId="6231"/>
    <cellStyle name="Calculation 2 7 10 4" xfId="6232"/>
    <cellStyle name="Calculation 2 7 10 5" xfId="6233"/>
    <cellStyle name="Calculation 2 7 10 6" xfId="6234"/>
    <cellStyle name="Calculation 2 7 11" xfId="6235"/>
    <cellStyle name="Calculation 2 7 11 2" xfId="6236"/>
    <cellStyle name="Calculation 2 7 11 3" xfId="6237"/>
    <cellStyle name="Calculation 2 7 11 4" xfId="6238"/>
    <cellStyle name="Calculation 2 7 11 5" xfId="6239"/>
    <cellStyle name="Calculation 2 7 11 6" xfId="6240"/>
    <cellStyle name="Calculation 2 7 12" xfId="6241"/>
    <cellStyle name="Calculation 2 7 12 2" xfId="6242"/>
    <cellStyle name="Calculation 2 7 12 3" xfId="6243"/>
    <cellStyle name="Calculation 2 7 12 4" xfId="6244"/>
    <cellStyle name="Calculation 2 7 12 5" xfId="6245"/>
    <cellStyle name="Calculation 2 7 12 6" xfId="6246"/>
    <cellStyle name="Calculation 2 7 13" xfId="6247"/>
    <cellStyle name="Calculation 2 7 13 2" xfId="6248"/>
    <cellStyle name="Calculation 2 7 13 3" xfId="6249"/>
    <cellStyle name="Calculation 2 7 13 4" xfId="6250"/>
    <cellStyle name="Calculation 2 7 13 5" xfId="6251"/>
    <cellStyle name="Calculation 2 7 13 6" xfId="6252"/>
    <cellStyle name="Calculation 2 7 14" xfId="6253"/>
    <cellStyle name="Calculation 2 7 15" xfId="6254"/>
    <cellStyle name="Calculation 2 7 16" xfId="6255"/>
    <cellStyle name="Calculation 2 7 17" xfId="6256"/>
    <cellStyle name="Calculation 2 7 18" xfId="6257"/>
    <cellStyle name="Calculation 2 7 2" xfId="6258"/>
    <cellStyle name="Calculation 2 7 2 2" xfId="6259"/>
    <cellStyle name="Calculation 2 7 2 3" xfId="6260"/>
    <cellStyle name="Calculation 2 7 2 4" xfId="6261"/>
    <cellStyle name="Calculation 2 7 2 5" xfId="6262"/>
    <cellStyle name="Calculation 2 7 2 6" xfId="6263"/>
    <cellStyle name="Calculation 2 7 3" xfId="6264"/>
    <cellStyle name="Calculation 2 7 3 2" xfId="6265"/>
    <cellStyle name="Calculation 2 7 3 3" xfId="6266"/>
    <cellStyle name="Calculation 2 7 3 4" xfId="6267"/>
    <cellStyle name="Calculation 2 7 3 5" xfId="6268"/>
    <cellStyle name="Calculation 2 7 3 6" xfId="6269"/>
    <cellStyle name="Calculation 2 7 4" xfId="6270"/>
    <cellStyle name="Calculation 2 7 4 2" xfId="6271"/>
    <cellStyle name="Calculation 2 7 4 3" xfId="6272"/>
    <cellStyle name="Calculation 2 7 4 4" xfId="6273"/>
    <cellStyle name="Calculation 2 7 4 5" xfId="6274"/>
    <cellStyle name="Calculation 2 7 4 6" xfId="6275"/>
    <cellStyle name="Calculation 2 7 5" xfId="6276"/>
    <cellStyle name="Calculation 2 7 5 2" xfId="6277"/>
    <cellStyle name="Calculation 2 7 5 3" xfId="6278"/>
    <cellStyle name="Calculation 2 7 5 4" xfId="6279"/>
    <cellStyle name="Calculation 2 7 5 5" xfId="6280"/>
    <cellStyle name="Calculation 2 7 5 6" xfId="6281"/>
    <cellStyle name="Calculation 2 7 6" xfId="6282"/>
    <cellStyle name="Calculation 2 7 6 2" xfId="6283"/>
    <cellStyle name="Calculation 2 7 6 3" xfId="6284"/>
    <cellStyle name="Calculation 2 7 6 4" xfId="6285"/>
    <cellStyle name="Calculation 2 7 6 5" xfId="6286"/>
    <cellStyle name="Calculation 2 7 6 6" xfId="6287"/>
    <cellStyle name="Calculation 2 7 7" xfId="6288"/>
    <cellStyle name="Calculation 2 7 7 2" xfId="6289"/>
    <cellStyle name="Calculation 2 7 7 3" xfId="6290"/>
    <cellStyle name="Calculation 2 7 7 4" xfId="6291"/>
    <cellStyle name="Calculation 2 7 7 5" xfId="6292"/>
    <cellStyle name="Calculation 2 7 7 6" xfId="6293"/>
    <cellStyle name="Calculation 2 7 8" xfId="6294"/>
    <cellStyle name="Calculation 2 7 8 2" xfId="6295"/>
    <cellStyle name="Calculation 2 7 8 3" xfId="6296"/>
    <cellStyle name="Calculation 2 7 8 4" xfId="6297"/>
    <cellStyle name="Calculation 2 7 8 5" xfId="6298"/>
    <cellStyle name="Calculation 2 7 8 6" xfId="6299"/>
    <cellStyle name="Calculation 2 7 9" xfId="6300"/>
    <cellStyle name="Calculation 2 7 9 2" xfId="6301"/>
    <cellStyle name="Calculation 2 7 9 3" xfId="6302"/>
    <cellStyle name="Calculation 2 7 9 4" xfId="6303"/>
    <cellStyle name="Calculation 2 7 9 5" xfId="6304"/>
    <cellStyle name="Calculation 2 7 9 6" xfId="6305"/>
    <cellStyle name="Calculation 2 8" xfId="6306"/>
    <cellStyle name="Calculation 2 8 10" xfId="6307"/>
    <cellStyle name="Calculation 2 8 10 2" xfId="6308"/>
    <cellStyle name="Calculation 2 8 10 3" xfId="6309"/>
    <cellStyle name="Calculation 2 8 10 4" xfId="6310"/>
    <cellStyle name="Calculation 2 8 10 5" xfId="6311"/>
    <cellStyle name="Calculation 2 8 10 6" xfId="6312"/>
    <cellStyle name="Calculation 2 8 11" xfId="6313"/>
    <cellStyle name="Calculation 2 8 11 2" xfId="6314"/>
    <cellStyle name="Calculation 2 8 11 3" xfId="6315"/>
    <cellStyle name="Calculation 2 8 11 4" xfId="6316"/>
    <cellStyle name="Calculation 2 8 11 5" xfId="6317"/>
    <cellStyle name="Calculation 2 8 11 6" xfId="6318"/>
    <cellStyle name="Calculation 2 8 12" xfId="6319"/>
    <cellStyle name="Calculation 2 8 12 2" xfId="6320"/>
    <cellStyle name="Calculation 2 8 12 3" xfId="6321"/>
    <cellStyle name="Calculation 2 8 12 4" xfId="6322"/>
    <cellStyle name="Calculation 2 8 12 5" xfId="6323"/>
    <cellStyle name="Calculation 2 8 12 6" xfId="6324"/>
    <cellStyle name="Calculation 2 8 13" xfId="6325"/>
    <cellStyle name="Calculation 2 8 13 2" xfId="6326"/>
    <cellStyle name="Calculation 2 8 13 3" xfId="6327"/>
    <cellStyle name="Calculation 2 8 13 4" xfId="6328"/>
    <cellStyle name="Calculation 2 8 13 5" xfId="6329"/>
    <cellStyle name="Calculation 2 8 13 6" xfId="6330"/>
    <cellStyle name="Calculation 2 8 14" xfId="6331"/>
    <cellStyle name="Calculation 2 8 15" xfId="6332"/>
    <cellStyle name="Calculation 2 8 16" xfId="6333"/>
    <cellStyle name="Calculation 2 8 17" xfId="6334"/>
    <cellStyle name="Calculation 2 8 18" xfId="6335"/>
    <cellStyle name="Calculation 2 8 2" xfId="6336"/>
    <cellStyle name="Calculation 2 8 2 2" xfId="6337"/>
    <cellStyle name="Calculation 2 8 2 3" xfId="6338"/>
    <cellStyle name="Calculation 2 8 2 4" xfId="6339"/>
    <cellStyle name="Calculation 2 8 2 5" xfId="6340"/>
    <cellStyle name="Calculation 2 8 2 6" xfId="6341"/>
    <cellStyle name="Calculation 2 8 3" xfId="6342"/>
    <cellStyle name="Calculation 2 8 3 2" xfId="6343"/>
    <cellStyle name="Calculation 2 8 3 3" xfId="6344"/>
    <cellStyle name="Calculation 2 8 3 4" xfId="6345"/>
    <cellStyle name="Calculation 2 8 3 5" xfId="6346"/>
    <cellStyle name="Calculation 2 8 3 6" xfId="6347"/>
    <cellStyle name="Calculation 2 8 4" xfId="6348"/>
    <cellStyle name="Calculation 2 8 4 2" xfId="6349"/>
    <cellStyle name="Calculation 2 8 4 3" xfId="6350"/>
    <cellStyle name="Calculation 2 8 4 4" xfId="6351"/>
    <cellStyle name="Calculation 2 8 4 5" xfId="6352"/>
    <cellStyle name="Calculation 2 8 4 6" xfId="6353"/>
    <cellStyle name="Calculation 2 8 5" xfId="6354"/>
    <cellStyle name="Calculation 2 8 5 2" xfId="6355"/>
    <cellStyle name="Calculation 2 8 5 3" xfId="6356"/>
    <cellStyle name="Calculation 2 8 5 4" xfId="6357"/>
    <cellStyle name="Calculation 2 8 5 5" xfId="6358"/>
    <cellStyle name="Calculation 2 8 5 6" xfId="6359"/>
    <cellStyle name="Calculation 2 8 6" xfId="6360"/>
    <cellStyle name="Calculation 2 8 6 2" xfId="6361"/>
    <cellStyle name="Calculation 2 8 6 3" xfId="6362"/>
    <cellStyle name="Calculation 2 8 6 4" xfId="6363"/>
    <cellStyle name="Calculation 2 8 6 5" xfId="6364"/>
    <cellStyle name="Calculation 2 8 6 6" xfId="6365"/>
    <cellStyle name="Calculation 2 8 7" xfId="6366"/>
    <cellStyle name="Calculation 2 8 7 2" xfId="6367"/>
    <cellStyle name="Calculation 2 8 7 3" xfId="6368"/>
    <cellStyle name="Calculation 2 8 7 4" xfId="6369"/>
    <cellStyle name="Calculation 2 8 7 5" xfId="6370"/>
    <cellStyle name="Calculation 2 8 7 6" xfId="6371"/>
    <cellStyle name="Calculation 2 8 8" xfId="6372"/>
    <cellStyle name="Calculation 2 8 8 2" xfId="6373"/>
    <cellStyle name="Calculation 2 8 8 3" xfId="6374"/>
    <cellStyle name="Calculation 2 8 8 4" xfId="6375"/>
    <cellStyle name="Calculation 2 8 8 5" xfId="6376"/>
    <cellStyle name="Calculation 2 8 8 6" xfId="6377"/>
    <cellStyle name="Calculation 2 8 9" xfId="6378"/>
    <cellStyle name="Calculation 2 8 9 2" xfId="6379"/>
    <cellStyle name="Calculation 2 8 9 3" xfId="6380"/>
    <cellStyle name="Calculation 2 8 9 4" xfId="6381"/>
    <cellStyle name="Calculation 2 8 9 5" xfId="6382"/>
    <cellStyle name="Calculation 2 8 9 6" xfId="6383"/>
    <cellStyle name="Calculation 2 9" xfId="6384"/>
    <cellStyle name="Calculation 2 9 10" xfId="6385"/>
    <cellStyle name="Calculation 2 9 10 2" xfId="6386"/>
    <cellStyle name="Calculation 2 9 10 3" xfId="6387"/>
    <cellStyle name="Calculation 2 9 10 4" xfId="6388"/>
    <cellStyle name="Calculation 2 9 10 5" xfId="6389"/>
    <cellStyle name="Calculation 2 9 10 6" xfId="6390"/>
    <cellStyle name="Calculation 2 9 11" xfId="6391"/>
    <cellStyle name="Calculation 2 9 11 2" xfId="6392"/>
    <cellStyle name="Calculation 2 9 11 3" xfId="6393"/>
    <cellStyle name="Calculation 2 9 11 4" xfId="6394"/>
    <cellStyle name="Calculation 2 9 11 5" xfId="6395"/>
    <cellStyle name="Calculation 2 9 11 6" xfId="6396"/>
    <cellStyle name="Calculation 2 9 12" xfId="6397"/>
    <cellStyle name="Calculation 2 9 12 2" xfId="6398"/>
    <cellStyle name="Calculation 2 9 12 3" xfId="6399"/>
    <cellStyle name="Calculation 2 9 12 4" xfId="6400"/>
    <cellStyle name="Calculation 2 9 12 5" xfId="6401"/>
    <cellStyle name="Calculation 2 9 12 6" xfId="6402"/>
    <cellStyle name="Calculation 2 9 13" xfId="6403"/>
    <cellStyle name="Calculation 2 9 13 2" xfId="6404"/>
    <cellStyle name="Calculation 2 9 13 3" xfId="6405"/>
    <cellStyle name="Calculation 2 9 13 4" xfId="6406"/>
    <cellStyle name="Calculation 2 9 13 5" xfId="6407"/>
    <cellStyle name="Calculation 2 9 13 6" xfId="6408"/>
    <cellStyle name="Calculation 2 9 14" xfId="6409"/>
    <cellStyle name="Calculation 2 9 15" xfId="6410"/>
    <cellStyle name="Calculation 2 9 16" xfId="6411"/>
    <cellStyle name="Calculation 2 9 17" xfId="6412"/>
    <cellStyle name="Calculation 2 9 18" xfId="6413"/>
    <cellStyle name="Calculation 2 9 2" xfId="6414"/>
    <cellStyle name="Calculation 2 9 2 2" xfId="6415"/>
    <cellStyle name="Calculation 2 9 2 3" xfId="6416"/>
    <cellStyle name="Calculation 2 9 2 4" xfId="6417"/>
    <cellStyle name="Calculation 2 9 2 5" xfId="6418"/>
    <cellStyle name="Calculation 2 9 2 6" xfId="6419"/>
    <cellStyle name="Calculation 2 9 3" xfId="6420"/>
    <cellStyle name="Calculation 2 9 3 2" xfId="6421"/>
    <cellStyle name="Calculation 2 9 3 3" xfId="6422"/>
    <cellStyle name="Calculation 2 9 3 4" xfId="6423"/>
    <cellStyle name="Calculation 2 9 3 5" xfId="6424"/>
    <cellStyle name="Calculation 2 9 3 6" xfId="6425"/>
    <cellStyle name="Calculation 2 9 4" xfId="6426"/>
    <cellStyle name="Calculation 2 9 4 2" xfId="6427"/>
    <cellStyle name="Calculation 2 9 4 3" xfId="6428"/>
    <cellStyle name="Calculation 2 9 4 4" xfId="6429"/>
    <cellStyle name="Calculation 2 9 4 5" xfId="6430"/>
    <cellStyle name="Calculation 2 9 4 6" xfId="6431"/>
    <cellStyle name="Calculation 2 9 5" xfId="6432"/>
    <cellStyle name="Calculation 2 9 5 2" xfId="6433"/>
    <cellStyle name="Calculation 2 9 5 3" xfId="6434"/>
    <cellStyle name="Calculation 2 9 5 4" xfId="6435"/>
    <cellStyle name="Calculation 2 9 5 5" xfId="6436"/>
    <cellStyle name="Calculation 2 9 5 6" xfId="6437"/>
    <cellStyle name="Calculation 2 9 6" xfId="6438"/>
    <cellStyle name="Calculation 2 9 6 2" xfId="6439"/>
    <cellStyle name="Calculation 2 9 6 3" xfId="6440"/>
    <cellStyle name="Calculation 2 9 6 4" xfId="6441"/>
    <cellStyle name="Calculation 2 9 6 5" xfId="6442"/>
    <cellStyle name="Calculation 2 9 6 6" xfId="6443"/>
    <cellStyle name="Calculation 2 9 7" xfId="6444"/>
    <cellStyle name="Calculation 2 9 7 2" xfId="6445"/>
    <cellStyle name="Calculation 2 9 7 3" xfId="6446"/>
    <cellStyle name="Calculation 2 9 7 4" xfId="6447"/>
    <cellStyle name="Calculation 2 9 7 5" xfId="6448"/>
    <cellStyle name="Calculation 2 9 7 6" xfId="6449"/>
    <cellStyle name="Calculation 2 9 8" xfId="6450"/>
    <cellStyle name="Calculation 2 9 8 2" xfId="6451"/>
    <cellStyle name="Calculation 2 9 8 3" xfId="6452"/>
    <cellStyle name="Calculation 2 9 8 4" xfId="6453"/>
    <cellStyle name="Calculation 2 9 8 5" xfId="6454"/>
    <cellStyle name="Calculation 2 9 8 6" xfId="6455"/>
    <cellStyle name="Calculation 2 9 9" xfId="6456"/>
    <cellStyle name="Calculation 2 9 9 2" xfId="6457"/>
    <cellStyle name="Calculation 2 9 9 3" xfId="6458"/>
    <cellStyle name="Calculation 2 9 9 4" xfId="6459"/>
    <cellStyle name="Calculation 2 9 9 5" xfId="6460"/>
    <cellStyle name="Calculation 2 9 9 6" xfId="6461"/>
    <cellStyle name="Calculation 20" xfId="6462"/>
    <cellStyle name="Calculation 20 2" xfId="6463"/>
    <cellStyle name="Calculation 20 3" xfId="6464"/>
    <cellStyle name="Calculation 20 4" xfId="6465"/>
    <cellStyle name="Calculation 20 5" xfId="6466"/>
    <cellStyle name="Calculation 20 6" xfId="6467"/>
    <cellStyle name="Calculation 21" xfId="6468"/>
    <cellStyle name="Calculation 21 2" xfId="6469"/>
    <cellStyle name="Calculation 21 3" xfId="6470"/>
    <cellStyle name="Calculation 21 4" xfId="6471"/>
    <cellStyle name="Calculation 21 5" xfId="6472"/>
    <cellStyle name="Calculation 21 6" xfId="6473"/>
    <cellStyle name="Calculation 22" xfId="6474"/>
    <cellStyle name="Calculation 22 2" xfId="6475"/>
    <cellStyle name="Calculation 22 3" xfId="6476"/>
    <cellStyle name="Calculation 22 4" xfId="6477"/>
    <cellStyle name="Calculation 22 5" xfId="6478"/>
    <cellStyle name="Calculation 22 6" xfId="6479"/>
    <cellStyle name="Calculation 23" xfId="6480"/>
    <cellStyle name="Calculation 23 2" xfId="6481"/>
    <cellStyle name="Calculation 23 3" xfId="6482"/>
    <cellStyle name="Calculation 23 4" xfId="6483"/>
    <cellStyle name="Calculation 23 5" xfId="6484"/>
    <cellStyle name="Calculation 23 6" xfId="6485"/>
    <cellStyle name="Calculation 24" xfId="6486"/>
    <cellStyle name="Calculation 24 2" xfId="6487"/>
    <cellStyle name="Calculation 24 3" xfId="6488"/>
    <cellStyle name="Calculation 24 4" xfId="6489"/>
    <cellStyle name="Calculation 24 5" xfId="6490"/>
    <cellStyle name="Calculation 24 6" xfId="6491"/>
    <cellStyle name="Calculation 25" xfId="6492"/>
    <cellStyle name="Calculation 26" xfId="6493"/>
    <cellStyle name="Calculation 27" xfId="6494"/>
    <cellStyle name="Calculation 28" xfId="6495"/>
    <cellStyle name="Calculation 29" xfId="6496"/>
    <cellStyle name="Calculation 3" xfId="6497"/>
    <cellStyle name="Calculation 3 10" xfId="6498"/>
    <cellStyle name="Calculation 3 10 2" xfId="6499"/>
    <cellStyle name="Calculation 3 10 3" xfId="6500"/>
    <cellStyle name="Calculation 3 10 4" xfId="6501"/>
    <cellStyle name="Calculation 3 10 5" xfId="6502"/>
    <cellStyle name="Calculation 3 10 6" xfId="6503"/>
    <cellStyle name="Calculation 3 11" xfId="6504"/>
    <cellStyle name="Calculation 3 11 2" xfId="6505"/>
    <cellStyle name="Calculation 3 11 3" xfId="6506"/>
    <cellStyle name="Calculation 3 11 4" xfId="6507"/>
    <cellStyle name="Calculation 3 11 5" xfId="6508"/>
    <cellStyle name="Calculation 3 11 6" xfId="6509"/>
    <cellStyle name="Calculation 3 12" xfId="6510"/>
    <cellStyle name="Calculation 3 12 2" xfId="6511"/>
    <cellStyle name="Calculation 3 12 3" xfId="6512"/>
    <cellStyle name="Calculation 3 12 4" xfId="6513"/>
    <cellStyle name="Calculation 3 12 5" xfId="6514"/>
    <cellStyle name="Calculation 3 12 6" xfId="6515"/>
    <cellStyle name="Calculation 3 13" xfId="6516"/>
    <cellStyle name="Calculation 3 13 2" xfId="6517"/>
    <cellStyle name="Calculation 3 13 3" xfId="6518"/>
    <cellStyle name="Calculation 3 13 4" xfId="6519"/>
    <cellStyle name="Calculation 3 13 5" xfId="6520"/>
    <cellStyle name="Calculation 3 13 6" xfId="6521"/>
    <cellStyle name="Calculation 3 14" xfId="6522"/>
    <cellStyle name="Calculation 3 14 2" xfId="6523"/>
    <cellStyle name="Calculation 3 14 3" xfId="6524"/>
    <cellStyle name="Calculation 3 14 4" xfId="6525"/>
    <cellStyle name="Calculation 3 14 5" xfId="6526"/>
    <cellStyle name="Calculation 3 14 6" xfId="6527"/>
    <cellStyle name="Calculation 3 15" xfId="6528"/>
    <cellStyle name="Calculation 3 15 2" xfId="6529"/>
    <cellStyle name="Calculation 3 15 3" xfId="6530"/>
    <cellStyle name="Calculation 3 15 4" xfId="6531"/>
    <cellStyle name="Calculation 3 15 5" xfId="6532"/>
    <cellStyle name="Calculation 3 15 6" xfId="6533"/>
    <cellStyle name="Calculation 3 16" xfId="6534"/>
    <cellStyle name="Calculation 3 16 2" xfId="6535"/>
    <cellStyle name="Calculation 3 16 3" xfId="6536"/>
    <cellStyle name="Calculation 3 16 4" xfId="6537"/>
    <cellStyle name="Calculation 3 16 5" xfId="6538"/>
    <cellStyle name="Calculation 3 16 6" xfId="6539"/>
    <cellStyle name="Calculation 3 17" xfId="6540"/>
    <cellStyle name="Calculation 3 17 2" xfId="6541"/>
    <cellStyle name="Calculation 3 17 3" xfId="6542"/>
    <cellStyle name="Calculation 3 17 4" xfId="6543"/>
    <cellStyle name="Calculation 3 17 5" xfId="6544"/>
    <cellStyle name="Calculation 3 17 6" xfId="6545"/>
    <cellStyle name="Calculation 3 18" xfId="6546"/>
    <cellStyle name="Calculation 3 18 2" xfId="6547"/>
    <cellStyle name="Calculation 3 18 3" xfId="6548"/>
    <cellStyle name="Calculation 3 18 4" xfId="6549"/>
    <cellStyle name="Calculation 3 18 5" xfId="6550"/>
    <cellStyle name="Calculation 3 18 6" xfId="6551"/>
    <cellStyle name="Calculation 3 19" xfId="6552"/>
    <cellStyle name="Calculation 3 19 2" xfId="6553"/>
    <cellStyle name="Calculation 3 19 3" xfId="6554"/>
    <cellStyle name="Calculation 3 19 4" xfId="6555"/>
    <cellStyle name="Calculation 3 19 5" xfId="6556"/>
    <cellStyle name="Calculation 3 19 6" xfId="6557"/>
    <cellStyle name="Calculation 3 2" xfId="6558"/>
    <cellStyle name="Calculation 3 2 10" xfId="6559"/>
    <cellStyle name="Calculation 3 2 10 2" xfId="6560"/>
    <cellStyle name="Calculation 3 2 10 3" xfId="6561"/>
    <cellStyle name="Calculation 3 2 10 4" xfId="6562"/>
    <cellStyle name="Calculation 3 2 10 5" xfId="6563"/>
    <cellStyle name="Calculation 3 2 10 6" xfId="6564"/>
    <cellStyle name="Calculation 3 2 11" xfId="6565"/>
    <cellStyle name="Calculation 3 2 11 2" xfId="6566"/>
    <cellStyle name="Calculation 3 2 11 3" xfId="6567"/>
    <cellStyle name="Calculation 3 2 11 4" xfId="6568"/>
    <cellStyle name="Calculation 3 2 11 5" xfId="6569"/>
    <cellStyle name="Calculation 3 2 11 6" xfId="6570"/>
    <cellStyle name="Calculation 3 2 12" xfId="6571"/>
    <cellStyle name="Calculation 3 2 12 2" xfId="6572"/>
    <cellStyle name="Calculation 3 2 12 3" xfId="6573"/>
    <cellStyle name="Calculation 3 2 12 4" xfId="6574"/>
    <cellStyle name="Calculation 3 2 12 5" xfId="6575"/>
    <cellStyle name="Calculation 3 2 12 6" xfId="6576"/>
    <cellStyle name="Calculation 3 2 13" xfId="6577"/>
    <cellStyle name="Calculation 3 2 13 2" xfId="6578"/>
    <cellStyle name="Calculation 3 2 13 3" xfId="6579"/>
    <cellStyle name="Calculation 3 2 13 4" xfId="6580"/>
    <cellStyle name="Calculation 3 2 13 5" xfId="6581"/>
    <cellStyle name="Calculation 3 2 13 6" xfId="6582"/>
    <cellStyle name="Calculation 3 2 14" xfId="6583"/>
    <cellStyle name="Calculation 3 2 14 2" xfId="6584"/>
    <cellStyle name="Calculation 3 2 14 3" xfId="6585"/>
    <cellStyle name="Calculation 3 2 14 4" xfId="6586"/>
    <cellStyle name="Calculation 3 2 14 5" xfId="6587"/>
    <cellStyle name="Calculation 3 2 14 6" xfId="6588"/>
    <cellStyle name="Calculation 3 2 15" xfId="6589"/>
    <cellStyle name="Calculation 3 2 15 2" xfId="6590"/>
    <cellStyle name="Calculation 3 2 15 3" xfId="6591"/>
    <cellStyle name="Calculation 3 2 15 4" xfId="6592"/>
    <cellStyle name="Calculation 3 2 15 5" xfId="6593"/>
    <cellStyle name="Calculation 3 2 15 6" xfId="6594"/>
    <cellStyle name="Calculation 3 2 16" xfId="6595"/>
    <cellStyle name="Calculation 3 2 16 2" xfId="6596"/>
    <cellStyle name="Calculation 3 2 16 3" xfId="6597"/>
    <cellStyle name="Calculation 3 2 16 4" xfId="6598"/>
    <cellStyle name="Calculation 3 2 16 5" xfId="6599"/>
    <cellStyle name="Calculation 3 2 16 6" xfId="6600"/>
    <cellStyle name="Calculation 3 2 17" xfId="6601"/>
    <cellStyle name="Calculation 3 2 17 2" xfId="6602"/>
    <cellStyle name="Calculation 3 2 17 3" xfId="6603"/>
    <cellStyle name="Calculation 3 2 17 4" xfId="6604"/>
    <cellStyle name="Calculation 3 2 17 5" xfId="6605"/>
    <cellStyle name="Calculation 3 2 17 6" xfId="6606"/>
    <cellStyle name="Calculation 3 2 18" xfId="6607"/>
    <cellStyle name="Calculation 3 2 18 2" xfId="6608"/>
    <cellStyle name="Calculation 3 2 18 3" xfId="6609"/>
    <cellStyle name="Calculation 3 2 18 4" xfId="6610"/>
    <cellStyle name="Calculation 3 2 18 5" xfId="6611"/>
    <cellStyle name="Calculation 3 2 18 6" xfId="6612"/>
    <cellStyle name="Calculation 3 2 19" xfId="6613"/>
    <cellStyle name="Calculation 3 2 2" xfId="6614"/>
    <cellStyle name="Calculation 3 2 2 2" xfId="6615"/>
    <cellStyle name="Calculation 3 2 2 2 2" xfId="6616"/>
    <cellStyle name="Calculation 3 2 2 2 3" xfId="6617"/>
    <cellStyle name="Calculation 3 2 2 2 4" xfId="6618"/>
    <cellStyle name="Calculation 3 2 2 2 5" xfId="6619"/>
    <cellStyle name="Calculation 3 2 2 2 6" xfId="6620"/>
    <cellStyle name="Calculation 3 2 2 3" xfId="6621"/>
    <cellStyle name="Calculation 3 2 2 4" xfId="6622"/>
    <cellStyle name="Calculation 3 2 2 5" xfId="6623"/>
    <cellStyle name="Calculation 3 2 2 6" xfId="6624"/>
    <cellStyle name="Calculation 3 2 2 7" xfId="6625"/>
    <cellStyle name="Calculation 3 2 20" xfId="6626"/>
    <cellStyle name="Calculation 3 2 21" xfId="6627"/>
    <cellStyle name="Calculation 3 2 22" xfId="6628"/>
    <cellStyle name="Calculation 3 2 23" xfId="6629"/>
    <cellStyle name="Calculation 3 2 3" xfId="6630"/>
    <cellStyle name="Calculation 3 2 3 2" xfId="6631"/>
    <cellStyle name="Calculation 3 2 3 3" xfId="6632"/>
    <cellStyle name="Calculation 3 2 3 4" xfId="6633"/>
    <cellStyle name="Calculation 3 2 3 5" xfId="6634"/>
    <cellStyle name="Calculation 3 2 3 6" xfId="6635"/>
    <cellStyle name="Calculation 3 2 4" xfId="6636"/>
    <cellStyle name="Calculation 3 2 4 2" xfId="6637"/>
    <cellStyle name="Calculation 3 2 4 3" xfId="6638"/>
    <cellStyle name="Calculation 3 2 4 4" xfId="6639"/>
    <cellStyle name="Calculation 3 2 4 5" xfId="6640"/>
    <cellStyle name="Calculation 3 2 4 6" xfId="6641"/>
    <cellStyle name="Calculation 3 2 5" xfId="6642"/>
    <cellStyle name="Calculation 3 2 5 2" xfId="6643"/>
    <cellStyle name="Calculation 3 2 5 3" xfId="6644"/>
    <cellStyle name="Calculation 3 2 5 4" xfId="6645"/>
    <cellStyle name="Calculation 3 2 5 5" xfId="6646"/>
    <cellStyle name="Calculation 3 2 5 6" xfId="6647"/>
    <cellStyle name="Calculation 3 2 6" xfId="6648"/>
    <cellStyle name="Calculation 3 2 6 2" xfId="6649"/>
    <cellStyle name="Calculation 3 2 6 3" xfId="6650"/>
    <cellStyle name="Calculation 3 2 6 4" xfId="6651"/>
    <cellStyle name="Calculation 3 2 6 5" xfId="6652"/>
    <cellStyle name="Calculation 3 2 6 6" xfId="6653"/>
    <cellStyle name="Calculation 3 2 7" xfId="6654"/>
    <cellStyle name="Calculation 3 2 7 2" xfId="6655"/>
    <cellStyle name="Calculation 3 2 7 3" xfId="6656"/>
    <cellStyle name="Calculation 3 2 7 4" xfId="6657"/>
    <cellStyle name="Calculation 3 2 7 5" xfId="6658"/>
    <cellStyle name="Calculation 3 2 7 6" xfId="6659"/>
    <cellStyle name="Calculation 3 2 8" xfId="6660"/>
    <cellStyle name="Calculation 3 2 8 2" xfId="6661"/>
    <cellStyle name="Calculation 3 2 8 3" xfId="6662"/>
    <cellStyle name="Calculation 3 2 8 4" xfId="6663"/>
    <cellStyle name="Calculation 3 2 8 5" xfId="6664"/>
    <cellStyle name="Calculation 3 2 8 6" xfId="6665"/>
    <cellStyle name="Calculation 3 2 9" xfId="6666"/>
    <cellStyle name="Calculation 3 2 9 2" xfId="6667"/>
    <cellStyle name="Calculation 3 2 9 3" xfId="6668"/>
    <cellStyle name="Calculation 3 2 9 4" xfId="6669"/>
    <cellStyle name="Calculation 3 2 9 5" xfId="6670"/>
    <cellStyle name="Calculation 3 2 9 6" xfId="6671"/>
    <cellStyle name="Calculation 3 20" xfId="6672"/>
    <cellStyle name="Calculation 3 20 2" xfId="6673"/>
    <cellStyle name="Calculation 3 20 3" xfId="6674"/>
    <cellStyle name="Calculation 3 20 4" xfId="6675"/>
    <cellStyle name="Calculation 3 20 5" xfId="6676"/>
    <cellStyle name="Calculation 3 20 6" xfId="6677"/>
    <cellStyle name="Calculation 3 21" xfId="6678"/>
    <cellStyle name="Calculation 3 21 2" xfId="6679"/>
    <cellStyle name="Calculation 3 21 3" xfId="6680"/>
    <cellStyle name="Calculation 3 21 4" xfId="6681"/>
    <cellStyle name="Calculation 3 21 5" xfId="6682"/>
    <cellStyle name="Calculation 3 21 6" xfId="6683"/>
    <cellStyle name="Calculation 3 22" xfId="6684"/>
    <cellStyle name="Calculation 3 23" xfId="6685"/>
    <cellStyle name="Calculation 3 24" xfId="6686"/>
    <cellStyle name="Calculation 3 25" xfId="6687"/>
    <cellStyle name="Calculation 3 26" xfId="6688"/>
    <cellStyle name="Calculation 3 27" xfId="6689"/>
    <cellStyle name="Calculation 3 28" xfId="6690"/>
    <cellStyle name="Calculation 3 29" xfId="6691"/>
    <cellStyle name="Calculation 3 3" xfId="6692"/>
    <cellStyle name="Calculation 3 3 10" xfId="6693"/>
    <cellStyle name="Calculation 3 3 10 2" xfId="6694"/>
    <cellStyle name="Calculation 3 3 10 3" xfId="6695"/>
    <cellStyle name="Calculation 3 3 10 4" xfId="6696"/>
    <cellStyle name="Calculation 3 3 10 5" xfId="6697"/>
    <cellStyle name="Calculation 3 3 10 6" xfId="6698"/>
    <cellStyle name="Calculation 3 3 11" xfId="6699"/>
    <cellStyle name="Calculation 3 3 11 2" xfId="6700"/>
    <cellStyle name="Calculation 3 3 11 3" xfId="6701"/>
    <cellStyle name="Calculation 3 3 11 4" xfId="6702"/>
    <cellStyle name="Calculation 3 3 11 5" xfId="6703"/>
    <cellStyle name="Calculation 3 3 11 6" xfId="6704"/>
    <cellStyle name="Calculation 3 3 12" xfId="6705"/>
    <cellStyle name="Calculation 3 3 12 2" xfId="6706"/>
    <cellStyle name="Calculation 3 3 12 3" xfId="6707"/>
    <cellStyle name="Calculation 3 3 12 4" xfId="6708"/>
    <cellStyle name="Calculation 3 3 12 5" xfId="6709"/>
    <cellStyle name="Calculation 3 3 12 6" xfId="6710"/>
    <cellStyle name="Calculation 3 3 13" xfId="6711"/>
    <cellStyle name="Calculation 3 3 13 2" xfId="6712"/>
    <cellStyle name="Calculation 3 3 13 3" xfId="6713"/>
    <cellStyle name="Calculation 3 3 13 4" xfId="6714"/>
    <cellStyle name="Calculation 3 3 13 5" xfId="6715"/>
    <cellStyle name="Calculation 3 3 13 6" xfId="6716"/>
    <cellStyle name="Calculation 3 3 14" xfId="6717"/>
    <cellStyle name="Calculation 3 3 14 2" xfId="6718"/>
    <cellStyle name="Calculation 3 3 14 3" xfId="6719"/>
    <cellStyle name="Calculation 3 3 14 4" xfId="6720"/>
    <cellStyle name="Calculation 3 3 14 5" xfId="6721"/>
    <cellStyle name="Calculation 3 3 14 6" xfId="6722"/>
    <cellStyle name="Calculation 3 3 15" xfId="6723"/>
    <cellStyle name="Calculation 3 3 15 2" xfId="6724"/>
    <cellStyle name="Calculation 3 3 15 3" xfId="6725"/>
    <cellStyle name="Calculation 3 3 15 4" xfId="6726"/>
    <cellStyle name="Calculation 3 3 15 5" xfId="6727"/>
    <cellStyle name="Calculation 3 3 15 6" xfId="6728"/>
    <cellStyle name="Calculation 3 3 16" xfId="6729"/>
    <cellStyle name="Calculation 3 3 16 2" xfId="6730"/>
    <cellStyle name="Calculation 3 3 16 3" xfId="6731"/>
    <cellStyle name="Calculation 3 3 16 4" xfId="6732"/>
    <cellStyle name="Calculation 3 3 16 5" xfId="6733"/>
    <cellStyle name="Calculation 3 3 16 6" xfId="6734"/>
    <cellStyle name="Calculation 3 3 17" xfId="6735"/>
    <cellStyle name="Calculation 3 3 17 2" xfId="6736"/>
    <cellStyle name="Calculation 3 3 17 3" xfId="6737"/>
    <cellStyle name="Calculation 3 3 17 4" xfId="6738"/>
    <cellStyle name="Calculation 3 3 17 5" xfId="6739"/>
    <cellStyle name="Calculation 3 3 17 6" xfId="6740"/>
    <cellStyle name="Calculation 3 3 18" xfId="6741"/>
    <cellStyle name="Calculation 3 3 18 2" xfId="6742"/>
    <cellStyle name="Calculation 3 3 18 3" xfId="6743"/>
    <cellStyle name="Calculation 3 3 18 4" xfId="6744"/>
    <cellStyle name="Calculation 3 3 18 5" xfId="6745"/>
    <cellStyle name="Calculation 3 3 18 6" xfId="6746"/>
    <cellStyle name="Calculation 3 3 19" xfId="6747"/>
    <cellStyle name="Calculation 3 3 2" xfId="6748"/>
    <cellStyle name="Calculation 3 3 2 2" xfId="6749"/>
    <cellStyle name="Calculation 3 3 2 2 2" xfId="6750"/>
    <cellStyle name="Calculation 3 3 2 2 3" xfId="6751"/>
    <cellStyle name="Calculation 3 3 2 2 4" xfId="6752"/>
    <cellStyle name="Calculation 3 3 2 2 5" xfId="6753"/>
    <cellStyle name="Calculation 3 3 2 2 6" xfId="6754"/>
    <cellStyle name="Calculation 3 3 2 3" xfId="6755"/>
    <cellStyle name="Calculation 3 3 2 4" xfId="6756"/>
    <cellStyle name="Calculation 3 3 2 5" xfId="6757"/>
    <cellStyle name="Calculation 3 3 2 6" xfId="6758"/>
    <cellStyle name="Calculation 3 3 2 7" xfId="6759"/>
    <cellStyle name="Calculation 3 3 20" xfId="6760"/>
    <cellStyle name="Calculation 3 3 21" xfId="6761"/>
    <cellStyle name="Calculation 3 3 22" xfId="6762"/>
    <cellStyle name="Calculation 3 3 23" xfId="6763"/>
    <cellStyle name="Calculation 3 3 3" xfId="6764"/>
    <cellStyle name="Calculation 3 3 3 2" xfId="6765"/>
    <cellStyle name="Calculation 3 3 3 3" xfId="6766"/>
    <cellStyle name="Calculation 3 3 3 4" xfId="6767"/>
    <cellStyle name="Calculation 3 3 3 5" xfId="6768"/>
    <cellStyle name="Calculation 3 3 3 6" xfId="6769"/>
    <cellStyle name="Calculation 3 3 4" xfId="6770"/>
    <cellStyle name="Calculation 3 3 4 2" xfId="6771"/>
    <cellStyle name="Calculation 3 3 4 3" xfId="6772"/>
    <cellStyle name="Calculation 3 3 4 4" xfId="6773"/>
    <cellStyle name="Calculation 3 3 4 5" xfId="6774"/>
    <cellStyle name="Calculation 3 3 4 6" xfId="6775"/>
    <cellStyle name="Calculation 3 3 5" xfId="6776"/>
    <cellStyle name="Calculation 3 3 5 2" xfId="6777"/>
    <cellStyle name="Calculation 3 3 5 3" xfId="6778"/>
    <cellStyle name="Calculation 3 3 5 4" xfId="6779"/>
    <cellStyle name="Calculation 3 3 5 5" xfId="6780"/>
    <cellStyle name="Calculation 3 3 5 6" xfId="6781"/>
    <cellStyle name="Calculation 3 3 6" xfId="6782"/>
    <cellStyle name="Calculation 3 3 6 2" xfId="6783"/>
    <cellStyle name="Calculation 3 3 6 3" xfId="6784"/>
    <cellStyle name="Calculation 3 3 6 4" xfId="6785"/>
    <cellStyle name="Calculation 3 3 6 5" xfId="6786"/>
    <cellStyle name="Calculation 3 3 6 6" xfId="6787"/>
    <cellStyle name="Calculation 3 3 7" xfId="6788"/>
    <cellStyle name="Calculation 3 3 7 2" xfId="6789"/>
    <cellStyle name="Calculation 3 3 7 3" xfId="6790"/>
    <cellStyle name="Calculation 3 3 7 4" xfId="6791"/>
    <cellStyle name="Calculation 3 3 7 5" xfId="6792"/>
    <cellStyle name="Calculation 3 3 7 6" xfId="6793"/>
    <cellStyle name="Calculation 3 3 8" xfId="6794"/>
    <cellStyle name="Calculation 3 3 8 2" xfId="6795"/>
    <cellStyle name="Calculation 3 3 8 3" xfId="6796"/>
    <cellStyle name="Calculation 3 3 8 4" xfId="6797"/>
    <cellStyle name="Calculation 3 3 8 5" xfId="6798"/>
    <cellStyle name="Calculation 3 3 8 6" xfId="6799"/>
    <cellStyle name="Calculation 3 3 9" xfId="6800"/>
    <cellStyle name="Calculation 3 3 9 2" xfId="6801"/>
    <cellStyle name="Calculation 3 3 9 3" xfId="6802"/>
    <cellStyle name="Calculation 3 3 9 4" xfId="6803"/>
    <cellStyle name="Calculation 3 3 9 5" xfId="6804"/>
    <cellStyle name="Calculation 3 3 9 6" xfId="6805"/>
    <cellStyle name="Calculation 3 30" xfId="6806"/>
    <cellStyle name="Calculation 3 31" xfId="6807"/>
    <cellStyle name="Calculation 3 4" xfId="6808"/>
    <cellStyle name="Calculation 3 4 10" xfId="6809"/>
    <cellStyle name="Calculation 3 4 10 2" xfId="6810"/>
    <cellStyle name="Calculation 3 4 10 3" xfId="6811"/>
    <cellStyle name="Calculation 3 4 10 4" xfId="6812"/>
    <cellStyle name="Calculation 3 4 10 5" xfId="6813"/>
    <cellStyle name="Calculation 3 4 10 6" xfId="6814"/>
    <cellStyle name="Calculation 3 4 11" xfId="6815"/>
    <cellStyle name="Calculation 3 4 11 2" xfId="6816"/>
    <cellStyle name="Calculation 3 4 11 3" xfId="6817"/>
    <cellStyle name="Calculation 3 4 11 4" xfId="6818"/>
    <cellStyle name="Calculation 3 4 11 5" xfId="6819"/>
    <cellStyle name="Calculation 3 4 11 6" xfId="6820"/>
    <cellStyle name="Calculation 3 4 12" xfId="6821"/>
    <cellStyle name="Calculation 3 4 12 2" xfId="6822"/>
    <cellStyle name="Calculation 3 4 12 3" xfId="6823"/>
    <cellStyle name="Calculation 3 4 12 4" xfId="6824"/>
    <cellStyle name="Calculation 3 4 12 5" xfId="6825"/>
    <cellStyle name="Calculation 3 4 12 6" xfId="6826"/>
    <cellStyle name="Calculation 3 4 13" xfId="6827"/>
    <cellStyle name="Calculation 3 4 13 2" xfId="6828"/>
    <cellStyle name="Calculation 3 4 13 3" xfId="6829"/>
    <cellStyle name="Calculation 3 4 13 4" xfId="6830"/>
    <cellStyle name="Calculation 3 4 13 5" xfId="6831"/>
    <cellStyle name="Calculation 3 4 13 6" xfId="6832"/>
    <cellStyle name="Calculation 3 4 14" xfId="6833"/>
    <cellStyle name="Calculation 3 4 14 2" xfId="6834"/>
    <cellStyle name="Calculation 3 4 14 3" xfId="6835"/>
    <cellStyle name="Calculation 3 4 14 4" xfId="6836"/>
    <cellStyle name="Calculation 3 4 14 5" xfId="6837"/>
    <cellStyle name="Calculation 3 4 14 6" xfId="6838"/>
    <cellStyle name="Calculation 3 4 15" xfId="6839"/>
    <cellStyle name="Calculation 3 4 15 2" xfId="6840"/>
    <cellStyle name="Calculation 3 4 15 3" xfId="6841"/>
    <cellStyle name="Calculation 3 4 15 4" xfId="6842"/>
    <cellStyle name="Calculation 3 4 15 5" xfId="6843"/>
    <cellStyle name="Calculation 3 4 15 6" xfId="6844"/>
    <cellStyle name="Calculation 3 4 16" xfId="6845"/>
    <cellStyle name="Calculation 3 4 17" xfId="6846"/>
    <cellStyle name="Calculation 3 4 18" xfId="6847"/>
    <cellStyle name="Calculation 3 4 19" xfId="6848"/>
    <cellStyle name="Calculation 3 4 2" xfId="6849"/>
    <cellStyle name="Calculation 3 4 2 2" xfId="6850"/>
    <cellStyle name="Calculation 3 4 2 2 2" xfId="6851"/>
    <cellStyle name="Calculation 3 4 2 2 3" xfId="6852"/>
    <cellStyle name="Calculation 3 4 2 2 4" xfId="6853"/>
    <cellStyle name="Calculation 3 4 2 2 5" xfId="6854"/>
    <cellStyle name="Calculation 3 4 2 2 6" xfId="6855"/>
    <cellStyle name="Calculation 3 4 2 3" xfId="6856"/>
    <cellStyle name="Calculation 3 4 2 4" xfId="6857"/>
    <cellStyle name="Calculation 3 4 2 5" xfId="6858"/>
    <cellStyle name="Calculation 3 4 2 6" xfId="6859"/>
    <cellStyle name="Calculation 3 4 2 7" xfId="6860"/>
    <cellStyle name="Calculation 3 4 20" xfId="6861"/>
    <cellStyle name="Calculation 3 4 3" xfId="6862"/>
    <cellStyle name="Calculation 3 4 3 2" xfId="6863"/>
    <cellStyle name="Calculation 3 4 3 3" xfId="6864"/>
    <cellStyle name="Calculation 3 4 3 4" xfId="6865"/>
    <cellStyle name="Calculation 3 4 3 5" xfId="6866"/>
    <cellStyle name="Calculation 3 4 3 6" xfId="6867"/>
    <cellStyle name="Calculation 3 4 4" xfId="6868"/>
    <cellStyle name="Calculation 3 4 4 2" xfId="6869"/>
    <cellStyle name="Calculation 3 4 4 3" xfId="6870"/>
    <cellStyle name="Calculation 3 4 4 4" xfId="6871"/>
    <cellStyle name="Calculation 3 4 4 5" xfId="6872"/>
    <cellStyle name="Calculation 3 4 4 6" xfId="6873"/>
    <cellStyle name="Calculation 3 4 5" xfId="6874"/>
    <cellStyle name="Calculation 3 4 5 2" xfId="6875"/>
    <cellStyle name="Calculation 3 4 5 3" xfId="6876"/>
    <cellStyle name="Calculation 3 4 5 4" xfId="6877"/>
    <cellStyle name="Calculation 3 4 5 5" xfId="6878"/>
    <cellStyle name="Calculation 3 4 5 6" xfId="6879"/>
    <cellStyle name="Calculation 3 4 6" xfId="6880"/>
    <cellStyle name="Calculation 3 4 6 2" xfId="6881"/>
    <cellStyle name="Calculation 3 4 6 3" xfId="6882"/>
    <cellStyle name="Calculation 3 4 6 4" xfId="6883"/>
    <cellStyle name="Calculation 3 4 6 5" xfId="6884"/>
    <cellStyle name="Calculation 3 4 6 6" xfId="6885"/>
    <cellStyle name="Calculation 3 4 7" xfId="6886"/>
    <cellStyle name="Calculation 3 4 7 2" xfId="6887"/>
    <cellStyle name="Calculation 3 4 7 3" xfId="6888"/>
    <cellStyle name="Calculation 3 4 7 4" xfId="6889"/>
    <cellStyle name="Calculation 3 4 7 5" xfId="6890"/>
    <cellStyle name="Calculation 3 4 7 6" xfId="6891"/>
    <cellStyle name="Calculation 3 4 8" xfId="6892"/>
    <cellStyle name="Calculation 3 4 8 2" xfId="6893"/>
    <cellStyle name="Calculation 3 4 8 3" xfId="6894"/>
    <cellStyle name="Calculation 3 4 8 4" xfId="6895"/>
    <cellStyle name="Calculation 3 4 8 5" xfId="6896"/>
    <cellStyle name="Calculation 3 4 8 6" xfId="6897"/>
    <cellStyle name="Calculation 3 4 9" xfId="6898"/>
    <cellStyle name="Calculation 3 4 9 2" xfId="6899"/>
    <cellStyle name="Calculation 3 4 9 3" xfId="6900"/>
    <cellStyle name="Calculation 3 4 9 4" xfId="6901"/>
    <cellStyle name="Calculation 3 4 9 5" xfId="6902"/>
    <cellStyle name="Calculation 3 4 9 6" xfId="6903"/>
    <cellStyle name="Calculation 3 5" xfId="6904"/>
    <cellStyle name="Calculation 3 5 10" xfId="6905"/>
    <cellStyle name="Calculation 3 5 10 2" xfId="6906"/>
    <cellStyle name="Calculation 3 5 10 3" xfId="6907"/>
    <cellStyle name="Calculation 3 5 10 4" xfId="6908"/>
    <cellStyle name="Calculation 3 5 10 5" xfId="6909"/>
    <cellStyle name="Calculation 3 5 10 6" xfId="6910"/>
    <cellStyle name="Calculation 3 5 11" xfId="6911"/>
    <cellStyle name="Calculation 3 5 11 2" xfId="6912"/>
    <cellStyle name="Calculation 3 5 11 3" xfId="6913"/>
    <cellStyle name="Calculation 3 5 11 4" xfId="6914"/>
    <cellStyle name="Calculation 3 5 11 5" xfId="6915"/>
    <cellStyle name="Calculation 3 5 11 6" xfId="6916"/>
    <cellStyle name="Calculation 3 5 12" xfId="6917"/>
    <cellStyle name="Calculation 3 5 12 2" xfId="6918"/>
    <cellStyle name="Calculation 3 5 12 3" xfId="6919"/>
    <cellStyle name="Calculation 3 5 12 4" xfId="6920"/>
    <cellStyle name="Calculation 3 5 12 5" xfId="6921"/>
    <cellStyle name="Calculation 3 5 12 6" xfId="6922"/>
    <cellStyle name="Calculation 3 5 13" xfId="6923"/>
    <cellStyle name="Calculation 3 5 13 2" xfId="6924"/>
    <cellStyle name="Calculation 3 5 13 3" xfId="6925"/>
    <cellStyle name="Calculation 3 5 13 4" xfId="6926"/>
    <cellStyle name="Calculation 3 5 13 5" xfId="6927"/>
    <cellStyle name="Calculation 3 5 13 6" xfId="6928"/>
    <cellStyle name="Calculation 3 5 14" xfId="6929"/>
    <cellStyle name="Calculation 3 5 15" xfId="6930"/>
    <cellStyle name="Calculation 3 5 16" xfId="6931"/>
    <cellStyle name="Calculation 3 5 17" xfId="6932"/>
    <cellStyle name="Calculation 3 5 18" xfId="6933"/>
    <cellStyle name="Calculation 3 5 2" xfId="6934"/>
    <cellStyle name="Calculation 3 5 2 2" xfId="6935"/>
    <cellStyle name="Calculation 3 5 2 3" xfId="6936"/>
    <cellStyle name="Calculation 3 5 2 4" xfId="6937"/>
    <cellStyle name="Calculation 3 5 2 5" xfId="6938"/>
    <cellStyle name="Calculation 3 5 2 6" xfId="6939"/>
    <cellStyle name="Calculation 3 5 3" xfId="6940"/>
    <cellStyle name="Calculation 3 5 3 2" xfId="6941"/>
    <cellStyle name="Calculation 3 5 3 3" xfId="6942"/>
    <cellStyle name="Calculation 3 5 3 4" xfId="6943"/>
    <cellStyle name="Calculation 3 5 3 5" xfId="6944"/>
    <cellStyle name="Calculation 3 5 3 6" xfId="6945"/>
    <cellStyle name="Calculation 3 5 4" xfId="6946"/>
    <cellStyle name="Calculation 3 5 4 2" xfId="6947"/>
    <cellStyle name="Calculation 3 5 4 3" xfId="6948"/>
    <cellStyle name="Calculation 3 5 4 4" xfId="6949"/>
    <cellStyle name="Calculation 3 5 4 5" xfId="6950"/>
    <cellStyle name="Calculation 3 5 4 6" xfId="6951"/>
    <cellStyle name="Calculation 3 5 5" xfId="6952"/>
    <cellStyle name="Calculation 3 5 5 2" xfId="6953"/>
    <cellStyle name="Calculation 3 5 5 3" xfId="6954"/>
    <cellStyle name="Calculation 3 5 5 4" xfId="6955"/>
    <cellStyle name="Calculation 3 5 5 5" xfId="6956"/>
    <cellStyle name="Calculation 3 5 5 6" xfId="6957"/>
    <cellStyle name="Calculation 3 5 6" xfId="6958"/>
    <cellStyle name="Calculation 3 5 6 2" xfId="6959"/>
    <cellStyle name="Calculation 3 5 6 3" xfId="6960"/>
    <cellStyle name="Calculation 3 5 6 4" xfId="6961"/>
    <cellStyle name="Calculation 3 5 6 5" xfId="6962"/>
    <cellStyle name="Calculation 3 5 6 6" xfId="6963"/>
    <cellStyle name="Calculation 3 5 7" xfId="6964"/>
    <cellStyle name="Calculation 3 5 7 2" xfId="6965"/>
    <cellStyle name="Calculation 3 5 7 3" xfId="6966"/>
    <cellStyle name="Calculation 3 5 7 4" xfId="6967"/>
    <cellStyle name="Calculation 3 5 7 5" xfId="6968"/>
    <cellStyle name="Calculation 3 5 7 6" xfId="6969"/>
    <cellStyle name="Calculation 3 5 8" xfId="6970"/>
    <cellStyle name="Calculation 3 5 8 2" xfId="6971"/>
    <cellStyle name="Calculation 3 5 8 3" xfId="6972"/>
    <cellStyle name="Calculation 3 5 8 4" xfId="6973"/>
    <cellStyle name="Calculation 3 5 8 5" xfId="6974"/>
    <cellStyle name="Calculation 3 5 8 6" xfId="6975"/>
    <cellStyle name="Calculation 3 5 9" xfId="6976"/>
    <cellStyle name="Calculation 3 5 9 2" xfId="6977"/>
    <cellStyle name="Calculation 3 5 9 3" xfId="6978"/>
    <cellStyle name="Calculation 3 5 9 4" xfId="6979"/>
    <cellStyle name="Calculation 3 5 9 5" xfId="6980"/>
    <cellStyle name="Calculation 3 5 9 6" xfId="6981"/>
    <cellStyle name="Calculation 3 6" xfId="6982"/>
    <cellStyle name="Calculation 3 6 10" xfId="6983"/>
    <cellStyle name="Calculation 3 6 10 2" xfId="6984"/>
    <cellStyle name="Calculation 3 6 10 3" xfId="6985"/>
    <cellStyle name="Calculation 3 6 10 4" xfId="6986"/>
    <cellStyle name="Calculation 3 6 10 5" xfId="6987"/>
    <cellStyle name="Calculation 3 6 10 6" xfId="6988"/>
    <cellStyle name="Calculation 3 6 11" xfId="6989"/>
    <cellStyle name="Calculation 3 6 11 2" xfId="6990"/>
    <cellStyle name="Calculation 3 6 11 3" xfId="6991"/>
    <cellStyle name="Calculation 3 6 11 4" xfId="6992"/>
    <cellStyle name="Calculation 3 6 11 5" xfId="6993"/>
    <cellStyle name="Calculation 3 6 11 6" xfId="6994"/>
    <cellStyle name="Calculation 3 6 12" xfId="6995"/>
    <cellStyle name="Calculation 3 6 12 2" xfId="6996"/>
    <cellStyle name="Calculation 3 6 12 3" xfId="6997"/>
    <cellStyle name="Calculation 3 6 12 4" xfId="6998"/>
    <cellStyle name="Calculation 3 6 12 5" xfId="6999"/>
    <cellStyle name="Calculation 3 6 12 6" xfId="7000"/>
    <cellStyle name="Calculation 3 6 13" xfId="7001"/>
    <cellStyle name="Calculation 3 6 13 2" xfId="7002"/>
    <cellStyle name="Calculation 3 6 13 3" xfId="7003"/>
    <cellStyle name="Calculation 3 6 13 4" xfId="7004"/>
    <cellStyle name="Calculation 3 6 13 5" xfId="7005"/>
    <cellStyle name="Calculation 3 6 13 6" xfId="7006"/>
    <cellStyle name="Calculation 3 6 14" xfId="7007"/>
    <cellStyle name="Calculation 3 6 15" xfId="7008"/>
    <cellStyle name="Calculation 3 6 16" xfId="7009"/>
    <cellStyle name="Calculation 3 6 17" xfId="7010"/>
    <cellStyle name="Calculation 3 6 18" xfId="7011"/>
    <cellStyle name="Calculation 3 6 2" xfId="7012"/>
    <cellStyle name="Calculation 3 6 2 2" xfId="7013"/>
    <cellStyle name="Calculation 3 6 2 3" xfId="7014"/>
    <cellStyle name="Calculation 3 6 2 4" xfId="7015"/>
    <cellStyle name="Calculation 3 6 2 5" xfId="7016"/>
    <cellStyle name="Calculation 3 6 2 6" xfId="7017"/>
    <cellStyle name="Calculation 3 6 3" xfId="7018"/>
    <cellStyle name="Calculation 3 6 3 2" xfId="7019"/>
    <cellStyle name="Calculation 3 6 3 3" xfId="7020"/>
    <cellStyle name="Calculation 3 6 3 4" xfId="7021"/>
    <cellStyle name="Calculation 3 6 3 5" xfId="7022"/>
    <cellStyle name="Calculation 3 6 3 6" xfId="7023"/>
    <cellStyle name="Calculation 3 6 4" xfId="7024"/>
    <cellStyle name="Calculation 3 6 4 2" xfId="7025"/>
    <cellStyle name="Calculation 3 6 4 3" xfId="7026"/>
    <cellStyle name="Calculation 3 6 4 4" xfId="7027"/>
    <cellStyle name="Calculation 3 6 4 5" xfId="7028"/>
    <cellStyle name="Calculation 3 6 4 6" xfId="7029"/>
    <cellStyle name="Calculation 3 6 5" xfId="7030"/>
    <cellStyle name="Calculation 3 6 5 2" xfId="7031"/>
    <cellStyle name="Calculation 3 6 5 3" xfId="7032"/>
    <cellStyle name="Calculation 3 6 5 4" xfId="7033"/>
    <cellStyle name="Calculation 3 6 5 5" xfId="7034"/>
    <cellStyle name="Calculation 3 6 5 6" xfId="7035"/>
    <cellStyle name="Calculation 3 6 6" xfId="7036"/>
    <cellStyle name="Calculation 3 6 6 2" xfId="7037"/>
    <cellStyle name="Calculation 3 6 6 3" xfId="7038"/>
    <cellStyle name="Calculation 3 6 6 4" xfId="7039"/>
    <cellStyle name="Calculation 3 6 6 5" xfId="7040"/>
    <cellStyle name="Calculation 3 6 6 6" xfId="7041"/>
    <cellStyle name="Calculation 3 6 7" xfId="7042"/>
    <cellStyle name="Calculation 3 6 7 2" xfId="7043"/>
    <cellStyle name="Calculation 3 6 7 3" xfId="7044"/>
    <cellStyle name="Calculation 3 6 7 4" xfId="7045"/>
    <cellStyle name="Calculation 3 6 7 5" xfId="7046"/>
    <cellStyle name="Calculation 3 6 7 6" xfId="7047"/>
    <cellStyle name="Calculation 3 6 8" xfId="7048"/>
    <cellStyle name="Calculation 3 6 8 2" xfId="7049"/>
    <cellStyle name="Calculation 3 6 8 3" xfId="7050"/>
    <cellStyle name="Calculation 3 6 8 4" xfId="7051"/>
    <cellStyle name="Calculation 3 6 8 5" xfId="7052"/>
    <cellStyle name="Calculation 3 6 8 6" xfId="7053"/>
    <cellStyle name="Calculation 3 6 9" xfId="7054"/>
    <cellStyle name="Calculation 3 6 9 2" xfId="7055"/>
    <cellStyle name="Calculation 3 6 9 3" xfId="7056"/>
    <cellStyle name="Calculation 3 6 9 4" xfId="7057"/>
    <cellStyle name="Calculation 3 6 9 5" xfId="7058"/>
    <cellStyle name="Calculation 3 6 9 6" xfId="7059"/>
    <cellStyle name="Calculation 3 7" xfId="7060"/>
    <cellStyle name="Calculation 3 7 10" xfId="7061"/>
    <cellStyle name="Calculation 3 7 10 2" xfId="7062"/>
    <cellStyle name="Calculation 3 7 10 3" xfId="7063"/>
    <cellStyle name="Calculation 3 7 10 4" xfId="7064"/>
    <cellStyle name="Calculation 3 7 10 5" xfId="7065"/>
    <cellStyle name="Calculation 3 7 10 6" xfId="7066"/>
    <cellStyle name="Calculation 3 7 11" xfId="7067"/>
    <cellStyle name="Calculation 3 7 11 2" xfId="7068"/>
    <cellStyle name="Calculation 3 7 11 3" xfId="7069"/>
    <cellStyle name="Calculation 3 7 11 4" xfId="7070"/>
    <cellStyle name="Calculation 3 7 11 5" xfId="7071"/>
    <cellStyle name="Calculation 3 7 11 6" xfId="7072"/>
    <cellStyle name="Calculation 3 7 12" xfId="7073"/>
    <cellStyle name="Calculation 3 7 12 2" xfId="7074"/>
    <cellStyle name="Calculation 3 7 12 3" xfId="7075"/>
    <cellStyle name="Calculation 3 7 12 4" xfId="7076"/>
    <cellStyle name="Calculation 3 7 12 5" xfId="7077"/>
    <cellStyle name="Calculation 3 7 12 6" xfId="7078"/>
    <cellStyle name="Calculation 3 7 13" xfId="7079"/>
    <cellStyle name="Calculation 3 7 13 2" xfId="7080"/>
    <cellStyle name="Calculation 3 7 13 3" xfId="7081"/>
    <cellStyle name="Calculation 3 7 13 4" xfId="7082"/>
    <cellStyle name="Calculation 3 7 13 5" xfId="7083"/>
    <cellStyle name="Calculation 3 7 13 6" xfId="7084"/>
    <cellStyle name="Calculation 3 7 14" xfId="7085"/>
    <cellStyle name="Calculation 3 7 15" xfId="7086"/>
    <cellStyle name="Calculation 3 7 16" xfId="7087"/>
    <cellStyle name="Calculation 3 7 17" xfId="7088"/>
    <cellStyle name="Calculation 3 7 18" xfId="7089"/>
    <cellStyle name="Calculation 3 7 2" xfId="7090"/>
    <cellStyle name="Calculation 3 7 2 2" xfId="7091"/>
    <cellStyle name="Calculation 3 7 2 3" xfId="7092"/>
    <cellStyle name="Calculation 3 7 2 4" xfId="7093"/>
    <cellStyle name="Calculation 3 7 2 5" xfId="7094"/>
    <cellStyle name="Calculation 3 7 2 6" xfId="7095"/>
    <cellStyle name="Calculation 3 7 3" xfId="7096"/>
    <cellStyle name="Calculation 3 7 3 2" xfId="7097"/>
    <cellStyle name="Calculation 3 7 3 3" xfId="7098"/>
    <cellStyle name="Calculation 3 7 3 4" xfId="7099"/>
    <cellStyle name="Calculation 3 7 3 5" xfId="7100"/>
    <cellStyle name="Calculation 3 7 3 6" xfId="7101"/>
    <cellStyle name="Calculation 3 7 4" xfId="7102"/>
    <cellStyle name="Calculation 3 7 4 2" xfId="7103"/>
    <cellStyle name="Calculation 3 7 4 3" xfId="7104"/>
    <cellStyle name="Calculation 3 7 4 4" xfId="7105"/>
    <cellStyle name="Calculation 3 7 4 5" xfId="7106"/>
    <cellStyle name="Calculation 3 7 4 6" xfId="7107"/>
    <cellStyle name="Calculation 3 7 5" xfId="7108"/>
    <cellStyle name="Calculation 3 7 5 2" xfId="7109"/>
    <cellStyle name="Calculation 3 7 5 3" xfId="7110"/>
    <cellStyle name="Calculation 3 7 5 4" xfId="7111"/>
    <cellStyle name="Calculation 3 7 5 5" xfId="7112"/>
    <cellStyle name="Calculation 3 7 5 6" xfId="7113"/>
    <cellStyle name="Calculation 3 7 6" xfId="7114"/>
    <cellStyle name="Calculation 3 7 6 2" xfId="7115"/>
    <cellStyle name="Calculation 3 7 6 3" xfId="7116"/>
    <cellStyle name="Calculation 3 7 6 4" xfId="7117"/>
    <cellStyle name="Calculation 3 7 6 5" xfId="7118"/>
    <cellStyle name="Calculation 3 7 6 6" xfId="7119"/>
    <cellStyle name="Calculation 3 7 7" xfId="7120"/>
    <cellStyle name="Calculation 3 7 7 2" xfId="7121"/>
    <cellStyle name="Calculation 3 7 7 3" xfId="7122"/>
    <cellStyle name="Calculation 3 7 7 4" xfId="7123"/>
    <cellStyle name="Calculation 3 7 7 5" xfId="7124"/>
    <cellStyle name="Calculation 3 7 7 6" xfId="7125"/>
    <cellStyle name="Calculation 3 7 8" xfId="7126"/>
    <cellStyle name="Calculation 3 7 8 2" xfId="7127"/>
    <cellStyle name="Calculation 3 7 8 3" xfId="7128"/>
    <cellStyle name="Calculation 3 7 8 4" xfId="7129"/>
    <cellStyle name="Calculation 3 7 8 5" xfId="7130"/>
    <cellStyle name="Calculation 3 7 8 6" xfId="7131"/>
    <cellStyle name="Calculation 3 7 9" xfId="7132"/>
    <cellStyle name="Calculation 3 7 9 2" xfId="7133"/>
    <cellStyle name="Calculation 3 7 9 3" xfId="7134"/>
    <cellStyle name="Calculation 3 7 9 4" xfId="7135"/>
    <cellStyle name="Calculation 3 7 9 5" xfId="7136"/>
    <cellStyle name="Calculation 3 7 9 6" xfId="7137"/>
    <cellStyle name="Calculation 3 8" xfId="7138"/>
    <cellStyle name="Calculation 3 8 10" xfId="7139"/>
    <cellStyle name="Calculation 3 8 10 2" xfId="7140"/>
    <cellStyle name="Calculation 3 8 10 3" xfId="7141"/>
    <cellStyle name="Calculation 3 8 10 4" xfId="7142"/>
    <cellStyle name="Calculation 3 8 10 5" xfId="7143"/>
    <cellStyle name="Calculation 3 8 10 6" xfId="7144"/>
    <cellStyle name="Calculation 3 8 11" xfId="7145"/>
    <cellStyle name="Calculation 3 8 11 2" xfId="7146"/>
    <cellStyle name="Calculation 3 8 11 3" xfId="7147"/>
    <cellStyle name="Calculation 3 8 11 4" xfId="7148"/>
    <cellStyle name="Calculation 3 8 11 5" xfId="7149"/>
    <cellStyle name="Calculation 3 8 11 6" xfId="7150"/>
    <cellStyle name="Calculation 3 8 12" xfId="7151"/>
    <cellStyle name="Calculation 3 8 12 2" xfId="7152"/>
    <cellStyle name="Calculation 3 8 12 3" xfId="7153"/>
    <cellStyle name="Calculation 3 8 12 4" xfId="7154"/>
    <cellStyle name="Calculation 3 8 12 5" xfId="7155"/>
    <cellStyle name="Calculation 3 8 12 6" xfId="7156"/>
    <cellStyle name="Calculation 3 8 13" xfId="7157"/>
    <cellStyle name="Calculation 3 8 13 2" xfId="7158"/>
    <cellStyle name="Calculation 3 8 13 3" xfId="7159"/>
    <cellStyle name="Calculation 3 8 13 4" xfId="7160"/>
    <cellStyle name="Calculation 3 8 13 5" xfId="7161"/>
    <cellStyle name="Calculation 3 8 13 6" xfId="7162"/>
    <cellStyle name="Calculation 3 8 14" xfId="7163"/>
    <cellStyle name="Calculation 3 8 15" xfId="7164"/>
    <cellStyle name="Calculation 3 8 16" xfId="7165"/>
    <cellStyle name="Calculation 3 8 17" xfId="7166"/>
    <cellStyle name="Calculation 3 8 18" xfId="7167"/>
    <cellStyle name="Calculation 3 8 2" xfId="7168"/>
    <cellStyle name="Calculation 3 8 2 2" xfId="7169"/>
    <cellStyle name="Calculation 3 8 2 3" xfId="7170"/>
    <cellStyle name="Calculation 3 8 2 4" xfId="7171"/>
    <cellStyle name="Calculation 3 8 2 5" xfId="7172"/>
    <cellStyle name="Calculation 3 8 2 6" xfId="7173"/>
    <cellStyle name="Calculation 3 8 3" xfId="7174"/>
    <cellStyle name="Calculation 3 8 3 2" xfId="7175"/>
    <cellStyle name="Calculation 3 8 3 3" xfId="7176"/>
    <cellStyle name="Calculation 3 8 3 4" xfId="7177"/>
    <cellStyle name="Calculation 3 8 3 5" xfId="7178"/>
    <cellStyle name="Calculation 3 8 3 6" xfId="7179"/>
    <cellStyle name="Calculation 3 8 4" xfId="7180"/>
    <cellStyle name="Calculation 3 8 4 2" xfId="7181"/>
    <cellStyle name="Calculation 3 8 4 3" xfId="7182"/>
    <cellStyle name="Calculation 3 8 4 4" xfId="7183"/>
    <cellStyle name="Calculation 3 8 4 5" xfId="7184"/>
    <cellStyle name="Calculation 3 8 4 6" xfId="7185"/>
    <cellStyle name="Calculation 3 8 5" xfId="7186"/>
    <cellStyle name="Calculation 3 8 5 2" xfId="7187"/>
    <cellStyle name="Calculation 3 8 5 3" xfId="7188"/>
    <cellStyle name="Calculation 3 8 5 4" xfId="7189"/>
    <cellStyle name="Calculation 3 8 5 5" xfId="7190"/>
    <cellStyle name="Calculation 3 8 5 6" xfId="7191"/>
    <cellStyle name="Calculation 3 8 6" xfId="7192"/>
    <cellStyle name="Calculation 3 8 6 2" xfId="7193"/>
    <cellStyle name="Calculation 3 8 6 3" xfId="7194"/>
    <cellStyle name="Calculation 3 8 6 4" xfId="7195"/>
    <cellStyle name="Calculation 3 8 6 5" xfId="7196"/>
    <cellStyle name="Calculation 3 8 6 6" xfId="7197"/>
    <cellStyle name="Calculation 3 8 7" xfId="7198"/>
    <cellStyle name="Calculation 3 8 7 2" xfId="7199"/>
    <cellStyle name="Calculation 3 8 7 3" xfId="7200"/>
    <cellStyle name="Calculation 3 8 7 4" xfId="7201"/>
    <cellStyle name="Calculation 3 8 7 5" xfId="7202"/>
    <cellStyle name="Calculation 3 8 7 6" xfId="7203"/>
    <cellStyle name="Calculation 3 8 8" xfId="7204"/>
    <cellStyle name="Calculation 3 8 8 2" xfId="7205"/>
    <cellStyle name="Calculation 3 8 8 3" xfId="7206"/>
    <cellStyle name="Calculation 3 8 8 4" xfId="7207"/>
    <cellStyle name="Calculation 3 8 8 5" xfId="7208"/>
    <cellStyle name="Calculation 3 8 8 6" xfId="7209"/>
    <cellStyle name="Calculation 3 8 9" xfId="7210"/>
    <cellStyle name="Calculation 3 8 9 2" xfId="7211"/>
    <cellStyle name="Calculation 3 8 9 3" xfId="7212"/>
    <cellStyle name="Calculation 3 8 9 4" xfId="7213"/>
    <cellStyle name="Calculation 3 8 9 5" xfId="7214"/>
    <cellStyle name="Calculation 3 8 9 6" xfId="7215"/>
    <cellStyle name="Calculation 3 9" xfId="7216"/>
    <cellStyle name="Calculation 3 9 10" xfId="7217"/>
    <cellStyle name="Calculation 3 9 10 2" xfId="7218"/>
    <cellStyle name="Calculation 3 9 10 3" xfId="7219"/>
    <cellStyle name="Calculation 3 9 10 4" xfId="7220"/>
    <cellStyle name="Calculation 3 9 10 5" xfId="7221"/>
    <cellStyle name="Calculation 3 9 10 6" xfId="7222"/>
    <cellStyle name="Calculation 3 9 11" xfId="7223"/>
    <cellStyle name="Calculation 3 9 11 2" xfId="7224"/>
    <cellStyle name="Calculation 3 9 11 3" xfId="7225"/>
    <cellStyle name="Calculation 3 9 11 4" xfId="7226"/>
    <cellStyle name="Calculation 3 9 11 5" xfId="7227"/>
    <cellStyle name="Calculation 3 9 11 6" xfId="7228"/>
    <cellStyle name="Calculation 3 9 12" xfId="7229"/>
    <cellStyle name="Calculation 3 9 12 2" xfId="7230"/>
    <cellStyle name="Calculation 3 9 12 3" xfId="7231"/>
    <cellStyle name="Calculation 3 9 12 4" xfId="7232"/>
    <cellStyle name="Calculation 3 9 12 5" xfId="7233"/>
    <cellStyle name="Calculation 3 9 12 6" xfId="7234"/>
    <cellStyle name="Calculation 3 9 13" xfId="7235"/>
    <cellStyle name="Calculation 3 9 13 2" xfId="7236"/>
    <cellStyle name="Calculation 3 9 13 3" xfId="7237"/>
    <cellStyle name="Calculation 3 9 13 4" xfId="7238"/>
    <cellStyle name="Calculation 3 9 13 5" xfId="7239"/>
    <cellStyle name="Calculation 3 9 13 6" xfId="7240"/>
    <cellStyle name="Calculation 3 9 14" xfId="7241"/>
    <cellStyle name="Calculation 3 9 15" xfId="7242"/>
    <cellStyle name="Calculation 3 9 16" xfId="7243"/>
    <cellStyle name="Calculation 3 9 17" xfId="7244"/>
    <cellStyle name="Calculation 3 9 18" xfId="7245"/>
    <cellStyle name="Calculation 3 9 2" xfId="7246"/>
    <cellStyle name="Calculation 3 9 2 2" xfId="7247"/>
    <cellStyle name="Calculation 3 9 2 3" xfId="7248"/>
    <cellStyle name="Calculation 3 9 2 4" xfId="7249"/>
    <cellStyle name="Calculation 3 9 2 5" xfId="7250"/>
    <cellStyle name="Calculation 3 9 2 6" xfId="7251"/>
    <cellStyle name="Calculation 3 9 3" xfId="7252"/>
    <cellStyle name="Calculation 3 9 3 2" xfId="7253"/>
    <cellStyle name="Calculation 3 9 3 3" xfId="7254"/>
    <cellStyle name="Calculation 3 9 3 4" xfId="7255"/>
    <cellStyle name="Calculation 3 9 3 5" xfId="7256"/>
    <cellStyle name="Calculation 3 9 3 6" xfId="7257"/>
    <cellStyle name="Calculation 3 9 4" xfId="7258"/>
    <cellStyle name="Calculation 3 9 4 2" xfId="7259"/>
    <cellStyle name="Calculation 3 9 4 3" xfId="7260"/>
    <cellStyle name="Calculation 3 9 4 4" xfId="7261"/>
    <cellStyle name="Calculation 3 9 4 5" xfId="7262"/>
    <cellStyle name="Calculation 3 9 4 6" xfId="7263"/>
    <cellStyle name="Calculation 3 9 5" xfId="7264"/>
    <cellStyle name="Calculation 3 9 5 2" xfId="7265"/>
    <cellStyle name="Calculation 3 9 5 3" xfId="7266"/>
    <cellStyle name="Calculation 3 9 5 4" xfId="7267"/>
    <cellStyle name="Calculation 3 9 5 5" xfId="7268"/>
    <cellStyle name="Calculation 3 9 5 6" xfId="7269"/>
    <cellStyle name="Calculation 3 9 6" xfId="7270"/>
    <cellStyle name="Calculation 3 9 6 2" xfId="7271"/>
    <cellStyle name="Calculation 3 9 6 3" xfId="7272"/>
    <cellStyle name="Calculation 3 9 6 4" xfId="7273"/>
    <cellStyle name="Calculation 3 9 6 5" xfId="7274"/>
    <cellStyle name="Calculation 3 9 6 6" xfId="7275"/>
    <cellStyle name="Calculation 3 9 7" xfId="7276"/>
    <cellStyle name="Calculation 3 9 7 2" xfId="7277"/>
    <cellStyle name="Calculation 3 9 7 3" xfId="7278"/>
    <cellStyle name="Calculation 3 9 7 4" xfId="7279"/>
    <cellStyle name="Calculation 3 9 7 5" xfId="7280"/>
    <cellStyle name="Calculation 3 9 7 6" xfId="7281"/>
    <cellStyle name="Calculation 3 9 8" xfId="7282"/>
    <cellStyle name="Calculation 3 9 8 2" xfId="7283"/>
    <cellStyle name="Calculation 3 9 8 3" xfId="7284"/>
    <cellStyle name="Calculation 3 9 8 4" xfId="7285"/>
    <cellStyle name="Calculation 3 9 8 5" xfId="7286"/>
    <cellStyle name="Calculation 3 9 8 6" xfId="7287"/>
    <cellStyle name="Calculation 3 9 9" xfId="7288"/>
    <cellStyle name="Calculation 3 9 9 2" xfId="7289"/>
    <cellStyle name="Calculation 3 9 9 3" xfId="7290"/>
    <cellStyle name="Calculation 3 9 9 4" xfId="7291"/>
    <cellStyle name="Calculation 3 9 9 5" xfId="7292"/>
    <cellStyle name="Calculation 3 9 9 6" xfId="7293"/>
    <cellStyle name="Calculation 30" xfId="7294"/>
    <cellStyle name="Calculation 31" xfId="7295"/>
    <cellStyle name="Calculation 32" xfId="7296"/>
    <cellStyle name="Calculation 33" xfId="7297"/>
    <cellStyle name="Calculation 34" xfId="7298"/>
    <cellStyle name="Calculation 4" xfId="7299"/>
    <cellStyle name="Calculation 4 10" xfId="7300"/>
    <cellStyle name="Calculation 4 10 2" xfId="7301"/>
    <cellStyle name="Calculation 4 10 3" xfId="7302"/>
    <cellStyle name="Calculation 4 10 4" xfId="7303"/>
    <cellStyle name="Calculation 4 10 5" xfId="7304"/>
    <cellStyle name="Calculation 4 10 6" xfId="7305"/>
    <cellStyle name="Calculation 4 11" xfId="7306"/>
    <cellStyle name="Calculation 4 11 2" xfId="7307"/>
    <cellStyle name="Calculation 4 11 3" xfId="7308"/>
    <cellStyle name="Calculation 4 11 4" xfId="7309"/>
    <cellStyle name="Calculation 4 11 5" xfId="7310"/>
    <cellStyle name="Calculation 4 11 6" xfId="7311"/>
    <cellStyle name="Calculation 4 12" xfId="7312"/>
    <cellStyle name="Calculation 4 12 2" xfId="7313"/>
    <cellStyle name="Calculation 4 12 3" xfId="7314"/>
    <cellStyle name="Calculation 4 12 4" xfId="7315"/>
    <cellStyle name="Calculation 4 12 5" xfId="7316"/>
    <cellStyle name="Calculation 4 12 6" xfId="7317"/>
    <cellStyle name="Calculation 4 13" xfId="7318"/>
    <cellStyle name="Calculation 4 13 2" xfId="7319"/>
    <cellStyle name="Calculation 4 13 3" xfId="7320"/>
    <cellStyle name="Calculation 4 13 4" xfId="7321"/>
    <cellStyle name="Calculation 4 13 5" xfId="7322"/>
    <cellStyle name="Calculation 4 13 6" xfId="7323"/>
    <cellStyle name="Calculation 4 14" xfId="7324"/>
    <cellStyle name="Calculation 4 14 2" xfId="7325"/>
    <cellStyle name="Calculation 4 14 3" xfId="7326"/>
    <cellStyle name="Calculation 4 14 4" xfId="7327"/>
    <cellStyle name="Calculation 4 14 5" xfId="7328"/>
    <cellStyle name="Calculation 4 14 6" xfId="7329"/>
    <cellStyle name="Calculation 4 15" xfId="7330"/>
    <cellStyle name="Calculation 4 15 2" xfId="7331"/>
    <cellStyle name="Calculation 4 15 3" xfId="7332"/>
    <cellStyle name="Calculation 4 15 4" xfId="7333"/>
    <cellStyle name="Calculation 4 15 5" xfId="7334"/>
    <cellStyle name="Calculation 4 15 6" xfId="7335"/>
    <cellStyle name="Calculation 4 16" xfId="7336"/>
    <cellStyle name="Calculation 4 16 2" xfId="7337"/>
    <cellStyle name="Calculation 4 16 3" xfId="7338"/>
    <cellStyle name="Calculation 4 16 4" xfId="7339"/>
    <cellStyle name="Calculation 4 16 5" xfId="7340"/>
    <cellStyle name="Calculation 4 16 6" xfId="7341"/>
    <cellStyle name="Calculation 4 17" xfId="7342"/>
    <cellStyle name="Calculation 4 17 2" xfId="7343"/>
    <cellStyle name="Calculation 4 17 3" xfId="7344"/>
    <cellStyle name="Calculation 4 17 4" xfId="7345"/>
    <cellStyle name="Calculation 4 17 5" xfId="7346"/>
    <cellStyle name="Calculation 4 17 6" xfId="7347"/>
    <cellStyle name="Calculation 4 18" xfId="7348"/>
    <cellStyle name="Calculation 4 18 2" xfId="7349"/>
    <cellStyle name="Calculation 4 18 3" xfId="7350"/>
    <cellStyle name="Calculation 4 18 4" xfId="7351"/>
    <cellStyle name="Calculation 4 18 5" xfId="7352"/>
    <cellStyle name="Calculation 4 18 6" xfId="7353"/>
    <cellStyle name="Calculation 4 19" xfId="7354"/>
    <cellStyle name="Calculation 4 19 2" xfId="7355"/>
    <cellStyle name="Calculation 4 19 3" xfId="7356"/>
    <cellStyle name="Calculation 4 19 4" xfId="7357"/>
    <cellStyle name="Calculation 4 19 5" xfId="7358"/>
    <cellStyle name="Calculation 4 19 6" xfId="7359"/>
    <cellStyle name="Calculation 4 2" xfId="7360"/>
    <cellStyle name="Calculation 4 2 10" xfId="7361"/>
    <cellStyle name="Calculation 4 2 10 2" xfId="7362"/>
    <cellStyle name="Calculation 4 2 10 3" xfId="7363"/>
    <cellStyle name="Calculation 4 2 10 4" xfId="7364"/>
    <cellStyle name="Calculation 4 2 10 5" xfId="7365"/>
    <cellStyle name="Calculation 4 2 10 6" xfId="7366"/>
    <cellStyle name="Calculation 4 2 11" xfId="7367"/>
    <cellStyle name="Calculation 4 2 11 2" xfId="7368"/>
    <cellStyle name="Calculation 4 2 11 3" xfId="7369"/>
    <cellStyle name="Calculation 4 2 11 4" xfId="7370"/>
    <cellStyle name="Calculation 4 2 11 5" xfId="7371"/>
    <cellStyle name="Calculation 4 2 11 6" xfId="7372"/>
    <cellStyle name="Calculation 4 2 12" xfId="7373"/>
    <cellStyle name="Calculation 4 2 12 2" xfId="7374"/>
    <cellStyle name="Calculation 4 2 12 3" xfId="7375"/>
    <cellStyle name="Calculation 4 2 12 4" xfId="7376"/>
    <cellStyle name="Calculation 4 2 12 5" xfId="7377"/>
    <cellStyle name="Calculation 4 2 12 6" xfId="7378"/>
    <cellStyle name="Calculation 4 2 13" xfId="7379"/>
    <cellStyle name="Calculation 4 2 13 2" xfId="7380"/>
    <cellStyle name="Calculation 4 2 13 3" xfId="7381"/>
    <cellStyle name="Calculation 4 2 13 4" xfId="7382"/>
    <cellStyle name="Calculation 4 2 13 5" xfId="7383"/>
    <cellStyle name="Calculation 4 2 13 6" xfId="7384"/>
    <cellStyle name="Calculation 4 2 14" xfId="7385"/>
    <cellStyle name="Calculation 4 2 14 2" xfId="7386"/>
    <cellStyle name="Calculation 4 2 14 3" xfId="7387"/>
    <cellStyle name="Calculation 4 2 14 4" xfId="7388"/>
    <cellStyle name="Calculation 4 2 14 5" xfId="7389"/>
    <cellStyle name="Calculation 4 2 14 6" xfId="7390"/>
    <cellStyle name="Calculation 4 2 15" xfId="7391"/>
    <cellStyle name="Calculation 4 2 15 2" xfId="7392"/>
    <cellStyle name="Calculation 4 2 15 3" xfId="7393"/>
    <cellStyle name="Calculation 4 2 15 4" xfId="7394"/>
    <cellStyle name="Calculation 4 2 15 5" xfId="7395"/>
    <cellStyle name="Calculation 4 2 15 6" xfId="7396"/>
    <cellStyle name="Calculation 4 2 16" xfId="7397"/>
    <cellStyle name="Calculation 4 2 16 2" xfId="7398"/>
    <cellStyle name="Calculation 4 2 16 3" xfId="7399"/>
    <cellStyle name="Calculation 4 2 16 4" xfId="7400"/>
    <cellStyle name="Calculation 4 2 16 5" xfId="7401"/>
    <cellStyle name="Calculation 4 2 16 6" xfId="7402"/>
    <cellStyle name="Calculation 4 2 17" xfId="7403"/>
    <cellStyle name="Calculation 4 2 17 2" xfId="7404"/>
    <cellStyle name="Calculation 4 2 17 3" xfId="7405"/>
    <cellStyle name="Calculation 4 2 17 4" xfId="7406"/>
    <cellStyle name="Calculation 4 2 17 5" xfId="7407"/>
    <cellStyle name="Calculation 4 2 17 6" xfId="7408"/>
    <cellStyle name="Calculation 4 2 18" xfId="7409"/>
    <cellStyle name="Calculation 4 2 18 2" xfId="7410"/>
    <cellStyle name="Calculation 4 2 18 3" xfId="7411"/>
    <cellStyle name="Calculation 4 2 18 4" xfId="7412"/>
    <cellStyle name="Calculation 4 2 18 5" xfId="7413"/>
    <cellStyle name="Calculation 4 2 18 6" xfId="7414"/>
    <cellStyle name="Calculation 4 2 19" xfId="7415"/>
    <cellStyle name="Calculation 4 2 2" xfId="7416"/>
    <cellStyle name="Calculation 4 2 2 2" xfId="7417"/>
    <cellStyle name="Calculation 4 2 2 2 2" xfId="7418"/>
    <cellStyle name="Calculation 4 2 2 2 3" xfId="7419"/>
    <cellStyle name="Calculation 4 2 2 2 4" xfId="7420"/>
    <cellStyle name="Calculation 4 2 2 2 5" xfId="7421"/>
    <cellStyle name="Calculation 4 2 2 2 6" xfId="7422"/>
    <cellStyle name="Calculation 4 2 2 3" xfId="7423"/>
    <cellStyle name="Calculation 4 2 2 4" xfId="7424"/>
    <cellStyle name="Calculation 4 2 2 5" xfId="7425"/>
    <cellStyle name="Calculation 4 2 2 6" xfId="7426"/>
    <cellStyle name="Calculation 4 2 2 7" xfId="7427"/>
    <cellStyle name="Calculation 4 2 20" xfId="7428"/>
    <cellStyle name="Calculation 4 2 21" xfId="7429"/>
    <cellStyle name="Calculation 4 2 22" xfId="7430"/>
    <cellStyle name="Calculation 4 2 23" xfId="7431"/>
    <cellStyle name="Calculation 4 2 3" xfId="7432"/>
    <cellStyle name="Calculation 4 2 3 2" xfId="7433"/>
    <cellStyle name="Calculation 4 2 3 3" xfId="7434"/>
    <cellStyle name="Calculation 4 2 3 4" xfId="7435"/>
    <cellStyle name="Calculation 4 2 3 5" xfId="7436"/>
    <cellStyle name="Calculation 4 2 3 6" xfId="7437"/>
    <cellStyle name="Calculation 4 2 4" xfId="7438"/>
    <cellStyle name="Calculation 4 2 4 2" xfId="7439"/>
    <cellStyle name="Calculation 4 2 4 3" xfId="7440"/>
    <cellStyle name="Calculation 4 2 4 4" xfId="7441"/>
    <cellStyle name="Calculation 4 2 4 5" xfId="7442"/>
    <cellStyle name="Calculation 4 2 4 6" xfId="7443"/>
    <cellStyle name="Calculation 4 2 5" xfId="7444"/>
    <cellStyle name="Calculation 4 2 5 2" xfId="7445"/>
    <cellStyle name="Calculation 4 2 5 3" xfId="7446"/>
    <cellStyle name="Calculation 4 2 5 4" xfId="7447"/>
    <cellStyle name="Calculation 4 2 5 5" xfId="7448"/>
    <cellStyle name="Calculation 4 2 5 6" xfId="7449"/>
    <cellStyle name="Calculation 4 2 6" xfId="7450"/>
    <cellStyle name="Calculation 4 2 6 2" xfId="7451"/>
    <cellStyle name="Calculation 4 2 6 3" xfId="7452"/>
    <cellStyle name="Calculation 4 2 6 4" xfId="7453"/>
    <cellStyle name="Calculation 4 2 6 5" xfId="7454"/>
    <cellStyle name="Calculation 4 2 6 6" xfId="7455"/>
    <cellStyle name="Calculation 4 2 7" xfId="7456"/>
    <cellStyle name="Calculation 4 2 7 2" xfId="7457"/>
    <cellStyle name="Calculation 4 2 7 3" xfId="7458"/>
    <cellStyle name="Calculation 4 2 7 4" xfId="7459"/>
    <cellStyle name="Calculation 4 2 7 5" xfId="7460"/>
    <cellStyle name="Calculation 4 2 7 6" xfId="7461"/>
    <cellStyle name="Calculation 4 2 8" xfId="7462"/>
    <cellStyle name="Calculation 4 2 8 2" xfId="7463"/>
    <cellStyle name="Calculation 4 2 8 3" xfId="7464"/>
    <cellStyle name="Calculation 4 2 8 4" xfId="7465"/>
    <cellStyle name="Calculation 4 2 8 5" xfId="7466"/>
    <cellStyle name="Calculation 4 2 8 6" xfId="7467"/>
    <cellStyle name="Calculation 4 2 9" xfId="7468"/>
    <cellStyle name="Calculation 4 2 9 2" xfId="7469"/>
    <cellStyle name="Calculation 4 2 9 3" xfId="7470"/>
    <cellStyle name="Calculation 4 2 9 4" xfId="7471"/>
    <cellStyle name="Calculation 4 2 9 5" xfId="7472"/>
    <cellStyle name="Calculation 4 2 9 6" xfId="7473"/>
    <cellStyle name="Calculation 4 20" xfId="7474"/>
    <cellStyle name="Calculation 4 20 2" xfId="7475"/>
    <cellStyle name="Calculation 4 20 3" xfId="7476"/>
    <cellStyle name="Calculation 4 20 4" xfId="7477"/>
    <cellStyle name="Calculation 4 20 5" xfId="7478"/>
    <cellStyle name="Calculation 4 20 6" xfId="7479"/>
    <cellStyle name="Calculation 4 21" xfId="7480"/>
    <cellStyle name="Calculation 4 21 2" xfId="7481"/>
    <cellStyle name="Calculation 4 21 3" xfId="7482"/>
    <cellStyle name="Calculation 4 21 4" xfId="7483"/>
    <cellStyle name="Calculation 4 21 5" xfId="7484"/>
    <cellStyle name="Calculation 4 21 6" xfId="7485"/>
    <cellStyle name="Calculation 4 22" xfId="7486"/>
    <cellStyle name="Calculation 4 23" xfId="7487"/>
    <cellStyle name="Calculation 4 24" xfId="7488"/>
    <cellStyle name="Calculation 4 25" xfId="7489"/>
    <cellStyle name="Calculation 4 26" xfId="7490"/>
    <cellStyle name="Calculation 4 27" xfId="7491"/>
    <cellStyle name="Calculation 4 28" xfId="7492"/>
    <cellStyle name="Calculation 4 29" xfId="7493"/>
    <cellStyle name="Calculation 4 3" xfId="7494"/>
    <cellStyle name="Calculation 4 3 10" xfId="7495"/>
    <cellStyle name="Calculation 4 3 10 2" xfId="7496"/>
    <cellStyle name="Calculation 4 3 10 3" xfId="7497"/>
    <cellStyle name="Calculation 4 3 10 4" xfId="7498"/>
    <cellStyle name="Calculation 4 3 10 5" xfId="7499"/>
    <cellStyle name="Calculation 4 3 10 6" xfId="7500"/>
    <cellStyle name="Calculation 4 3 11" xfId="7501"/>
    <cellStyle name="Calculation 4 3 11 2" xfId="7502"/>
    <cellStyle name="Calculation 4 3 11 3" xfId="7503"/>
    <cellStyle name="Calculation 4 3 11 4" xfId="7504"/>
    <cellStyle name="Calculation 4 3 11 5" xfId="7505"/>
    <cellStyle name="Calculation 4 3 11 6" xfId="7506"/>
    <cellStyle name="Calculation 4 3 12" xfId="7507"/>
    <cellStyle name="Calculation 4 3 12 2" xfId="7508"/>
    <cellStyle name="Calculation 4 3 12 3" xfId="7509"/>
    <cellStyle name="Calculation 4 3 12 4" xfId="7510"/>
    <cellStyle name="Calculation 4 3 12 5" xfId="7511"/>
    <cellStyle name="Calculation 4 3 12 6" xfId="7512"/>
    <cellStyle name="Calculation 4 3 13" xfId="7513"/>
    <cellStyle name="Calculation 4 3 13 2" xfId="7514"/>
    <cellStyle name="Calculation 4 3 13 3" xfId="7515"/>
    <cellStyle name="Calculation 4 3 13 4" xfId="7516"/>
    <cellStyle name="Calculation 4 3 13 5" xfId="7517"/>
    <cellStyle name="Calculation 4 3 13 6" xfId="7518"/>
    <cellStyle name="Calculation 4 3 14" xfId="7519"/>
    <cellStyle name="Calculation 4 3 14 2" xfId="7520"/>
    <cellStyle name="Calculation 4 3 14 3" xfId="7521"/>
    <cellStyle name="Calculation 4 3 14 4" xfId="7522"/>
    <cellStyle name="Calculation 4 3 14 5" xfId="7523"/>
    <cellStyle name="Calculation 4 3 14 6" xfId="7524"/>
    <cellStyle name="Calculation 4 3 15" xfId="7525"/>
    <cellStyle name="Calculation 4 3 15 2" xfId="7526"/>
    <cellStyle name="Calculation 4 3 15 3" xfId="7527"/>
    <cellStyle name="Calculation 4 3 15 4" xfId="7528"/>
    <cellStyle name="Calculation 4 3 15 5" xfId="7529"/>
    <cellStyle name="Calculation 4 3 15 6" xfId="7530"/>
    <cellStyle name="Calculation 4 3 16" xfId="7531"/>
    <cellStyle name="Calculation 4 3 16 2" xfId="7532"/>
    <cellStyle name="Calculation 4 3 16 3" xfId="7533"/>
    <cellStyle name="Calculation 4 3 16 4" xfId="7534"/>
    <cellStyle name="Calculation 4 3 16 5" xfId="7535"/>
    <cellStyle name="Calculation 4 3 16 6" xfId="7536"/>
    <cellStyle name="Calculation 4 3 17" xfId="7537"/>
    <cellStyle name="Calculation 4 3 17 2" xfId="7538"/>
    <cellStyle name="Calculation 4 3 17 3" xfId="7539"/>
    <cellStyle name="Calculation 4 3 17 4" xfId="7540"/>
    <cellStyle name="Calculation 4 3 17 5" xfId="7541"/>
    <cellStyle name="Calculation 4 3 17 6" xfId="7542"/>
    <cellStyle name="Calculation 4 3 18" xfId="7543"/>
    <cellStyle name="Calculation 4 3 18 2" xfId="7544"/>
    <cellStyle name="Calculation 4 3 18 3" xfId="7545"/>
    <cellStyle name="Calculation 4 3 18 4" xfId="7546"/>
    <cellStyle name="Calculation 4 3 18 5" xfId="7547"/>
    <cellStyle name="Calculation 4 3 18 6" xfId="7548"/>
    <cellStyle name="Calculation 4 3 19" xfId="7549"/>
    <cellStyle name="Calculation 4 3 2" xfId="7550"/>
    <cellStyle name="Calculation 4 3 2 2" xfId="7551"/>
    <cellStyle name="Calculation 4 3 2 2 2" xfId="7552"/>
    <cellStyle name="Calculation 4 3 2 2 3" xfId="7553"/>
    <cellStyle name="Calculation 4 3 2 2 4" xfId="7554"/>
    <cellStyle name="Calculation 4 3 2 2 5" xfId="7555"/>
    <cellStyle name="Calculation 4 3 2 2 6" xfId="7556"/>
    <cellStyle name="Calculation 4 3 2 3" xfId="7557"/>
    <cellStyle name="Calculation 4 3 2 4" xfId="7558"/>
    <cellStyle name="Calculation 4 3 2 5" xfId="7559"/>
    <cellStyle name="Calculation 4 3 2 6" xfId="7560"/>
    <cellStyle name="Calculation 4 3 2 7" xfId="7561"/>
    <cellStyle name="Calculation 4 3 20" xfId="7562"/>
    <cellStyle name="Calculation 4 3 21" xfId="7563"/>
    <cellStyle name="Calculation 4 3 22" xfId="7564"/>
    <cellStyle name="Calculation 4 3 23" xfId="7565"/>
    <cellStyle name="Calculation 4 3 3" xfId="7566"/>
    <cellStyle name="Calculation 4 3 3 2" xfId="7567"/>
    <cellStyle name="Calculation 4 3 3 3" xfId="7568"/>
    <cellStyle name="Calculation 4 3 3 4" xfId="7569"/>
    <cellStyle name="Calculation 4 3 3 5" xfId="7570"/>
    <cellStyle name="Calculation 4 3 3 6" xfId="7571"/>
    <cellStyle name="Calculation 4 3 4" xfId="7572"/>
    <cellStyle name="Calculation 4 3 4 2" xfId="7573"/>
    <cellStyle name="Calculation 4 3 4 3" xfId="7574"/>
    <cellStyle name="Calculation 4 3 4 4" xfId="7575"/>
    <cellStyle name="Calculation 4 3 4 5" xfId="7576"/>
    <cellStyle name="Calculation 4 3 4 6" xfId="7577"/>
    <cellStyle name="Calculation 4 3 5" xfId="7578"/>
    <cellStyle name="Calculation 4 3 5 2" xfId="7579"/>
    <cellStyle name="Calculation 4 3 5 3" xfId="7580"/>
    <cellStyle name="Calculation 4 3 5 4" xfId="7581"/>
    <cellStyle name="Calculation 4 3 5 5" xfId="7582"/>
    <cellStyle name="Calculation 4 3 5 6" xfId="7583"/>
    <cellStyle name="Calculation 4 3 6" xfId="7584"/>
    <cellStyle name="Calculation 4 3 6 2" xfId="7585"/>
    <cellStyle name="Calculation 4 3 6 3" xfId="7586"/>
    <cellStyle name="Calculation 4 3 6 4" xfId="7587"/>
    <cellStyle name="Calculation 4 3 6 5" xfId="7588"/>
    <cellStyle name="Calculation 4 3 6 6" xfId="7589"/>
    <cellStyle name="Calculation 4 3 7" xfId="7590"/>
    <cellStyle name="Calculation 4 3 7 2" xfId="7591"/>
    <cellStyle name="Calculation 4 3 7 3" xfId="7592"/>
    <cellStyle name="Calculation 4 3 7 4" xfId="7593"/>
    <cellStyle name="Calculation 4 3 7 5" xfId="7594"/>
    <cellStyle name="Calculation 4 3 7 6" xfId="7595"/>
    <cellStyle name="Calculation 4 3 8" xfId="7596"/>
    <cellStyle name="Calculation 4 3 8 2" xfId="7597"/>
    <cellStyle name="Calculation 4 3 8 3" xfId="7598"/>
    <cellStyle name="Calculation 4 3 8 4" xfId="7599"/>
    <cellStyle name="Calculation 4 3 8 5" xfId="7600"/>
    <cellStyle name="Calculation 4 3 8 6" xfId="7601"/>
    <cellStyle name="Calculation 4 3 9" xfId="7602"/>
    <cellStyle name="Calculation 4 3 9 2" xfId="7603"/>
    <cellStyle name="Calculation 4 3 9 3" xfId="7604"/>
    <cellStyle name="Calculation 4 3 9 4" xfId="7605"/>
    <cellStyle name="Calculation 4 3 9 5" xfId="7606"/>
    <cellStyle name="Calculation 4 3 9 6" xfId="7607"/>
    <cellStyle name="Calculation 4 30" xfId="7608"/>
    <cellStyle name="Calculation 4 31" xfId="7609"/>
    <cellStyle name="Calculation 4 4" xfId="7610"/>
    <cellStyle name="Calculation 4 4 10" xfId="7611"/>
    <cellStyle name="Calculation 4 4 10 2" xfId="7612"/>
    <cellStyle name="Calculation 4 4 10 3" xfId="7613"/>
    <cellStyle name="Calculation 4 4 10 4" xfId="7614"/>
    <cellStyle name="Calculation 4 4 10 5" xfId="7615"/>
    <cellStyle name="Calculation 4 4 10 6" xfId="7616"/>
    <cellStyle name="Calculation 4 4 11" xfId="7617"/>
    <cellStyle name="Calculation 4 4 11 2" xfId="7618"/>
    <cellStyle name="Calculation 4 4 11 3" xfId="7619"/>
    <cellStyle name="Calculation 4 4 11 4" xfId="7620"/>
    <cellStyle name="Calculation 4 4 11 5" xfId="7621"/>
    <cellStyle name="Calculation 4 4 11 6" xfId="7622"/>
    <cellStyle name="Calculation 4 4 12" xfId="7623"/>
    <cellStyle name="Calculation 4 4 12 2" xfId="7624"/>
    <cellStyle name="Calculation 4 4 12 3" xfId="7625"/>
    <cellStyle name="Calculation 4 4 12 4" xfId="7626"/>
    <cellStyle name="Calculation 4 4 12 5" xfId="7627"/>
    <cellStyle name="Calculation 4 4 12 6" xfId="7628"/>
    <cellStyle name="Calculation 4 4 13" xfId="7629"/>
    <cellStyle name="Calculation 4 4 13 2" xfId="7630"/>
    <cellStyle name="Calculation 4 4 13 3" xfId="7631"/>
    <cellStyle name="Calculation 4 4 13 4" xfId="7632"/>
    <cellStyle name="Calculation 4 4 13 5" xfId="7633"/>
    <cellStyle name="Calculation 4 4 13 6" xfId="7634"/>
    <cellStyle name="Calculation 4 4 14" xfId="7635"/>
    <cellStyle name="Calculation 4 4 14 2" xfId="7636"/>
    <cellStyle name="Calculation 4 4 14 3" xfId="7637"/>
    <cellStyle name="Calculation 4 4 14 4" xfId="7638"/>
    <cellStyle name="Calculation 4 4 14 5" xfId="7639"/>
    <cellStyle name="Calculation 4 4 14 6" xfId="7640"/>
    <cellStyle name="Calculation 4 4 15" xfId="7641"/>
    <cellStyle name="Calculation 4 4 15 2" xfId="7642"/>
    <cellStyle name="Calculation 4 4 15 3" xfId="7643"/>
    <cellStyle name="Calculation 4 4 15 4" xfId="7644"/>
    <cellStyle name="Calculation 4 4 15 5" xfId="7645"/>
    <cellStyle name="Calculation 4 4 15 6" xfId="7646"/>
    <cellStyle name="Calculation 4 4 16" xfId="7647"/>
    <cellStyle name="Calculation 4 4 17" xfId="7648"/>
    <cellStyle name="Calculation 4 4 18" xfId="7649"/>
    <cellStyle name="Calculation 4 4 19" xfId="7650"/>
    <cellStyle name="Calculation 4 4 2" xfId="7651"/>
    <cellStyle name="Calculation 4 4 2 2" xfId="7652"/>
    <cellStyle name="Calculation 4 4 2 2 2" xfId="7653"/>
    <cellStyle name="Calculation 4 4 2 2 3" xfId="7654"/>
    <cellStyle name="Calculation 4 4 2 2 4" xfId="7655"/>
    <cellStyle name="Calculation 4 4 2 2 5" xfId="7656"/>
    <cellStyle name="Calculation 4 4 2 2 6" xfId="7657"/>
    <cellStyle name="Calculation 4 4 2 3" xfId="7658"/>
    <cellStyle name="Calculation 4 4 2 4" xfId="7659"/>
    <cellStyle name="Calculation 4 4 2 5" xfId="7660"/>
    <cellStyle name="Calculation 4 4 2 6" xfId="7661"/>
    <cellStyle name="Calculation 4 4 2 7" xfId="7662"/>
    <cellStyle name="Calculation 4 4 20" xfId="7663"/>
    <cellStyle name="Calculation 4 4 3" xfId="7664"/>
    <cellStyle name="Calculation 4 4 3 2" xfId="7665"/>
    <cellStyle name="Calculation 4 4 3 3" xfId="7666"/>
    <cellStyle name="Calculation 4 4 3 4" xfId="7667"/>
    <cellStyle name="Calculation 4 4 3 5" xfId="7668"/>
    <cellStyle name="Calculation 4 4 3 6" xfId="7669"/>
    <cellStyle name="Calculation 4 4 4" xfId="7670"/>
    <cellStyle name="Calculation 4 4 4 2" xfId="7671"/>
    <cellStyle name="Calculation 4 4 4 3" xfId="7672"/>
    <cellStyle name="Calculation 4 4 4 4" xfId="7673"/>
    <cellStyle name="Calculation 4 4 4 5" xfId="7674"/>
    <cellStyle name="Calculation 4 4 4 6" xfId="7675"/>
    <cellStyle name="Calculation 4 4 5" xfId="7676"/>
    <cellStyle name="Calculation 4 4 5 2" xfId="7677"/>
    <cellStyle name="Calculation 4 4 5 3" xfId="7678"/>
    <cellStyle name="Calculation 4 4 5 4" xfId="7679"/>
    <cellStyle name="Calculation 4 4 5 5" xfId="7680"/>
    <cellStyle name="Calculation 4 4 5 6" xfId="7681"/>
    <cellStyle name="Calculation 4 4 6" xfId="7682"/>
    <cellStyle name="Calculation 4 4 6 2" xfId="7683"/>
    <cellStyle name="Calculation 4 4 6 3" xfId="7684"/>
    <cellStyle name="Calculation 4 4 6 4" xfId="7685"/>
    <cellStyle name="Calculation 4 4 6 5" xfId="7686"/>
    <cellStyle name="Calculation 4 4 6 6" xfId="7687"/>
    <cellStyle name="Calculation 4 4 7" xfId="7688"/>
    <cellStyle name="Calculation 4 4 7 2" xfId="7689"/>
    <cellStyle name="Calculation 4 4 7 3" xfId="7690"/>
    <cellStyle name="Calculation 4 4 7 4" xfId="7691"/>
    <cellStyle name="Calculation 4 4 7 5" xfId="7692"/>
    <cellStyle name="Calculation 4 4 7 6" xfId="7693"/>
    <cellStyle name="Calculation 4 4 8" xfId="7694"/>
    <cellStyle name="Calculation 4 4 8 2" xfId="7695"/>
    <cellStyle name="Calculation 4 4 8 3" xfId="7696"/>
    <cellStyle name="Calculation 4 4 8 4" xfId="7697"/>
    <cellStyle name="Calculation 4 4 8 5" xfId="7698"/>
    <cellStyle name="Calculation 4 4 8 6" xfId="7699"/>
    <cellStyle name="Calculation 4 4 9" xfId="7700"/>
    <cellStyle name="Calculation 4 4 9 2" xfId="7701"/>
    <cellStyle name="Calculation 4 4 9 3" xfId="7702"/>
    <cellStyle name="Calculation 4 4 9 4" xfId="7703"/>
    <cellStyle name="Calculation 4 4 9 5" xfId="7704"/>
    <cellStyle name="Calculation 4 4 9 6" xfId="7705"/>
    <cellStyle name="Calculation 4 5" xfId="7706"/>
    <cellStyle name="Calculation 4 5 10" xfId="7707"/>
    <cellStyle name="Calculation 4 5 10 2" xfId="7708"/>
    <cellStyle name="Calculation 4 5 10 3" xfId="7709"/>
    <cellStyle name="Calculation 4 5 10 4" xfId="7710"/>
    <cellStyle name="Calculation 4 5 10 5" xfId="7711"/>
    <cellStyle name="Calculation 4 5 10 6" xfId="7712"/>
    <cellStyle name="Calculation 4 5 11" xfId="7713"/>
    <cellStyle name="Calculation 4 5 11 2" xfId="7714"/>
    <cellStyle name="Calculation 4 5 11 3" xfId="7715"/>
    <cellStyle name="Calculation 4 5 11 4" xfId="7716"/>
    <cellStyle name="Calculation 4 5 11 5" xfId="7717"/>
    <cellStyle name="Calculation 4 5 11 6" xfId="7718"/>
    <cellStyle name="Calculation 4 5 12" xfId="7719"/>
    <cellStyle name="Calculation 4 5 12 2" xfId="7720"/>
    <cellStyle name="Calculation 4 5 12 3" xfId="7721"/>
    <cellStyle name="Calculation 4 5 12 4" xfId="7722"/>
    <cellStyle name="Calculation 4 5 12 5" xfId="7723"/>
    <cellStyle name="Calculation 4 5 12 6" xfId="7724"/>
    <cellStyle name="Calculation 4 5 13" xfId="7725"/>
    <cellStyle name="Calculation 4 5 13 2" xfId="7726"/>
    <cellStyle name="Calculation 4 5 13 3" xfId="7727"/>
    <cellStyle name="Calculation 4 5 13 4" xfId="7728"/>
    <cellStyle name="Calculation 4 5 13 5" xfId="7729"/>
    <cellStyle name="Calculation 4 5 13 6" xfId="7730"/>
    <cellStyle name="Calculation 4 5 14" xfId="7731"/>
    <cellStyle name="Calculation 4 5 15" xfId="7732"/>
    <cellStyle name="Calculation 4 5 16" xfId="7733"/>
    <cellStyle name="Calculation 4 5 17" xfId="7734"/>
    <cellStyle name="Calculation 4 5 18" xfId="7735"/>
    <cellStyle name="Calculation 4 5 2" xfId="7736"/>
    <cellStyle name="Calculation 4 5 2 2" xfId="7737"/>
    <cellStyle name="Calculation 4 5 2 3" xfId="7738"/>
    <cellStyle name="Calculation 4 5 2 4" xfId="7739"/>
    <cellStyle name="Calculation 4 5 2 5" xfId="7740"/>
    <cellStyle name="Calculation 4 5 2 6" xfId="7741"/>
    <cellStyle name="Calculation 4 5 3" xfId="7742"/>
    <cellStyle name="Calculation 4 5 3 2" xfId="7743"/>
    <cellStyle name="Calculation 4 5 3 3" xfId="7744"/>
    <cellStyle name="Calculation 4 5 3 4" xfId="7745"/>
    <cellStyle name="Calculation 4 5 3 5" xfId="7746"/>
    <cellStyle name="Calculation 4 5 3 6" xfId="7747"/>
    <cellStyle name="Calculation 4 5 4" xfId="7748"/>
    <cellStyle name="Calculation 4 5 4 2" xfId="7749"/>
    <cellStyle name="Calculation 4 5 4 3" xfId="7750"/>
    <cellStyle name="Calculation 4 5 4 4" xfId="7751"/>
    <cellStyle name="Calculation 4 5 4 5" xfId="7752"/>
    <cellStyle name="Calculation 4 5 4 6" xfId="7753"/>
    <cellStyle name="Calculation 4 5 5" xfId="7754"/>
    <cellStyle name="Calculation 4 5 5 2" xfId="7755"/>
    <cellStyle name="Calculation 4 5 5 3" xfId="7756"/>
    <cellStyle name="Calculation 4 5 5 4" xfId="7757"/>
    <cellStyle name="Calculation 4 5 5 5" xfId="7758"/>
    <cellStyle name="Calculation 4 5 5 6" xfId="7759"/>
    <cellStyle name="Calculation 4 5 6" xfId="7760"/>
    <cellStyle name="Calculation 4 5 6 2" xfId="7761"/>
    <cellStyle name="Calculation 4 5 6 3" xfId="7762"/>
    <cellStyle name="Calculation 4 5 6 4" xfId="7763"/>
    <cellStyle name="Calculation 4 5 6 5" xfId="7764"/>
    <cellStyle name="Calculation 4 5 6 6" xfId="7765"/>
    <cellStyle name="Calculation 4 5 7" xfId="7766"/>
    <cellStyle name="Calculation 4 5 7 2" xfId="7767"/>
    <cellStyle name="Calculation 4 5 7 3" xfId="7768"/>
    <cellStyle name="Calculation 4 5 7 4" xfId="7769"/>
    <cellStyle name="Calculation 4 5 7 5" xfId="7770"/>
    <cellStyle name="Calculation 4 5 7 6" xfId="7771"/>
    <cellStyle name="Calculation 4 5 8" xfId="7772"/>
    <cellStyle name="Calculation 4 5 8 2" xfId="7773"/>
    <cellStyle name="Calculation 4 5 8 3" xfId="7774"/>
    <cellStyle name="Calculation 4 5 8 4" xfId="7775"/>
    <cellStyle name="Calculation 4 5 8 5" xfId="7776"/>
    <cellStyle name="Calculation 4 5 8 6" xfId="7777"/>
    <cellStyle name="Calculation 4 5 9" xfId="7778"/>
    <cellStyle name="Calculation 4 5 9 2" xfId="7779"/>
    <cellStyle name="Calculation 4 5 9 3" xfId="7780"/>
    <cellStyle name="Calculation 4 5 9 4" xfId="7781"/>
    <cellStyle name="Calculation 4 5 9 5" xfId="7782"/>
    <cellStyle name="Calculation 4 5 9 6" xfId="7783"/>
    <cellStyle name="Calculation 4 6" xfId="7784"/>
    <cellStyle name="Calculation 4 6 10" xfId="7785"/>
    <cellStyle name="Calculation 4 6 10 2" xfId="7786"/>
    <cellStyle name="Calculation 4 6 10 3" xfId="7787"/>
    <cellStyle name="Calculation 4 6 10 4" xfId="7788"/>
    <cellStyle name="Calculation 4 6 10 5" xfId="7789"/>
    <cellStyle name="Calculation 4 6 10 6" xfId="7790"/>
    <cellStyle name="Calculation 4 6 11" xfId="7791"/>
    <cellStyle name="Calculation 4 6 11 2" xfId="7792"/>
    <cellStyle name="Calculation 4 6 11 3" xfId="7793"/>
    <cellStyle name="Calculation 4 6 11 4" xfId="7794"/>
    <cellStyle name="Calculation 4 6 11 5" xfId="7795"/>
    <cellStyle name="Calculation 4 6 11 6" xfId="7796"/>
    <cellStyle name="Calculation 4 6 12" xfId="7797"/>
    <cellStyle name="Calculation 4 6 12 2" xfId="7798"/>
    <cellStyle name="Calculation 4 6 12 3" xfId="7799"/>
    <cellStyle name="Calculation 4 6 12 4" xfId="7800"/>
    <cellStyle name="Calculation 4 6 12 5" xfId="7801"/>
    <cellStyle name="Calculation 4 6 12 6" xfId="7802"/>
    <cellStyle name="Calculation 4 6 13" xfId="7803"/>
    <cellStyle name="Calculation 4 6 13 2" xfId="7804"/>
    <cellStyle name="Calculation 4 6 13 3" xfId="7805"/>
    <cellStyle name="Calculation 4 6 13 4" xfId="7806"/>
    <cellStyle name="Calculation 4 6 13 5" xfId="7807"/>
    <cellStyle name="Calculation 4 6 13 6" xfId="7808"/>
    <cellStyle name="Calculation 4 6 14" xfId="7809"/>
    <cellStyle name="Calculation 4 6 15" xfId="7810"/>
    <cellStyle name="Calculation 4 6 16" xfId="7811"/>
    <cellStyle name="Calculation 4 6 17" xfId="7812"/>
    <cellStyle name="Calculation 4 6 18" xfId="7813"/>
    <cellStyle name="Calculation 4 6 2" xfId="7814"/>
    <cellStyle name="Calculation 4 6 2 2" xfId="7815"/>
    <cellStyle name="Calculation 4 6 2 3" xfId="7816"/>
    <cellStyle name="Calculation 4 6 2 4" xfId="7817"/>
    <cellStyle name="Calculation 4 6 2 5" xfId="7818"/>
    <cellStyle name="Calculation 4 6 2 6" xfId="7819"/>
    <cellStyle name="Calculation 4 6 3" xfId="7820"/>
    <cellStyle name="Calculation 4 6 3 2" xfId="7821"/>
    <cellStyle name="Calculation 4 6 3 3" xfId="7822"/>
    <cellStyle name="Calculation 4 6 3 4" xfId="7823"/>
    <cellStyle name="Calculation 4 6 3 5" xfId="7824"/>
    <cellStyle name="Calculation 4 6 3 6" xfId="7825"/>
    <cellStyle name="Calculation 4 6 4" xfId="7826"/>
    <cellStyle name="Calculation 4 6 4 2" xfId="7827"/>
    <cellStyle name="Calculation 4 6 4 3" xfId="7828"/>
    <cellStyle name="Calculation 4 6 4 4" xfId="7829"/>
    <cellStyle name="Calculation 4 6 4 5" xfId="7830"/>
    <cellStyle name="Calculation 4 6 4 6" xfId="7831"/>
    <cellStyle name="Calculation 4 6 5" xfId="7832"/>
    <cellStyle name="Calculation 4 6 5 2" xfId="7833"/>
    <cellStyle name="Calculation 4 6 5 3" xfId="7834"/>
    <cellStyle name="Calculation 4 6 5 4" xfId="7835"/>
    <cellStyle name="Calculation 4 6 5 5" xfId="7836"/>
    <cellStyle name="Calculation 4 6 5 6" xfId="7837"/>
    <cellStyle name="Calculation 4 6 6" xfId="7838"/>
    <cellStyle name="Calculation 4 6 6 2" xfId="7839"/>
    <cellStyle name="Calculation 4 6 6 3" xfId="7840"/>
    <cellStyle name="Calculation 4 6 6 4" xfId="7841"/>
    <cellStyle name="Calculation 4 6 6 5" xfId="7842"/>
    <cellStyle name="Calculation 4 6 6 6" xfId="7843"/>
    <cellStyle name="Calculation 4 6 7" xfId="7844"/>
    <cellStyle name="Calculation 4 6 7 2" xfId="7845"/>
    <cellStyle name="Calculation 4 6 7 3" xfId="7846"/>
    <cellStyle name="Calculation 4 6 7 4" xfId="7847"/>
    <cellStyle name="Calculation 4 6 7 5" xfId="7848"/>
    <cellStyle name="Calculation 4 6 7 6" xfId="7849"/>
    <cellStyle name="Calculation 4 6 8" xfId="7850"/>
    <cellStyle name="Calculation 4 6 8 2" xfId="7851"/>
    <cellStyle name="Calculation 4 6 8 3" xfId="7852"/>
    <cellStyle name="Calculation 4 6 8 4" xfId="7853"/>
    <cellStyle name="Calculation 4 6 8 5" xfId="7854"/>
    <cellStyle name="Calculation 4 6 8 6" xfId="7855"/>
    <cellStyle name="Calculation 4 6 9" xfId="7856"/>
    <cellStyle name="Calculation 4 6 9 2" xfId="7857"/>
    <cellStyle name="Calculation 4 6 9 3" xfId="7858"/>
    <cellStyle name="Calculation 4 6 9 4" xfId="7859"/>
    <cellStyle name="Calculation 4 6 9 5" xfId="7860"/>
    <cellStyle name="Calculation 4 6 9 6" xfId="7861"/>
    <cellStyle name="Calculation 4 7" xfId="7862"/>
    <cellStyle name="Calculation 4 7 10" xfId="7863"/>
    <cellStyle name="Calculation 4 7 10 2" xfId="7864"/>
    <cellStyle name="Calculation 4 7 10 3" xfId="7865"/>
    <cellStyle name="Calculation 4 7 10 4" xfId="7866"/>
    <cellStyle name="Calculation 4 7 10 5" xfId="7867"/>
    <cellStyle name="Calculation 4 7 10 6" xfId="7868"/>
    <cellStyle name="Calculation 4 7 11" xfId="7869"/>
    <cellStyle name="Calculation 4 7 11 2" xfId="7870"/>
    <cellStyle name="Calculation 4 7 11 3" xfId="7871"/>
    <cellStyle name="Calculation 4 7 11 4" xfId="7872"/>
    <cellStyle name="Calculation 4 7 11 5" xfId="7873"/>
    <cellStyle name="Calculation 4 7 11 6" xfId="7874"/>
    <cellStyle name="Calculation 4 7 12" xfId="7875"/>
    <cellStyle name="Calculation 4 7 12 2" xfId="7876"/>
    <cellStyle name="Calculation 4 7 12 3" xfId="7877"/>
    <cellStyle name="Calculation 4 7 12 4" xfId="7878"/>
    <cellStyle name="Calculation 4 7 12 5" xfId="7879"/>
    <cellStyle name="Calculation 4 7 12 6" xfId="7880"/>
    <cellStyle name="Calculation 4 7 13" xfId="7881"/>
    <cellStyle name="Calculation 4 7 13 2" xfId="7882"/>
    <cellStyle name="Calculation 4 7 13 3" xfId="7883"/>
    <cellStyle name="Calculation 4 7 13 4" xfId="7884"/>
    <cellStyle name="Calculation 4 7 13 5" xfId="7885"/>
    <cellStyle name="Calculation 4 7 13 6" xfId="7886"/>
    <cellStyle name="Calculation 4 7 14" xfId="7887"/>
    <cellStyle name="Calculation 4 7 15" xfId="7888"/>
    <cellStyle name="Calculation 4 7 16" xfId="7889"/>
    <cellStyle name="Calculation 4 7 17" xfId="7890"/>
    <cellStyle name="Calculation 4 7 18" xfId="7891"/>
    <cellStyle name="Calculation 4 7 2" xfId="7892"/>
    <cellStyle name="Calculation 4 7 2 2" xfId="7893"/>
    <cellStyle name="Calculation 4 7 2 3" xfId="7894"/>
    <cellStyle name="Calculation 4 7 2 4" xfId="7895"/>
    <cellStyle name="Calculation 4 7 2 5" xfId="7896"/>
    <cellStyle name="Calculation 4 7 2 6" xfId="7897"/>
    <cellStyle name="Calculation 4 7 3" xfId="7898"/>
    <cellStyle name="Calculation 4 7 3 2" xfId="7899"/>
    <cellStyle name="Calculation 4 7 3 3" xfId="7900"/>
    <cellStyle name="Calculation 4 7 3 4" xfId="7901"/>
    <cellStyle name="Calculation 4 7 3 5" xfId="7902"/>
    <cellStyle name="Calculation 4 7 3 6" xfId="7903"/>
    <cellStyle name="Calculation 4 7 4" xfId="7904"/>
    <cellStyle name="Calculation 4 7 4 2" xfId="7905"/>
    <cellStyle name="Calculation 4 7 4 3" xfId="7906"/>
    <cellStyle name="Calculation 4 7 4 4" xfId="7907"/>
    <cellStyle name="Calculation 4 7 4 5" xfId="7908"/>
    <cellStyle name="Calculation 4 7 4 6" xfId="7909"/>
    <cellStyle name="Calculation 4 7 5" xfId="7910"/>
    <cellStyle name="Calculation 4 7 5 2" xfId="7911"/>
    <cellStyle name="Calculation 4 7 5 3" xfId="7912"/>
    <cellStyle name="Calculation 4 7 5 4" xfId="7913"/>
    <cellStyle name="Calculation 4 7 5 5" xfId="7914"/>
    <cellStyle name="Calculation 4 7 5 6" xfId="7915"/>
    <cellStyle name="Calculation 4 7 6" xfId="7916"/>
    <cellStyle name="Calculation 4 7 6 2" xfId="7917"/>
    <cellStyle name="Calculation 4 7 6 3" xfId="7918"/>
    <cellStyle name="Calculation 4 7 6 4" xfId="7919"/>
    <cellStyle name="Calculation 4 7 6 5" xfId="7920"/>
    <cellStyle name="Calculation 4 7 6 6" xfId="7921"/>
    <cellStyle name="Calculation 4 7 7" xfId="7922"/>
    <cellStyle name="Calculation 4 7 7 2" xfId="7923"/>
    <cellStyle name="Calculation 4 7 7 3" xfId="7924"/>
    <cellStyle name="Calculation 4 7 7 4" xfId="7925"/>
    <cellStyle name="Calculation 4 7 7 5" xfId="7926"/>
    <cellStyle name="Calculation 4 7 7 6" xfId="7927"/>
    <cellStyle name="Calculation 4 7 8" xfId="7928"/>
    <cellStyle name="Calculation 4 7 8 2" xfId="7929"/>
    <cellStyle name="Calculation 4 7 8 3" xfId="7930"/>
    <cellStyle name="Calculation 4 7 8 4" xfId="7931"/>
    <cellStyle name="Calculation 4 7 8 5" xfId="7932"/>
    <cellStyle name="Calculation 4 7 8 6" xfId="7933"/>
    <cellStyle name="Calculation 4 7 9" xfId="7934"/>
    <cellStyle name="Calculation 4 7 9 2" xfId="7935"/>
    <cellStyle name="Calculation 4 7 9 3" xfId="7936"/>
    <cellStyle name="Calculation 4 7 9 4" xfId="7937"/>
    <cellStyle name="Calculation 4 7 9 5" xfId="7938"/>
    <cellStyle name="Calculation 4 7 9 6" xfId="7939"/>
    <cellStyle name="Calculation 4 8" xfId="7940"/>
    <cellStyle name="Calculation 4 8 10" xfId="7941"/>
    <cellStyle name="Calculation 4 8 10 2" xfId="7942"/>
    <cellStyle name="Calculation 4 8 10 3" xfId="7943"/>
    <cellStyle name="Calculation 4 8 10 4" xfId="7944"/>
    <cellStyle name="Calculation 4 8 10 5" xfId="7945"/>
    <cellStyle name="Calculation 4 8 10 6" xfId="7946"/>
    <cellStyle name="Calculation 4 8 11" xfId="7947"/>
    <cellStyle name="Calculation 4 8 11 2" xfId="7948"/>
    <cellStyle name="Calculation 4 8 11 3" xfId="7949"/>
    <cellStyle name="Calculation 4 8 11 4" xfId="7950"/>
    <cellStyle name="Calculation 4 8 11 5" xfId="7951"/>
    <cellStyle name="Calculation 4 8 11 6" xfId="7952"/>
    <cellStyle name="Calculation 4 8 12" xfId="7953"/>
    <cellStyle name="Calculation 4 8 12 2" xfId="7954"/>
    <cellStyle name="Calculation 4 8 12 3" xfId="7955"/>
    <cellStyle name="Calculation 4 8 12 4" xfId="7956"/>
    <cellStyle name="Calculation 4 8 12 5" xfId="7957"/>
    <cellStyle name="Calculation 4 8 12 6" xfId="7958"/>
    <cellStyle name="Calculation 4 8 13" xfId="7959"/>
    <cellStyle name="Calculation 4 8 13 2" xfId="7960"/>
    <cellStyle name="Calculation 4 8 13 3" xfId="7961"/>
    <cellStyle name="Calculation 4 8 13 4" xfId="7962"/>
    <cellStyle name="Calculation 4 8 13 5" xfId="7963"/>
    <cellStyle name="Calculation 4 8 13 6" xfId="7964"/>
    <cellStyle name="Calculation 4 8 14" xfId="7965"/>
    <cellStyle name="Calculation 4 8 15" xfId="7966"/>
    <cellStyle name="Calculation 4 8 16" xfId="7967"/>
    <cellStyle name="Calculation 4 8 17" xfId="7968"/>
    <cellStyle name="Calculation 4 8 18" xfId="7969"/>
    <cellStyle name="Calculation 4 8 2" xfId="7970"/>
    <cellStyle name="Calculation 4 8 2 2" xfId="7971"/>
    <cellStyle name="Calculation 4 8 2 3" xfId="7972"/>
    <cellStyle name="Calculation 4 8 2 4" xfId="7973"/>
    <cellStyle name="Calculation 4 8 2 5" xfId="7974"/>
    <cellStyle name="Calculation 4 8 2 6" xfId="7975"/>
    <cellStyle name="Calculation 4 8 3" xfId="7976"/>
    <cellStyle name="Calculation 4 8 3 2" xfId="7977"/>
    <cellStyle name="Calculation 4 8 3 3" xfId="7978"/>
    <cellStyle name="Calculation 4 8 3 4" xfId="7979"/>
    <cellStyle name="Calculation 4 8 3 5" xfId="7980"/>
    <cellStyle name="Calculation 4 8 3 6" xfId="7981"/>
    <cellStyle name="Calculation 4 8 4" xfId="7982"/>
    <cellStyle name="Calculation 4 8 4 2" xfId="7983"/>
    <cellStyle name="Calculation 4 8 4 3" xfId="7984"/>
    <cellStyle name="Calculation 4 8 4 4" xfId="7985"/>
    <cellStyle name="Calculation 4 8 4 5" xfId="7986"/>
    <cellStyle name="Calculation 4 8 4 6" xfId="7987"/>
    <cellStyle name="Calculation 4 8 5" xfId="7988"/>
    <cellStyle name="Calculation 4 8 5 2" xfId="7989"/>
    <cellStyle name="Calculation 4 8 5 3" xfId="7990"/>
    <cellStyle name="Calculation 4 8 5 4" xfId="7991"/>
    <cellStyle name="Calculation 4 8 5 5" xfId="7992"/>
    <cellStyle name="Calculation 4 8 5 6" xfId="7993"/>
    <cellStyle name="Calculation 4 8 6" xfId="7994"/>
    <cellStyle name="Calculation 4 8 6 2" xfId="7995"/>
    <cellStyle name="Calculation 4 8 6 3" xfId="7996"/>
    <cellStyle name="Calculation 4 8 6 4" xfId="7997"/>
    <cellStyle name="Calculation 4 8 6 5" xfId="7998"/>
    <cellStyle name="Calculation 4 8 6 6" xfId="7999"/>
    <cellStyle name="Calculation 4 8 7" xfId="8000"/>
    <cellStyle name="Calculation 4 8 7 2" xfId="8001"/>
    <cellStyle name="Calculation 4 8 7 3" xfId="8002"/>
    <cellStyle name="Calculation 4 8 7 4" xfId="8003"/>
    <cellStyle name="Calculation 4 8 7 5" xfId="8004"/>
    <cellStyle name="Calculation 4 8 7 6" xfId="8005"/>
    <cellStyle name="Calculation 4 8 8" xfId="8006"/>
    <cellStyle name="Calculation 4 8 8 2" xfId="8007"/>
    <cellStyle name="Calculation 4 8 8 3" xfId="8008"/>
    <cellStyle name="Calculation 4 8 8 4" xfId="8009"/>
    <cellStyle name="Calculation 4 8 8 5" xfId="8010"/>
    <cellStyle name="Calculation 4 8 8 6" xfId="8011"/>
    <cellStyle name="Calculation 4 8 9" xfId="8012"/>
    <cellStyle name="Calculation 4 8 9 2" xfId="8013"/>
    <cellStyle name="Calculation 4 8 9 3" xfId="8014"/>
    <cellStyle name="Calculation 4 8 9 4" xfId="8015"/>
    <cellStyle name="Calculation 4 8 9 5" xfId="8016"/>
    <cellStyle name="Calculation 4 8 9 6" xfId="8017"/>
    <cellStyle name="Calculation 4 9" xfId="8018"/>
    <cellStyle name="Calculation 4 9 10" xfId="8019"/>
    <cellStyle name="Calculation 4 9 10 2" xfId="8020"/>
    <cellStyle name="Calculation 4 9 10 3" xfId="8021"/>
    <cellStyle name="Calculation 4 9 10 4" xfId="8022"/>
    <cellStyle name="Calculation 4 9 10 5" xfId="8023"/>
    <cellStyle name="Calculation 4 9 10 6" xfId="8024"/>
    <cellStyle name="Calculation 4 9 11" xfId="8025"/>
    <cellStyle name="Calculation 4 9 11 2" xfId="8026"/>
    <cellStyle name="Calculation 4 9 11 3" xfId="8027"/>
    <cellStyle name="Calculation 4 9 11 4" xfId="8028"/>
    <cellStyle name="Calculation 4 9 11 5" xfId="8029"/>
    <cellStyle name="Calculation 4 9 11 6" xfId="8030"/>
    <cellStyle name="Calculation 4 9 12" xfId="8031"/>
    <cellStyle name="Calculation 4 9 12 2" xfId="8032"/>
    <cellStyle name="Calculation 4 9 12 3" xfId="8033"/>
    <cellStyle name="Calculation 4 9 12 4" xfId="8034"/>
    <cellStyle name="Calculation 4 9 12 5" xfId="8035"/>
    <cellStyle name="Calculation 4 9 12 6" xfId="8036"/>
    <cellStyle name="Calculation 4 9 13" xfId="8037"/>
    <cellStyle name="Calculation 4 9 13 2" xfId="8038"/>
    <cellStyle name="Calculation 4 9 13 3" xfId="8039"/>
    <cellStyle name="Calculation 4 9 13 4" xfId="8040"/>
    <cellStyle name="Calculation 4 9 13 5" xfId="8041"/>
    <cellStyle name="Calculation 4 9 13 6" xfId="8042"/>
    <cellStyle name="Calculation 4 9 14" xfId="8043"/>
    <cellStyle name="Calculation 4 9 15" xfId="8044"/>
    <cellStyle name="Calculation 4 9 16" xfId="8045"/>
    <cellStyle name="Calculation 4 9 17" xfId="8046"/>
    <cellStyle name="Calculation 4 9 18" xfId="8047"/>
    <cellStyle name="Calculation 4 9 2" xfId="8048"/>
    <cellStyle name="Calculation 4 9 2 2" xfId="8049"/>
    <cellStyle name="Calculation 4 9 2 3" xfId="8050"/>
    <cellStyle name="Calculation 4 9 2 4" xfId="8051"/>
    <cellStyle name="Calculation 4 9 2 5" xfId="8052"/>
    <cellStyle name="Calculation 4 9 2 6" xfId="8053"/>
    <cellStyle name="Calculation 4 9 3" xfId="8054"/>
    <cellStyle name="Calculation 4 9 3 2" xfId="8055"/>
    <cellStyle name="Calculation 4 9 3 3" xfId="8056"/>
    <cellStyle name="Calculation 4 9 3 4" xfId="8057"/>
    <cellStyle name="Calculation 4 9 3 5" xfId="8058"/>
    <cellStyle name="Calculation 4 9 3 6" xfId="8059"/>
    <cellStyle name="Calculation 4 9 4" xfId="8060"/>
    <cellStyle name="Calculation 4 9 4 2" xfId="8061"/>
    <cellStyle name="Calculation 4 9 4 3" xfId="8062"/>
    <cellStyle name="Calculation 4 9 4 4" xfId="8063"/>
    <cellStyle name="Calculation 4 9 4 5" xfId="8064"/>
    <cellStyle name="Calculation 4 9 4 6" xfId="8065"/>
    <cellStyle name="Calculation 4 9 5" xfId="8066"/>
    <cellStyle name="Calculation 4 9 5 2" xfId="8067"/>
    <cellStyle name="Calculation 4 9 5 3" xfId="8068"/>
    <cellStyle name="Calculation 4 9 5 4" xfId="8069"/>
    <cellStyle name="Calculation 4 9 5 5" xfId="8070"/>
    <cellStyle name="Calculation 4 9 5 6" xfId="8071"/>
    <cellStyle name="Calculation 4 9 6" xfId="8072"/>
    <cellStyle name="Calculation 4 9 6 2" xfId="8073"/>
    <cellStyle name="Calculation 4 9 6 3" xfId="8074"/>
    <cellStyle name="Calculation 4 9 6 4" xfId="8075"/>
    <cellStyle name="Calculation 4 9 6 5" xfId="8076"/>
    <cellStyle name="Calculation 4 9 6 6" xfId="8077"/>
    <cellStyle name="Calculation 4 9 7" xfId="8078"/>
    <cellStyle name="Calculation 4 9 7 2" xfId="8079"/>
    <cellStyle name="Calculation 4 9 7 3" xfId="8080"/>
    <cellStyle name="Calculation 4 9 7 4" xfId="8081"/>
    <cellStyle name="Calculation 4 9 7 5" xfId="8082"/>
    <cellStyle name="Calculation 4 9 7 6" xfId="8083"/>
    <cellStyle name="Calculation 4 9 8" xfId="8084"/>
    <cellStyle name="Calculation 4 9 8 2" xfId="8085"/>
    <cellStyle name="Calculation 4 9 8 3" xfId="8086"/>
    <cellStyle name="Calculation 4 9 8 4" xfId="8087"/>
    <cellStyle name="Calculation 4 9 8 5" xfId="8088"/>
    <cellStyle name="Calculation 4 9 8 6" xfId="8089"/>
    <cellStyle name="Calculation 4 9 9" xfId="8090"/>
    <cellStyle name="Calculation 4 9 9 2" xfId="8091"/>
    <cellStyle name="Calculation 4 9 9 3" xfId="8092"/>
    <cellStyle name="Calculation 4 9 9 4" xfId="8093"/>
    <cellStyle name="Calculation 4 9 9 5" xfId="8094"/>
    <cellStyle name="Calculation 4 9 9 6" xfId="8095"/>
    <cellStyle name="Calculation 5" xfId="8096"/>
    <cellStyle name="Calculation 5 10" xfId="8097"/>
    <cellStyle name="Calculation 5 10 2" xfId="8098"/>
    <cellStyle name="Calculation 5 10 3" xfId="8099"/>
    <cellStyle name="Calculation 5 10 4" xfId="8100"/>
    <cellStyle name="Calculation 5 10 5" xfId="8101"/>
    <cellStyle name="Calculation 5 10 6" xfId="8102"/>
    <cellStyle name="Calculation 5 11" xfId="8103"/>
    <cellStyle name="Calculation 5 11 2" xfId="8104"/>
    <cellStyle name="Calculation 5 11 3" xfId="8105"/>
    <cellStyle name="Calculation 5 11 4" xfId="8106"/>
    <cellStyle name="Calculation 5 11 5" xfId="8107"/>
    <cellStyle name="Calculation 5 11 6" xfId="8108"/>
    <cellStyle name="Calculation 5 12" xfId="8109"/>
    <cellStyle name="Calculation 5 12 2" xfId="8110"/>
    <cellStyle name="Calculation 5 12 3" xfId="8111"/>
    <cellStyle name="Calculation 5 12 4" xfId="8112"/>
    <cellStyle name="Calculation 5 12 5" xfId="8113"/>
    <cellStyle name="Calculation 5 12 6" xfId="8114"/>
    <cellStyle name="Calculation 5 13" xfId="8115"/>
    <cellStyle name="Calculation 5 13 2" xfId="8116"/>
    <cellStyle name="Calculation 5 13 3" xfId="8117"/>
    <cellStyle name="Calculation 5 13 4" xfId="8118"/>
    <cellStyle name="Calculation 5 13 5" xfId="8119"/>
    <cellStyle name="Calculation 5 13 6" xfId="8120"/>
    <cellStyle name="Calculation 5 14" xfId="8121"/>
    <cellStyle name="Calculation 5 14 2" xfId="8122"/>
    <cellStyle name="Calculation 5 14 3" xfId="8123"/>
    <cellStyle name="Calculation 5 14 4" xfId="8124"/>
    <cellStyle name="Calculation 5 14 5" xfId="8125"/>
    <cellStyle name="Calculation 5 14 6" xfId="8126"/>
    <cellStyle name="Calculation 5 15" xfId="8127"/>
    <cellStyle name="Calculation 5 15 2" xfId="8128"/>
    <cellStyle name="Calculation 5 15 3" xfId="8129"/>
    <cellStyle name="Calculation 5 15 4" xfId="8130"/>
    <cellStyle name="Calculation 5 15 5" xfId="8131"/>
    <cellStyle name="Calculation 5 15 6" xfId="8132"/>
    <cellStyle name="Calculation 5 16" xfId="8133"/>
    <cellStyle name="Calculation 5 16 2" xfId="8134"/>
    <cellStyle name="Calculation 5 16 3" xfId="8135"/>
    <cellStyle name="Calculation 5 16 4" xfId="8136"/>
    <cellStyle name="Calculation 5 16 5" xfId="8137"/>
    <cellStyle name="Calculation 5 16 6" xfId="8138"/>
    <cellStyle name="Calculation 5 17" xfId="8139"/>
    <cellStyle name="Calculation 5 17 2" xfId="8140"/>
    <cellStyle name="Calculation 5 17 3" xfId="8141"/>
    <cellStyle name="Calculation 5 17 4" xfId="8142"/>
    <cellStyle name="Calculation 5 17 5" xfId="8143"/>
    <cellStyle name="Calculation 5 17 6" xfId="8144"/>
    <cellStyle name="Calculation 5 18" xfId="8145"/>
    <cellStyle name="Calculation 5 18 2" xfId="8146"/>
    <cellStyle name="Calculation 5 18 3" xfId="8147"/>
    <cellStyle name="Calculation 5 18 4" xfId="8148"/>
    <cellStyle name="Calculation 5 18 5" xfId="8149"/>
    <cellStyle name="Calculation 5 18 6" xfId="8150"/>
    <cellStyle name="Calculation 5 19" xfId="8151"/>
    <cellStyle name="Calculation 5 19 2" xfId="8152"/>
    <cellStyle name="Calculation 5 19 3" xfId="8153"/>
    <cellStyle name="Calculation 5 19 4" xfId="8154"/>
    <cellStyle name="Calculation 5 19 5" xfId="8155"/>
    <cellStyle name="Calculation 5 19 6" xfId="8156"/>
    <cellStyle name="Calculation 5 2" xfId="8157"/>
    <cellStyle name="Calculation 5 2 10" xfId="8158"/>
    <cellStyle name="Calculation 5 2 10 2" xfId="8159"/>
    <cellStyle name="Calculation 5 2 10 3" xfId="8160"/>
    <cellStyle name="Calculation 5 2 10 4" xfId="8161"/>
    <cellStyle name="Calculation 5 2 10 5" xfId="8162"/>
    <cellStyle name="Calculation 5 2 10 6" xfId="8163"/>
    <cellStyle name="Calculation 5 2 11" xfId="8164"/>
    <cellStyle name="Calculation 5 2 11 2" xfId="8165"/>
    <cellStyle name="Calculation 5 2 11 3" xfId="8166"/>
    <cellStyle name="Calculation 5 2 11 4" xfId="8167"/>
    <cellStyle name="Calculation 5 2 11 5" xfId="8168"/>
    <cellStyle name="Calculation 5 2 11 6" xfId="8169"/>
    <cellStyle name="Calculation 5 2 12" xfId="8170"/>
    <cellStyle name="Calculation 5 2 12 2" xfId="8171"/>
    <cellStyle name="Calculation 5 2 12 3" xfId="8172"/>
    <cellStyle name="Calculation 5 2 12 4" xfId="8173"/>
    <cellStyle name="Calculation 5 2 12 5" xfId="8174"/>
    <cellStyle name="Calculation 5 2 12 6" xfId="8175"/>
    <cellStyle name="Calculation 5 2 13" xfId="8176"/>
    <cellStyle name="Calculation 5 2 13 2" xfId="8177"/>
    <cellStyle name="Calculation 5 2 13 3" xfId="8178"/>
    <cellStyle name="Calculation 5 2 13 4" xfId="8179"/>
    <cellStyle name="Calculation 5 2 13 5" xfId="8180"/>
    <cellStyle name="Calculation 5 2 13 6" xfId="8181"/>
    <cellStyle name="Calculation 5 2 14" xfId="8182"/>
    <cellStyle name="Calculation 5 2 14 2" xfId="8183"/>
    <cellStyle name="Calculation 5 2 14 3" xfId="8184"/>
    <cellStyle name="Calculation 5 2 14 4" xfId="8185"/>
    <cellStyle name="Calculation 5 2 14 5" xfId="8186"/>
    <cellStyle name="Calculation 5 2 14 6" xfId="8187"/>
    <cellStyle name="Calculation 5 2 15" xfId="8188"/>
    <cellStyle name="Calculation 5 2 15 2" xfId="8189"/>
    <cellStyle name="Calculation 5 2 15 3" xfId="8190"/>
    <cellStyle name="Calculation 5 2 15 4" xfId="8191"/>
    <cellStyle name="Calculation 5 2 15 5" xfId="8192"/>
    <cellStyle name="Calculation 5 2 15 6" xfId="8193"/>
    <cellStyle name="Calculation 5 2 16" xfId="8194"/>
    <cellStyle name="Calculation 5 2 16 2" xfId="8195"/>
    <cellStyle name="Calculation 5 2 16 3" xfId="8196"/>
    <cellStyle name="Calculation 5 2 16 4" xfId="8197"/>
    <cellStyle name="Calculation 5 2 16 5" xfId="8198"/>
    <cellStyle name="Calculation 5 2 16 6" xfId="8199"/>
    <cellStyle name="Calculation 5 2 17" xfId="8200"/>
    <cellStyle name="Calculation 5 2 17 2" xfId="8201"/>
    <cellStyle name="Calculation 5 2 17 3" xfId="8202"/>
    <cellStyle name="Calculation 5 2 17 4" xfId="8203"/>
    <cellStyle name="Calculation 5 2 17 5" xfId="8204"/>
    <cellStyle name="Calculation 5 2 17 6" xfId="8205"/>
    <cellStyle name="Calculation 5 2 18" xfId="8206"/>
    <cellStyle name="Calculation 5 2 18 2" xfId="8207"/>
    <cellStyle name="Calculation 5 2 18 3" xfId="8208"/>
    <cellStyle name="Calculation 5 2 18 4" xfId="8209"/>
    <cellStyle name="Calculation 5 2 18 5" xfId="8210"/>
    <cellStyle name="Calculation 5 2 18 6" xfId="8211"/>
    <cellStyle name="Calculation 5 2 19" xfId="8212"/>
    <cellStyle name="Calculation 5 2 2" xfId="8213"/>
    <cellStyle name="Calculation 5 2 2 2" xfId="8214"/>
    <cellStyle name="Calculation 5 2 2 2 2" xfId="8215"/>
    <cellStyle name="Calculation 5 2 2 2 3" xfId="8216"/>
    <cellStyle name="Calculation 5 2 2 2 4" xfId="8217"/>
    <cellStyle name="Calculation 5 2 2 2 5" xfId="8218"/>
    <cellStyle name="Calculation 5 2 2 2 6" xfId="8219"/>
    <cellStyle name="Calculation 5 2 2 3" xfId="8220"/>
    <cellStyle name="Calculation 5 2 2 4" xfId="8221"/>
    <cellStyle name="Calculation 5 2 2 5" xfId="8222"/>
    <cellStyle name="Calculation 5 2 2 6" xfId="8223"/>
    <cellStyle name="Calculation 5 2 2 7" xfId="8224"/>
    <cellStyle name="Calculation 5 2 20" xfId="8225"/>
    <cellStyle name="Calculation 5 2 21" xfId="8226"/>
    <cellStyle name="Calculation 5 2 22" xfId="8227"/>
    <cellStyle name="Calculation 5 2 23" xfId="8228"/>
    <cellStyle name="Calculation 5 2 3" xfId="8229"/>
    <cellStyle name="Calculation 5 2 3 2" xfId="8230"/>
    <cellStyle name="Calculation 5 2 3 3" xfId="8231"/>
    <cellStyle name="Calculation 5 2 3 4" xfId="8232"/>
    <cellStyle name="Calculation 5 2 3 5" xfId="8233"/>
    <cellStyle name="Calculation 5 2 3 6" xfId="8234"/>
    <cellStyle name="Calculation 5 2 4" xfId="8235"/>
    <cellStyle name="Calculation 5 2 4 2" xfId="8236"/>
    <cellStyle name="Calculation 5 2 4 3" xfId="8237"/>
    <cellStyle name="Calculation 5 2 4 4" xfId="8238"/>
    <cellStyle name="Calculation 5 2 4 5" xfId="8239"/>
    <cellStyle name="Calculation 5 2 4 6" xfId="8240"/>
    <cellStyle name="Calculation 5 2 5" xfId="8241"/>
    <cellStyle name="Calculation 5 2 5 2" xfId="8242"/>
    <cellStyle name="Calculation 5 2 5 3" xfId="8243"/>
    <cellStyle name="Calculation 5 2 5 4" xfId="8244"/>
    <cellStyle name="Calculation 5 2 5 5" xfId="8245"/>
    <cellStyle name="Calculation 5 2 5 6" xfId="8246"/>
    <cellStyle name="Calculation 5 2 6" xfId="8247"/>
    <cellStyle name="Calculation 5 2 6 2" xfId="8248"/>
    <cellStyle name="Calculation 5 2 6 3" xfId="8249"/>
    <cellStyle name="Calculation 5 2 6 4" xfId="8250"/>
    <cellStyle name="Calculation 5 2 6 5" xfId="8251"/>
    <cellStyle name="Calculation 5 2 6 6" xfId="8252"/>
    <cellStyle name="Calculation 5 2 7" xfId="8253"/>
    <cellStyle name="Calculation 5 2 7 2" xfId="8254"/>
    <cellStyle name="Calculation 5 2 7 3" xfId="8255"/>
    <cellStyle name="Calculation 5 2 7 4" xfId="8256"/>
    <cellStyle name="Calculation 5 2 7 5" xfId="8257"/>
    <cellStyle name="Calculation 5 2 7 6" xfId="8258"/>
    <cellStyle name="Calculation 5 2 8" xfId="8259"/>
    <cellStyle name="Calculation 5 2 8 2" xfId="8260"/>
    <cellStyle name="Calculation 5 2 8 3" xfId="8261"/>
    <cellStyle name="Calculation 5 2 8 4" xfId="8262"/>
    <cellStyle name="Calculation 5 2 8 5" xfId="8263"/>
    <cellStyle name="Calculation 5 2 8 6" xfId="8264"/>
    <cellStyle name="Calculation 5 2 9" xfId="8265"/>
    <cellStyle name="Calculation 5 2 9 2" xfId="8266"/>
    <cellStyle name="Calculation 5 2 9 3" xfId="8267"/>
    <cellStyle name="Calculation 5 2 9 4" xfId="8268"/>
    <cellStyle name="Calculation 5 2 9 5" xfId="8269"/>
    <cellStyle name="Calculation 5 2 9 6" xfId="8270"/>
    <cellStyle name="Calculation 5 20" xfId="8271"/>
    <cellStyle name="Calculation 5 20 2" xfId="8272"/>
    <cellStyle name="Calculation 5 20 3" xfId="8273"/>
    <cellStyle name="Calculation 5 20 4" xfId="8274"/>
    <cellStyle name="Calculation 5 20 5" xfId="8275"/>
    <cellStyle name="Calculation 5 20 6" xfId="8276"/>
    <cellStyle name="Calculation 5 21" xfId="8277"/>
    <cellStyle name="Calculation 5 22" xfId="8278"/>
    <cellStyle name="Calculation 5 23" xfId="8279"/>
    <cellStyle name="Calculation 5 24" xfId="8280"/>
    <cellStyle name="Calculation 5 25" xfId="8281"/>
    <cellStyle name="Calculation 5 3" xfId="8282"/>
    <cellStyle name="Calculation 5 3 10" xfId="8283"/>
    <cellStyle name="Calculation 5 3 10 2" xfId="8284"/>
    <cellStyle name="Calculation 5 3 10 3" xfId="8285"/>
    <cellStyle name="Calculation 5 3 10 4" xfId="8286"/>
    <cellStyle name="Calculation 5 3 10 5" xfId="8287"/>
    <cellStyle name="Calculation 5 3 10 6" xfId="8288"/>
    <cellStyle name="Calculation 5 3 11" xfId="8289"/>
    <cellStyle name="Calculation 5 3 11 2" xfId="8290"/>
    <cellStyle name="Calculation 5 3 11 3" xfId="8291"/>
    <cellStyle name="Calculation 5 3 11 4" xfId="8292"/>
    <cellStyle name="Calculation 5 3 11 5" xfId="8293"/>
    <cellStyle name="Calculation 5 3 11 6" xfId="8294"/>
    <cellStyle name="Calculation 5 3 12" xfId="8295"/>
    <cellStyle name="Calculation 5 3 12 2" xfId="8296"/>
    <cellStyle name="Calculation 5 3 12 3" xfId="8297"/>
    <cellStyle name="Calculation 5 3 12 4" xfId="8298"/>
    <cellStyle name="Calculation 5 3 12 5" xfId="8299"/>
    <cellStyle name="Calculation 5 3 12 6" xfId="8300"/>
    <cellStyle name="Calculation 5 3 13" xfId="8301"/>
    <cellStyle name="Calculation 5 3 13 2" xfId="8302"/>
    <cellStyle name="Calculation 5 3 13 3" xfId="8303"/>
    <cellStyle name="Calculation 5 3 13 4" xfId="8304"/>
    <cellStyle name="Calculation 5 3 13 5" xfId="8305"/>
    <cellStyle name="Calculation 5 3 13 6" xfId="8306"/>
    <cellStyle name="Calculation 5 3 14" xfId="8307"/>
    <cellStyle name="Calculation 5 3 14 2" xfId="8308"/>
    <cellStyle name="Calculation 5 3 14 3" xfId="8309"/>
    <cellStyle name="Calculation 5 3 14 4" xfId="8310"/>
    <cellStyle name="Calculation 5 3 14 5" xfId="8311"/>
    <cellStyle name="Calculation 5 3 14 6" xfId="8312"/>
    <cellStyle name="Calculation 5 3 15" xfId="8313"/>
    <cellStyle name="Calculation 5 3 15 2" xfId="8314"/>
    <cellStyle name="Calculation 5 3 15 3" xfId="8315"/>
    <cellStyle name="Calculation 5 3 15 4" xfId="8316"/>
    <cellStyle name="Calculation 5 3 15 5" xfId="8317"/>
    <cellStyle name="Calculation 5 3 15 6" xfId="8318"/>
    <cellStyle name="Calculation 5 3 16" xfId="8319"/>
    <cellStyle name="Calculation 5 3 16 2" xfId="8320"/>
    <cellStyle name="Calculation 5 3 16 3" xfId="8321"/>
    <cellStyle name="Calculation 5 3 16 4" xfId="8322"/>
    <cellStyle name="Calculation 5 3 16 5" xfId="8323"/>
    <cellStyle name="Calculation 5 3 16 6" xfId="8324"/>
    <cellStyle name="Calculation 5 3 17" xfId="8325"/>
    <cellStyle name="Calculation 5 3 17 2" xfId="8326"/>
    <cellStyle name="Calculation 5 3 17 3" xfId="8327"/>
    <cellStyle name="Calculation 5 3 17 4" xfId="8328"/>
    <cellStyle name="Calculation 5 3 17 5" xfId="8329"/>
    <cellStyle name="Calculation 5 3 17 6" xfId="8330"/>
    <cellStyle name="Calculation 5 3 18" xfId="8331"/>
    <cellStyle name="Calculation 5 3 18 2" xfId="8332"/>
    <cellStyle name="Calculation 5 3 18 3" xfId="8333"/>
    <cellStyle name="Calculation 5 3 18 4" xfId="8334"/>
    <cellStyle name="Calculation 5 3 18 5" xfId="8335"/>
    <cellStyle name="Calculation 5 3 18 6" xfId="8336"/>
    <cellStyle name="Calculation 5 3 19" xfId="8337"/>
    <cellStyle name="Calculation 5 3 2" xfId="8338"/>
    <cellStyle name="Calculation 5 3 2 2" xfId="8339"/>
    <cellStyle name="Calculation 5 3 2 2 2" xfId="8340"/>
    <cellStyle name="Calculation 5 3 2 2 3" xfId="8341"/>
    <cellStyle name="Calculation 5 3 2 2 4" xfId="8342"/>
    <cellStyle name="Calculation 5 3 2 2 5" xfId="8343"/>
    <cellStyle name="Calculation 5 3 2 2 6" xfId="8344"/>
    <cellStyle name="Calculation 5 3 2 3" xfId="8345"/>
    <cellStyle name="Calculation 5 3 2 4" xfId="8346"/>
    <cellStyle name="Calculation 5 3 2 5" xfId="8347"/>
    <cellStyle name="Calculation 5 3 2 6" xfId="8348"/>
    <cellStyle name="Calculation 5 3 2 7" xfId="8349"/>
    <cellStyle name="Calculation 5 3 20" xfId="8350"/>
    <cellStyle name="Calculation 5 3 21" xfId="8351"/>
    <cellStyle name="Calculation 5 3 22" xfId="8352"/>
    <cellStyle name="Calculation 5 3 23" xfId="8353"/>
    <cellStyle name="Calculation 5 3 3" xfId="8354"/>
    <cellStyle name="Calculation 5 3 3 2" xfId="8355"/>
    <cellStyle name="Calculation 5 3 3 3" xfId="8356"/>
    <cellStyle name="Calculation 5 3 3 4" xfId="8357"/>
    <cellStyle name="Calculation 5 3 3 5" xfId="8358"/>
    <cellStyle name="Calculation 5 3 3 6" xfId="8359"/>
    <cellStyle name="Calculation 5 3 4" xfId="8360"/>
    <cellStyle name="Calculation 5 3 4 2" xfId="8361"/>
    <cellStyle name="Calculation 5 3 4 3" xfId="8362"/>
    <cellStyle name="Calculation 5 3 4 4" xfId="8363"/>
    <cellStyle name="Calculation 5 3 4 5" xfId="8364"/>
    <cellStyle name="Calculation 5 3 4 6" xfId="8365"/>
    <cellStyle name="Calculation 5 3 5" xfId="8366"/>
    <cellStyle name="Calculation 5 3 5 2" xfId="8367"/>
    <cellStyle name="Calculation 5 3 5 3" xfId="8368"/>
    <cellStyle name="Calculation 5 3 5 4" xfId="8369"/>
    <cellStyle name="Calculation 5 3 5 5" xfId="8370"/>
    <cellStyle name="Calculation 5 3 5 6" xfId="8371"/>
    <cellStyle name="Calculation 5 3 6" xfId="8372"/>
    <cellStyle name="Calculation 5 3 6 2" xfId="8373"/>
    <cellStyle name="Calculation 5 3 6 3" xfId="8374"/>
    <cellStyle name="Calculation 5 3 6 4" xfId="8375"/>
    <cellStyle name="Calculation 5 3 6 5" xfId="8376"/>
    <cellStyle name="Calculation 5 3 6 6" xfId="8377"/>
    <cellStyle name="Calculation 5 3 7" xfId="8378"/>
    <cellStyle name="Calculation 5 3 7 2" xfId="8379"/>
    <cellStyle name="Calculation 5 3 7 3" xfId="8380"/>
    <cellStyle name="Calculation 5 3 7 4" xfId="8381"/>
    <cellStyle name="Calculation 5 3 7 5" xfId="8382"/>
    <cellStyle name="Calculation 5 3 7 6" xfId="8383"/>
    <cellStyle name="Calculation 5 3 8" xfId="8384"/>
    <cellStyle name="Calculation 5 3 8 2" xfId="8385"/>
    <cellStyle name="Calculation 5 3 8 3" xfId="8386"/>
    <cellStyle name="Calculation 5 3 8 4" xfId="8387"/>
    <cellStyle name="Calculation 5 3 8 5" xfId="8388"/>
    <cellStyle name="Calculation 5 3 8 6" xfId="8389"/>
    <cellStyle name="Calculation 5 3 9" xfId="8390"/>
    <cellStyle name="Calculation 5 3 9 2" xfId="8391"/>
    <cellStyle name="Calculation 5 3 9 3" xfId="8392"/>
    <cellStyle name="Calculation 5 3 9 4" xfId="8393"/>
    <cellStyle name="Calculation 5 3 9 5" xfId="8394"/>
    <cellStyle name="Calculation 5 3 9 6" xfId="8395"/>
    <cellStyle name="Calculation 5 4" xfId="8396"/>
    <cellStyle name="Calculation 5 4 10" xfId="8397"/>
    <cellStyle name="Calculation 5 4 10 2" xfId="8398"/>
    <cellStyle name="Calculation 5 4 10 3" xfId="8399"/>
    <cellStyle name="Calculation 5 4 10 4" xfId="8400"/>
    <cellStyle name="Calculation 5 4 10 5" xfId="8401"/>
    <cellStyle name="Calculation 5 4 10 6" xfId="8402"/>
    <cellStyle name="Calculation 5 4 11" xfId="8403"/>
    <cellStyle name="Calculation 5 4 11 2" xfId="8404"/>
    <cellStyle name="Calculation 5 4 11 3" xfId="8405"/>
    <cellStyle name="Calculation 5 4 11 4" xfId="8406"/>
    <cellStyle name="Calculation 5 4 11 5" xfId="8407"/>
    <cellStyle name="Calculation 5 4 11 6" xfId="8408"/>
    <cellStyle name="Calculation 5 4 12" xfId="8409"/>
    <cellStyle name="Calculation 5 4 12 2" xfId="8410"/>
    <cellStyle name="Calculation 5 4 12 3" xfId="8411"/>
    <cellStyle name="Calculation 5 4 12 4" xfId="8412"/>
    <cellStyle name="Calculation 5 4 12 5" xfId="8413"/>
    <cellStyle name="Calculation 5 4 12 6" xfId="8414"/>
    <cellStyle name="Calculation 5 4 13" xfId="8415"/>
    <cellStyle name="Calculation 5 4 13 2" xfId="8416"/>
    <cellStyle name="Calculation 5 4 13 3" xfId="8417"/>
    <cellStyle name="Calculation 5 4 13 4" xfId="8418"/>
    <cellStyle name="Calculation 5 4 13 5" xfId="8419"/>
    <cellStyle name="Calculation 5 4 13 6" xfId="8420"/>
    <cellStyle name="Calculation 5 4 14" xfId="8421"/>
    <cellStyle name="Calculation 5 4 14 2" xfId="8422"/>
    <cellStyle name="Calculation 5 4 14 3" xfId="8423"/>
    <cellStyle name="Calculation 5 4 14 4" xfId="8424"/>
    <cellStyle name="Calculation 5 4 14 5" xfId="8425"/>
    <cellStyle name="Calculation 5 4 14 6" xfId="8426"/>
    <cellStyle name="Calculation 5 4 15" xfId="8427"/>
    <cellStyle name="Calculation 5 4 16" xfId="8428"/>
    <cellStyle name="Calculation 5 4 17" xfId="8429"/>
    <cellStyle name="Calculation 5 4 18" xfId="8430"/>
    <cellStyle name="Calculation 5 4 19" xfId="8431"/>
    <cellStyle name="Calculation 5 4 2" xfId="8432"/>
    <cellStyle name="Calculation 5 4 2 2" xfId="8433"/>
    <cellStyle name="Calculation 5 4 2 3" xfId="8434"/>
    <cellStyle name="Calculation 5 4 2 4" xfId="8435"/>
    <cellStyle name="Calculation 5 4 2 5" xfId="8436"/>
    <cellStyle name="Calculation 5 4 2 6" xfId="8437"/>
    <cellStyle name="Calculation 5 4 3" xfId="8438"/>
    <cellStyle name="Calculation 5 4 3 2" xfId="8439"/>
    <cellStyle name="Calculation 5 4 3 3" xfId="8440"/>
    <cellStyle name="Calculation 5 4 3 4" xfId="8441"/>
    <cellStyle name="Calculation 5 4 3 5" xfId="8442"/>
    <cellStyle name="Calculation 5 4 3 6" xfId="8443"/>
    <cellStyle name="Calculation 5 4 4" xfId="8444"/>
    <cellStyle name="Calculation 5 4 4 2" xfId="8445"/>
    <cellStyle name="Calculation 5 4 4 3" xfId="8446"/>
    <cellStyle name="Calculation 5 4 4 4" xfId="8447"/>
    <cellStyle name="Calculation 5 4 4 5" xfId="8448"/>
    <cellStyle name="Calculation 5 4 4 6" xfId="8449"/>
    <cellStyle name="Calculation 5 4 5" xfId="8450"/>
    <cellStyle name="Calculation 5 4 5 2" xfId="8451"/>
    <cellStyle name="Calculation 5 4 5 3" xfId="8452"/>
    <cellStyle name="Calculation 5 4 5 4" xfId="8453"/>
    <cellStyle name="Calculation 5 4 5 5" xfId="8454"/>
    <cellStyle name="Calculation 5 4 5 6" xfId="8455"/>
    <cellStyle name="Calculation 5 4 6" xfId="8456"/>
    <cellStyle name="Calculation 5 4 6 2" xfId="8457"/>
    <cellStyle name="Calculation 5 4 6 3" xfId="8458"/>
    <cellStyle name="Calculation 5 4 6 4" xfId="8459"/>
    <cellStyle name="Calculation 5 4 6 5" xfId="8460"/>
    <cellStyle name="Calculation 5 4 6 6" xfId="8461"/>
    <cellStyle name="Calculation 5 4 7" xfId="8462"/>
    <cellStyle name="Calculation 5 4 7 2" xfId="8463"/>
    <cellStyle name="Calculation 5 4 7 3" xfId="8464"/>
    <cellStyle name="Calculation 5 4 7 4" xfId="8465"/>
    <cellStyle name="Calculation 5 4 7 5" xfId="8466"/>
    <cellStyle name="Calculation 5 4 7 6" xfId="8467"/>
    <cellStyle name="Calculation 5 4 8" xfId="8468"/>
    <cellStyle name="Calculation 5 4 8 2" xfId="8469"/>
    <cellStyle name="Calculation 5 4 8 3" xfId="8470"/>
    <cellStyle name="Calculation 5 4 8 4" xfId="8471"/>
    <cellStyle name="Calculation 5 4 8 5" xfId="8472"/>
    <cellStyle name="Calculation 5 4 8 6" xfId="8473"/>
    <cellStyle name="Calculation 5 4 9" xfId="8474"/>
    <cellStyle name="Calculation 5 4 9 2" xfId="8475"/>
    <cellStyle name="Calculation 5 4 9 3" xfId="8476"/>
    <cellStyle name="Calculation 5 4 9 4" xfId="8477"/>
    <cellStyle name="Calculation 5 4 9 5" xfId="8478"/>
    <cellStyle name="Calculation 5 4 9 6" xfId="8479"/>
    <cellStyle name="Calculation 5 5" xfId="8480"/>
    <cellStyle name="Calculation 5 5 10" xfId="8481"/>
    <cellStyle name="Calculation 5 5 10 2" xfId="8482"/>
    <cellStyle name="Calculation 5 5 10 3" xfId="8483"/>
    <cellStyle name="Calculation 5 5 10 4" xfId="8484"/>
    <cellStyle name="Calculation 5 5 10 5" xfId="8485"/>
    <cellStyle name="Calculation 5 5 10 6" xfId="8486"/>
    <cellStyle name="Calculation 5 5 11" xfId="8487"/>
    <cellStyle name="Calculation 5 5 11 2" xfId="8488"/>
    <cellStyle name="Calculation 5 5 11 3" xfId="8489"/>
    <cellStyle name="Calculation 5 5 11 4" xfId="8490"/>
    <cellStyle name="Calculation 5 5 11 5" xfId="8491"/>
    <cellStyle name="Calculation 5 5 11 6" xfId="8492"/>
    <cellStyle name="Calculation 5 5 12" xfId="8493"/>
    <cellStyle name="Calculation 5 5 12 2" xfId="8494"/>
    <cellStyle name="Calculation 5 5 12 3" xfId="8495"/>
    <cellStyle name="Calculation 5 5 12 4" xfId="8496"/>
    <cellStyle name="Calculation 5 5 12 5" xfId="8497"/>
    <cellStyle name="Calculation 5 5 12 6" xfId="8498"/>
    <cellStyle name="Calculation 5 5 13" xfId="8499"/>
    <cellStyle name="Calculation 5 5 13 2" xfId="8500"/>
    <cellStyle name="Calculation 5 5 13 3" xfId="8501"/>
    <cellStyle name="Calculation 5 5 13 4" xfId="8502"/>
    <cellStyle name="Calculation 5 5 13 5" xfId="8503"/>
    <cellStyle name="Calculation 5 5 13 6" xfId="8504"/>
    <cellStyle name="Calculation 5 5 14" xfId="8505"/>
    <cellStyle name="Calculation 5 5 15" xfId="8506"/>
    <cellStyle name="Calculation 5 5 16" xfId="8507"/>
    <cellStyle name="Calculation 5 5 17" xfId="8508"/>
    <cellStyle name="Calculation 5 5 18" xfId="8509"/>
    <cellStyle name="Calculation 5 5 2" xfId="8510"/>
    <cellStyle name="Calculation 5 5 2 2" xfId="8511"/>
    <cellStyle name="Calculation 5 5 2 3" xfId="8512"/>
    <cellStyle name="Calculation 5 5 2 4" xfId="8513"/>
    <cellStyle name="Calculation 5 5 2 5" xfId="8514"/>
    <cellStyle name="Calculation 5 5 2 6" xfId="8515"/>
    <cellStyle name="Calculation 5 5 3" xfId="8516"/>
    <cellStyle name="Calculation 5 5 3 2" xfId="8517"/>
    <cellStyle name="Calculation 5 5 3 3" xfId="8518"/>
    <cellStyle name="Calculation 5 5 3 4" xfId="8519"/>
    <cellStyle name="Calculation 5 5 3 5" xfId="8520"/>
    <cellStyle name="Calculation 5 5 3 6" xfId="8521"/>
    <cellStyle name="Calculation 5 5 4" xfId="8522"/>
    <cellStyle name="Calculation 5 5 4 2" xfId="8523"/>
    <cellStyle name="Calculation 5 5 4 3" xfId="8524"/>
    <cellStyle name="Calculation 5 5 4 4" xfId="8525"/>
    <cellStyle name="Calculation 5 5 4 5" xfId="8526"/>
    <cellStyle name="Calculation 5 5 4 6" xfId="8527"/>
    <cellStyle name="Calculation 5 5 5" xfId="8528"/>
    <cellStyle name="Calculation 5 5 5 2" xfId="8529"/>
    <cellStyle name="Calculation 5 5 5 3" xfId="8530"/>
    <cellStyle name="Calculation 5 5 5 4" xfId="8531"/>
    <cellStyle name="Calculation 5 5 5 5" xfId="8532"/>
    <cellStyle name="Calculation 5 5 5 6" xfId="8533"/>
    <cellStyle name="Calculation 5 5 6" xfId="8534"/>
    <cellStyle name="Calculation 5 5 6 2" xfId="8535"/>
    <cellStyle name="Calculation 5 5 6 3" xfId="8536"/>
    <cellStyle name="Calculation 5 5 6 4" xfId="8537"/>
    <cellStyle name="Calculation 5 5 6 5" xfId="8538"/>
    <cellStyle name="Calculation 5 5 6 6" xfId="8539"/>
    <cellStyle name="Calculation 5 5 7" xfId="8540"/>
    <cellStyle name="Calculation 5 5 7 2" xfId="8541"/>
    <cellStyle name="Calculation 5 5 7 3" xfId="8542"/>
    <cellStyle name="Calculation 5 5 7 4" xfId="8543"/>
    <cellStyle name="Calculation 5 5 7 5" xfId="8544"/>
    <cellStyle name="Calculation 5 5 7 6" xfId="8545"/>
    <cellStyle name="Calculation 5 5 8" xfId="8546"/>
    <cellStyle name="Calculation 5 5 8 2" xfId="8547"/>
    <cellStyle name="Calculation 5 5 8 3" xfId="8548"/>
    <cellStyle name="Calculation 5 5 8 4" xfId="8549"/>
    <cellStyle name="Calculation 5 5 8 5" xfId="8550"/>
    <cellStyle name="Calculation 5 5 8 6" xfId="8551"/>
    <cellStyle name="Calculation 5 5 9" xfId="8552"/>
    <cellStyle name="Calculation 5 5 9 2" xfId="8553"/>
    <cellStyle name="Calculation 5 5 9 3" xfId="8554"/>
    <cellStyle name="Calculation 5 5 9 4" xfId="8555"/>
    <cellStyle name="Calculation 5 5 9 5" xfId="8556"/>
    <cellStyle name="Calculation 5 5 9 6" xfId="8557"/>
    <cellStyle name="Calculation 5 6" xfId="8558"/>
    <cellStyle name="Calculation 5 6 10" xfId="8559"/>
    <cellStyle name="Calculation 5 6 10 2" xfId="8560"/>
    <cellStyle name="Calculation 5 6 10 3" xfId="8561"/>
    <cellStyle name="Calculation 5 6 10 4" xfId="8562"/>
    <cellStyle name="Calculation 5 6 10 5" xfId="8563"/>
    <cellStyle name="Calculation 5 6 10 6" xfId="8564"/>
    <cellStyle name="Calculation 5 6 11" xfId="8565"/>
    <cellStyle name="Calculation 5 6 11 2" xfId="8566"/>
    <cellStyle name="Calculation 5 6 11 3" xfId="8567"/>
    <cellStyle name="Calculation 5 6 11 4" xfId="8568"/>
    <cellStyle name="Calculation 5 6 11 5" xfId="8569"/>
    <cellStyle name="Calculation 5 6 11 6" xfId="8570"/>
    <cellStyle name="Calculation 5 6 12" xfId="8571"/>
    <cellStyle name="Calculation 5 6 12 2" xfId="8572"/>
    <cellStyle name="Calculation 5 6 12 3" xfId="8573"/>
    <cellStyle name="Calculation 5 6 12 4" xfId="8574"/>
    <cellStyle name="Calculation 5 6 12 5" xfId="8575"/>
    <cellStyle name="Calculation 5 6 12 6" xfId="8576"/>
    <cellStyle name="Calculation 5 6 13" xfId="8577"/>
    <cellStyle name="Calculation 5 6 13 2" xfId="8578"/>
    <cellStyle name="Calculation 5 6 13 3" xfId="8579"/>
    <cellStyle name="Calculation 5 6 13 4" xfId="8580"/>
    <cellStyle name="Calculation 5 6 13 5" xfId="8581"/>
    <cellStyle name="Calculation 5 6 13 6" xfId="8582"/>
    <cellStyle name="Calculation 5 6 14" xfId="8583"/>
    <cellStyle name="Calculation 5 6 15" xfId="8584"/>
    <cellStyle name="Calculation 5 6 16" xfId="8585"/>
    <cellStyle name="Calculation 5 6 17" xfId="8586"/>
    <cellStyle name="Calculation 5 6 18" xfId="8587"/>
    <cellStyle name="Calculation 5 6 2" xfId="8588"/>
    <cellStyle name="Calculation 5 6 2 2" xfId="8589"/>
    <cellStyle name="Calculation 5 6 2 3" xfId="8590"/>
    <cellStyle name="Calculation 5 6 2 4" xfId="8591"/>
    <cellStyle name="Calculation 5 6 2 5" xfId="8592"/>
    <cellStyle name="Calculation 5 6 2 6" xfId="8593"/>
    <cellStyle name="Calculation 5 6 3" xfId="8594"/>
    <cellStyle name="Calculation 5 6 3 2" xfId="8595"/>
    <cellStyle name="Calculation 5 6 3 3" xfId="8596"/>
    <cellStyle name="Calculation 5 6 3 4" xfId="8597"/>
    <cellStyle name="Calculation 5 6 3 5" xfId="8598"/>
    <cellStyle name="Calculation 5 6 3 6" xfId="8599"/>
    <cellStyle name="Calculation 5 6 4" xfId="8600"/>
    <cellStyle name="Calculation 5 6 4 2" xfId="8601"/>
    <cellStyle name="Calculation 5 6 4 3" xfId="8602"/>
    <cellStyle name="Calculation 5 6 4 4" xfId="8603"/>
    <cellStyle name="Calculation 5 6 4 5" xfId="8604"/>
    <cellStyle name="Calculation 5 6 4 6" xfId="8605"/>
    <cellStyle name="Calculation 5 6 5" xfId="8606"/>
    <cellStyle name="Calculation 5 6 5 2" xfId="8607"/>
    <cellStyle name="Calculation 5 6 5 3" xfId="8608"/>
    <cellStyle name="Calculation 5 6 5 4" xfId="8609"/>
    <cellStyle name="Calculation 5 6 5 5" xfId="8610"/>
    <cellStyle name="Calculation 5 6 5 6" xfId="8611"/>
    <cellStyle name="Calculation 5 6 6" xfId="8612"/>
    <cellStyle name="Calculation 5 6 6 2" xfId="8613"/>
    <cellStyle name="Calculation 5 6 6 3" xfId="8614"/>
    <cellStyle name="Calculation 5 6 6 4" xfId="8615"/>
    <cellStyle name="Calculation 5 6 6 5" xfId="8616"/>
    <cellStyle name="Calculation 5 6 6 6" xfId="8617"/>
    <cellStyle name="Calculation 5 6 7" xfId="8618"/>
    <cellStyle name="Calculation 5 6 7 2" xfId="8619"/>
    <cellStyle name="Calculation 5 6 7 3" xfId="8620"/>
    <cellStyle name="Calculation 5 6 7 4" xfId="8621"/>
    <cellStyle name="Calculation 5 6 7 5" xfId="8622"/>
    <cellStyle name="Calculation 5 6 7 6" xfId="8623"/>
    <cellStyle name="Calculation 5 6 8" xfId="8624"/>
    <cellStyle name="Calculation 5 6 8 2" xfId="8625"/>
    <cellStyle name="Calculation 5 6 8 3" xfId="8626"/>
    <cellStyle name="Calculation 5 6 8 4" xfId="8627"/>
    <cellStyle name="Calculation 5 6 8 5" xfId="8628"/>
    <cellStyle name="Calculation 5 6 8 6" xfId="8629"/>
    <cellStyle name="Calculation 5 6 9" xfId="8630"/>
    <cellStyle name="Calculation 5 6 9 2" xfId="8631"/>
    <cellStyle name="Calculation 5 6 9 3" xfId="8632"/>
    <cellStyle name="Calculation 5 6 9 4" xfId="8633"/>
    <cellStyle name="Calculation 5 6 9 5" xfId="8634"/>
    <cellStyle name="Calculation 5 6 9 6" xfId="8635"/>
    <cellStyle name="Calculation 5 7" xfId="8636"/>
    <cellStyle name="Calculation 5 7 10" xfId="8637"/>
    <cellStyle name="Calculation 5 7 10 2" xfId="8638"/>
    <cellStyle name="Calculation 5 7 10 3" xfId="8639"/>
    <cellStyle name="Calculation 5 7 10 4" xfId="8640"/>
    <cellStyle name="Calculation 5 7 10 5" xfId="8641"/>
    <cellStyle name="Calculation 5 7 10 6" xfId="8642"/>
    <cellStyle name="Calculation 5 7 11" xfId="8643"/>
    <cellStyle name="Calculation 5 7 11 2" xfId="8644"/>
    <cellStyle name="Calculation 5 7 11 3" xfId="8645"/>
    <cellStyle name="Calculation 5 7 11 4" xfId="8646"/>
    <cellStyle name="Calculation 5 7 11 5" xfId="8647"/>
    <cellStyle name="Calculation 5 7 11 6" xfId="8648"/>
    <cellStyle name="Calculation 5 7 12" xfId="8649"/>
    <cellStyle name="Calculation 5 7 12 2" xfId="8650"/>
    <cellStyle name="Calculation 5 7 12 3" xfId="8651"/>
    <cellStyle name="Calculation 5 7 12 4" xfId="8652"/>
    <cellStyle name="Calculation 5 7 12 5" xfId="8653"/>
    <cellStyle name="Calculation 5 7 12 6" xfId="8654"/>
    <cellStyle name="Calculation 5 7 13" xfId="8655"/>
    <cellStyle name="Calculation 5 7 13 2" xfId="8656"/>
    <cellStyle name="Calculation 5 7 13 3" xfId="8657"/>
    <cellStyle name="Calculation 5 7 13 4" xfId="8658"/>
    <cellStyle name="Calculation 5 7 13 5" xfId="8659"/>
    <cellStyle name="Calculation 5 7 13 6" xfId="8660"/>
    <cellStyle name="Calculation 5 7 14" xfId="8661"/>
    <cellStyle name="Calculation 5 7 15" xfId="8662"/>
    <cellStyle name="Calculation 5 7 16" xfId="8663"/>
    <cellStyle name="Calculation 5 7 17" xfId="8664"/>
    <cellStyle name="Calculation 5 7 18" xfId="8665"/>
    <cellStyle name="Calculation 5 7 2" xfId="8666"/>
    <cellStyle name="Calculation 5 7 2 2" xfId="8667"/>
    <cellStyle name="Calculation 5 7 2 3" xfId="8668"/>
    <cellStyle name="Calculation 5 7 2 4" xfId="8669"/>
    <cellStyle name="Calculation 5 7 2 5" xfId="8670"/>
    <cellStyle name="Calculation 5 7 2 6" xfId="8671"/>
    <cellStyle name="Calculation 5 7 3" xfId="8672"/>
    <cellStyle name="Calculation 5 7 3 2" xfId="8673"/>
    <cellStyle name="Calculation 5 7 3 3" xfId="8674"/>
    <cellStyle name="Calculation 5 7 3 4" xfId="8675"/>
    <cellStyle name="Calculation 5 7 3 5" xfId="8676"/>
    <cellStyle name="Calculation 5 7 3 6" xfId="8677"/>
    <cellStyle name="Calculation 5 7 4" xfId="8678"/>
    <cellStyle name="Calculation 5 7 4 2" xfId="8679"/>
    <cellStyle name="Calculation 5 7 4 3" xfId="8680"/>
    <cellStyle name="Calculation 5 7 4 4" xfId="8681"/>
    <cellStyle name="Calculation 5 7 4 5" xfId="8682"/>
    <cellStyle name="Calculation 5 7 4 6" xfId="8683"/>
    <cellStyle name="Calculation 5 7 5" xfId="8684"/>
    <cellStyle name="Calculation 5 7 5 2" xfId="8685"/>
    <cellStyle name="Calculation 5 7 5 3" xfId="8686"/>
    <cellStyle name="Calculation 5 7 5 4" xfId="8687"/>
    <cellStyle name="Calculation 5 7 5 5" xfId="8688"/>
    <cellStyle name="Calculation 5 7 5 6" xfId="8689"/>
    <cellStyle name="Calculation 5 7 6" xfId="8690"/>
    <cellStyle name="Calculation 5 7 6 2" xfId="8691"/>
    <cellStyle name="Calculation 5 7 6 3" xfId="8692"/>
    <cellStyle name="Calculation 5 7 6 4" xfId="8693"/>
    <cellStyle name="Calculation 5 7 6 5" xfId="8694"/>
    <cellStyle name="Calculation 5 7 6 6" xfId="8695"/>
    <cellStyle name="Calculation 5 7 7" xfId="8696"/>
    <cellStyle name="Calculation 5 7 7 2" xfId="8697"/>
    <cellStyle name="Calculation 5 7 7 3" xfId="8698"/>
    <cellStyle name="Calculation 5 7 7 4" xfId="8699"/>
    <cellStyle name="Calculation 5 7 7 5" xfId="8700"/>
    <cellStyle name="Calculation 5 7 7 6" xfId="8701"/>
    <cellStyle name="Calculation 5 7 8" xfId="8702"/>
    <cellStyle name="Calculation 5 7 8 2" xfId="8703"/>
    <cellStyle name="Calculation 5 7 8 3" xfId="8704"/>
    <cellStyle name="Calculation 5 7 8 4" xfId="8705"/>
    <cellStyle name="Calculation 5 7 8 5" xfId="8706"/>
    <cellStyle name="Calculation 5 7 8 6" xfId="8707"/>
    <cellStyle name="Calculation 5 7 9" xfId="8708"/>
    <cellStyle name="Calculation 5 7 9 2" xfId="8709"/>
    <cellStyle name="Calculation 5 7 9 3" xfId="8710"/>
    <cellStyle name="Calculation 5 7 9 4" xfId="8711"/>
    <cellStyle name="Calculation 5 7 9 5" xfId="8712"/>
    <cellStyle name="Calculation 5 7 9 6" xfId="8713"/>
    <cellStyle name="Calculation 5 8" xfId="8714"/>
    <cellStyle name="Calculation 5 8 10" xfId="8715"/>
    <cellStyle name="Calculation 5 8 10 2" xfId="8716"/>
    <cellStyle name="Calculation 5 8 10 3" xfId="8717"/>
    <cellStyle name="Calculation 5 8 10 4" xfId="8718"/>
    <cellStyle name="Calculation 5 8 10 5" xfId="8719"/>
    <cellStyle name="Calculation 5 8 10 6" xfId="8720"/>
    <cellStyle name="Calculation 5 8 11" xfId="8721"/>
    <cellStyle name="Calculation 5 8 11 2" xfId="8722"/>
    <cellStyle name="Calculation 5 8 11 3" xfId="8723"/>
    <cellStyle name="Calculation 5 8 11 4" xfId="8724"/>
    <cellStyle name="Calculation 5 8 11 5" xfId="8725"/>
    <cellStyle name="Calculation 5 8 11 6" xfId="8726"/>
    <cellStyle name="Calculation 5 8 12" xfId="8727"/>
    <cellStyle name="Calculation 5 8 12 2" xfId="8728"/>
    <cellStyle name="Calculation 5 8 12 3" xfId="8729"/>
    <cellStyle name="Calculation 5 8 12 4" xfId="8730"/>
    <cellStyle name="Calculation 5 8 12 5" xfId="8731"/>
    <cellStyle name="Calculation 5 8 12 6" xfId="8732"/>
    <cellStyle name="Calculation 5 8 13" xfId="8733"/>
    <cellStyle name="Calculation 5 8 13 2" xfId="8734"/>
    <cellStyle name="Calculation 5 8 13 3" xfId="8735"/>
    <cellStyle name="Calculation 5 8 13 4" xfId="8736"/>
    <cellStyle name="Calculation 5 8 13 5" xfId="8737"/>
    <cellStyle name="Calculation 5 8 13 6" xfId="8738"/>
    <cellStyle name="Calculation 5 8 14" xfId="8739"/>
    <cellStyle name="Calculation 5 8 15" xfId="8740"/>
    <cellStyle name="Calculation 5 8 16" xfId="8741"/>
    <cellStyle name="Calculation 5 8 17" xfId="8742"/>
    <cellStyle name="Calculation 5 8 18" xfId="8743"/>
    <cellStyle name="Calculation 5 8 2" xfId="8744"/>
    <cellStyle name="Calculation 5 8 2 2" xfId="8745"/>
    <cellStyle name="Calculation 5 8 2 3" xfId="8746"/>
    <cellStyle name="Calculation 5 8 2 4" xfId="8747"/>
    <cellStyle name="Calculation 5 8 2 5" xfId="8748"/>
    <cellStyle name="Calculation 5 8 2 6" xfId="8749"/>
    <cellStyle name="Calculation 5 8 3" xfId="8750"/>
    <cellStyle name="Calculation 5 8 3 2" xfId="8751"/>
    <cellStyle name="Calculation 5 8 3 3" xfId="8752"/>
    <cellStyle name="Calculation 5 8 3 4" xfId="8753"/>
    <cellStyle name="Calculation 5 8 3 5" xfId="8754"/>
    <cellStyle name="Calculation 5 8 3 6" xfId="8755"/>
    <cellStyle name="Calculation 5 8 4" xfId="8756"/>
    <cellStyle name="Calculation 5 8 4 2" xfId="8757"/>
    <cellStyle name="Calculation 5 8 4 3" xfId="8758"/>
    <cellStyle name="Calculation 5 8 4 4" xfId="8759"/>
    <cellStyle name="Calculation 5 8 4 5" xfId="8760"/>
    <cellStyle name="Calculation 5 8 4 6" xfId="8761"/>
    <cellStyle name="Calculation 5 8 5" xfId="8762"/>
    <cellStyle name="Calculation 5 8 5 2" xfId="8763"/>
    <cellStyle name="Calculation 5 8 5 3" xfId="8764"/>
    <cellStyle name="Calculation 5 8 5 4" xfId="8765"/>
    <cellStyle name="Calculation 5 8 5 5" xfId="8766"/>
    <cellStyle name="Calculation 5 8 5 6" xfId="8767"/>
    <cellStyle name="Calculation 5 8 6" xfId="8768"/>
    <cellStyle name="Calculation 5 8 6 2" xfId="8769"/>
    <cellStyle name="Calculation 5 8 6 3" xfId="8770"/>
    <cellStyle name="Calculation 5 8 6 4" xfId="8771"/>
    <cellStyle name="Calculation 5 8 6 5" xfId="8772"/>
    <cellStyle name="Calculation 5 8 6 6" xfId="8773"/>
    <cellStyle name="Calculation 5 8 7" xfId="8774"/>
    <cellStyle name="Calculation 5 8 7 2" xfId="8775"/>
    <cellStyle name="Calculation 5 8 7 3" xfId="8776"/>
    <cellStyle name="Calculation 5 8 7 4" xfId="8777"/>
    <cellStyle name="Calculation 5 8 7 5" xfId="8778"/>
    <cellStyle name="Calculation 5 8 7 6" xfId="8779"/>
    <cellStyle name="Calculation 5 8 8" xfId="8780"/>
    <cellStyle name="Calculation 5 8 8 2" xfId="8781"/>
    <cellStyle name="Calculation 5 8 8 3" xfId="8782"/>
    <cellStyle name="Calculation 5 8 8 4" xfId="8783"/>
    <cellStyle name="Calculation 5 8 8 5" xfId="8784"/>
    <cellStyle name="Calculation 5 8 8 6" xfId="8785"/>
    <cellStyle name="Calculation 5 8 9" xfId="8786"/>
    <cellStyle name="Calculation 5 8 9 2" xfId="8787"/>
    <cellStyle name="Calculation 5 8 9 3" xfId="8788"/>
    <cellStyle name="Calculation 5 8 9 4" xfId="8789"/>
    <cellStyle name="Calculation 5 8 9 5" xfId="8790"/>
    <cellStyle name="Calculation 5 8 9 6" xfId="8791"/>
    <cellStyle name="Calculation 5 9" xfId="8792"/>
    <cellStyle name="Calculation 5 9 10" xfId="8793"/>
    <cellStyle name="Calculation 5 9 10 2" xfId="8794"/>
    <cellStyle name="Calculation 5 9 10 3" xfId="8795"/>
    <cellStyle name="Calculation 5 9 10 4" xfId="8796"/>
    <cellStyle name="Calculation 5 9 10 5" xfId="8797"/>
    <cellStyle name="Calculation 5 9 10 6" xfId="8798"/>
    <cellStyle name="Calculation 5 9 11" xfId="8799"/>
    <cellStyle name="Calculation 5 9 11 2" xfId="8800"/>
    <cellStyle name="Calculation 5 9 11 3" xfId="8801"/>
    <cellStyle name="Calculation 5 9 11 4" xfId="8802"/>
    <cellStyle name="Calculation 5 9 11 5" xfId="8803"/>
    <cellStyle name="Calculation 5 9 11 6" xfId="8804"/>
    <cellStyle name="Calculation 5 9 12" xfId="8805"/>
    <cellStyle name="Calculation 5 9 13" xfId="8806"/>
    <cellStyle name="Calculation 5 9 14" xfId="8807"/>
    <cellStyle name="Calculation 5 9 15" xfId="8808"/>
    <cellStyle name="Calculation 5 9 16" xfId="8809"/>
    <cellStyle name="Calculation 5 9 2" xfId="8810"/>
    <cellStyle name="Calculation 5 9 2 2" xfId="8811"/>
    <cellStyle name="Calculation 5 9 2 3" xfId="8812"/>
    <cellStyle name="Calculation 5 9 2 4" xfId="8813"/>
    <cellStyle name="Calculation 5 9 2 5" xfId="8814"/>
    <cellStyle name="Calculation 5 9 2 6" xfId="8815"/>
    <cellStyle name="Calculation 5 9 3" xfId="8816"/>
    <cellStyle name="Calculation 5 9 3 2" xfId="8817"/>
    <cellStyle name="Calculation 5 9 3 3" xfId="8818"/>
    <cellStyle name="Calculation 5 9 3 4" xfId="8819"/>
    <cellStyle name="Calculation 5 9 3 5" xfId="8820"/>
    <cellStyle name="Calculation 5 9 3 6" xfId="8821"/>
    <cellStyle name="Calculation 5 9 4" xfId="8822"/>
    <cellStyle name="Calculation 5 9 4 2" xfId="8823"/>
    <cellStyle name="Calculation 5 9 4 3" xfId="8824"/>
    <cellStyle name="Calculation 5 9 4 4" xfId="8825"/>
    <cellStyle name="Calculation 5 9 4 5" xfId="8826"/>
    <cellStyle name="Calculation 5 9 4 6" xfId="8827"/>
    <cellStyle name="Calculation 5 9 5" xfId="8828"/>
    <cellStyle name="Calculation 5 9 5 2" xfId="8829"/>
    <cellStyle name="Calculation 5 9 5 3" xfId="8830"/>
    <cellStyle name="Calculation 5 9 5 4" xfId="8831"/>
    <cellStyle name="Calculation 5 9 5 5" xfId="8832"/>
    <cellStyle name="Calculation 5 9 5 6" xfId="8833"/>
    <cellStyle name="Calculation 5 9 6" xfId="8834"/>
    <cellStyle name="Calculation 5 9 6 2" xfId="8835"/>
    <cellStyle name="Calculation 5 9 6 3" xfId="8836"/>
    <cellStyle name="Calculation 5 9 6 4" xfId="8837"/>
    <cellStyle name="Calculation 5 9 6 5" xfId="8838"/>
    <cellStyle name="Calculation 5 9 6 6" xfId="8839"/>
    <cellStyle name="Calculation 5 9 7" xfId="8840"/>
    <cellStyle name="Calculation 5 9 7 2" xfId="8841"/>
    <cellStyle name="Calculation 5 9 7 3" xfId="8842"/>
    <cellStyle name="Calculation 5 9 7 4" xfId="8843"/>
    <cellStyle name="Calculation 5 9 7 5" xfId="8844"/>
    <cellStyle name="Calculation 5 9 7 6" xfId="8845"/>
    <cellStyle name="Calculation 5 9 8" xfId="8846"/>
    <cellStyle name="Calculation 5 9 8 2" xfId="8847"/>
    <cellStyle name="Calculation 5 9 8 3" xfId="8848"/>
    <cellStyle name="Calculation 5 9 8 4" xfId="8849"/>
    <cellStyle name="Calculation 5 9 8 5" xfId="8850"/>
    <cellStyle name="Calculation 5 9 8 6" xfId="8851"/>
    <cellStyle name="Calculation 5 9 9" xfId="8852"/>
    <cellStyle name="Calculation 5 9 9 2" xfId="8853"/>
    <cellStyle name="Calculation 5 9 9 3" xfId="8854"/>
    <cellStyle name="Calculation 5 9 9 4" xfId="8855"/>
    <cellStyle name="Calculation 5 9 9 5" xfId="8856"/>
    <cellStyle name="Calculation 5 9 9 6" xfId="8857"/>
    <cellStyle name="Calculation 6" xfId="8858"/>
    <cellStyle name="Calculation 6 10" xfId="8859"/>
    <cellStyle name="Calculation 6 10 2" xfId="8860"/>
    <cellStyle name="Calculation 6 10 3" xfId="8861"/>
    <cellStyle name="Calculation 6 10 4" xfId="8862"/>
    <cellStyle name="Calculation 6 10 5" xfId="8863"/>
    <cellStyle name="Calculation 6 10 6" xfId="8864"/>
    <cellStyle name="Calculation 6 11" xfId="8865"/>
    <cellStyle name="Calculation 6 11 2" xfId="8866"/>
    <cellStyle name="Calculation 6 11 3" xfId="8867"/>
    <cellStyle name="Calculation 6 11 4" xfId="8868"/>
    <cellStyle name="Calculation 6 11 5" xfId="8869"/>
    <cellStyle name="Calculation 6 11 6" xfId="8870"/>
    <cellStyle name="Calculation 6 12" xfId="8871"/>
    <cellStyle name="Calculation 6 12 2" xfId="8872"/>
    <cellStyle name="Calculation 6 12 3" xfId="8873"/>
    <cellStyle name="Calculation 6 12 4" xfId="8874"/>
    <cellStyle name="Calculation 6 12 5" xfId="8875"/>
    <cellStyle name="Calculation 6 12 6" xfId="8876"/>
    <cellStyle name="Calculation 6 13" xfId="8877"/>
    <cellStyle name="Calculation 6 13 2" xfId="8878"/>
    <cellStyle name="Calculation 6 13 3" xfId="8879"/>
    <cellStyle name="Calculation 6 13 4" xfId="8880"/>
    <cellStyle name="Calculation 6 13 5" xfId="8881"/>
    <cellStyle name="Calculation 6 13 6" xfId="8882"/>
    <cellStyle name="Calculation 6 14" xfId="8883"/>
    <cellStyle name="Calculation 6 14 2" xfId="8884"/>
    <cellStyle name="Calculation 6 14 3" xfId="8885"/>
    <cellStyle name="Calculation 6 14 4" xfId="8886"/>
    <cellStyle name="Calculation 6 14 5" xfId="8887"/>
    <cellStyle name="Calculation 6 14 6" xfId="8888"/>
    <cellStyle name="Calculation 6 15" xfId="8889"/>
    <cellStyle name="Calculation 6 15 2" xfId="8890"/>
    <cellStyle name="Calculation 6 15 3" xfId="8891"/>
    <cellStyle name="Calculation 6 15 4" xfId="8892"/>
    <cellStyle name="Calculation 6 15 5" xfId="8893"/>
    <cellStyle name="Calculation 6 15 6" xfId="8894"/>
    <cellStyle name="Calculation 6 16" xfId="8895"/>
    <cellStyle name="Calculation 6 16 2" xfId="8896"/>
    <cellStyle name="Calculation 6 16 3" xfId="8897"/>
    <cellStyle name="Calculation 6 16 4" xfId="8898"/>
    <cellStyle name="Calculation 6 16 5" xfId="8899"/>
    <cellStyle name="Calculation 6 16 6" xfId="8900"/>
    <cellStyle name="Calculation 6 17" xfId="8901"/>
    <cellStyle name="Calculation 6 17 2" xfId="8902"/>
    <cellStyle name="Calculation 6 17 3" xfId="8903"/>
    <cellStyle name="Calculation 6 17 4" xfId="8904"/>
    <cellStyle name="Calculation 6 17 5" xfId="8905"/>
    <cellStyle name="Calculation 6 17 6" xfId="8906"/>
    <cellStyle name="Calculation 6 18" xfId="8907"/>
    <cellStyle name="Calculation 6 18 2" xfId="8908"/>
    <cellStyle name="Calculation 6 18 3" xfId="8909"/>
    <cellStyle name="Calculation 6 18 4" xfId="8910"/>
    <cellStyle name="Calculation 6 18 5" xfId="8911"/>
    <cellStyle name="Calculation 6 18 6" xfId="8912"/>
    <cellStyle name="Calculation 6 19" xfId="8913"/>
    <cellStyle name="Calculation 6 2" xfId="8914"/>
    <cellStyle name="Calculation 6 2 2" xfId="8915"/>
    <cellStyle name="Calculation 6 2 2 2" xfId="8916"/>
    <cellStyle name="Calculation 6 2 2 3" xfId="8917"/>
    <cellStyle name="Calculation 6 2 2 4" xfId="8918"/>
    <cellStyle name="Calculation 6 2 2 5" xfId="8919"/>
    <cellStyle name="Calculation 6 2 2 6" xfId="8920"/>
    <cellStyle name="Calculation 6 2 3" xfId="8921"/>
    <cellStyle name="Calculation 6 2 4" xfId="8922"/>
    <cellStyle name="Calculation 6 2 5" xfId="8923"/>
    <cellStyle name="Calculation 6 2 6" xfId="8924"/>
    <cellStyle name="Calculation 6 2 7" xfId="8925"/>
    <cellStyle name="Calculation 6 20" xfId="8926"/>
    <cellStyle name="Calculation 6 21" xfId="8927"/>
    <cellStyle name="Calculation 6 22" xfId="8928"/>
    <cellStyle name="Calculation 6 23" xfId="8929"/>
    <cellStyle name="Calculation 6 3" xfId="8930"/>
    <cellStyle name="Calculation 6 3 2" xfId="8931"/>
    <cellStyle name="Calculation 6 3 3" xfId="8932"/>
    <cellStyle name="Calculation 6 3 4" xfId="8933"/>
    <cellStyle name="Calculation 6 3 5" xfId="8934"/>
    <cellStyle name="Calculation 6 3 6" xfId="8935"/>
    <cellStyle name="Calculation 6 4" xfId="8936"/>
    <cellStyle name="Calculation 6 4 2" xfId="8937"/>
    <cellStyle name="Calculation 6 4 3" xfId="8938"/>
    <cellStyle name="Calculation 6 4 4" xfId="8939"/>
    <cellStyle name="Calculation 6 4 5" xfId="8940"/>
    <cellStyle name="Calculation 6 4 6" xfId="8941"/>
    <cellStyle name="Calculation 6 5" xfId="8942"/>
    <cellStyle name="Calculation 6 5 2" xfId="8943"/>
    <cellStyle name="Calculation 6 5 3" xfId="8944"/>
    <cellStyle name="Calculation 6 5 4" xfId="8945"/>
    <cellStyle name="Calculation 6 5 5" xfId="8946"/>
    <cellStyle name="Calculation 6 5 6" xfId="8947"/>
    <cellStyle name="Calculation 6 6" xfId="8948"/>
    <cellStyle name="Calculation 6 6 2" xfId="8949"/>
    <cellStyle name="Calculation 6 6 3" xfId="8950"/>
    <cellStyle name="Calculation 6 6 4" xfId="8951"/>
    <cellStyle name="Calculation 6 6 5" xfId="8952"/>
    <cellStyle name="Calculation 6 6 6" xfId="8953"/>
    <cellStyle name="Calculation 6 7" xfId="8954"/>
    <cellStyle name="Calculation 6 7 2" xfId="8955"/>
    <cellStyle name="Calculation 6 7 3" xfId="8956"/>
    <cellStyle name="Calculation 6 7 4" xfId="8957"/>
    <cellStyle name="Calculation 6 7 5" xfId="8958"/>
    <cellStyle name="Calculation 6 7 6" xfId="8959"/>
    <cellStyle name="Calculation 6 8" xfId="8960"/>
    <cellStyle name="Calculation 6 8 2" xfId="8961"/>
    <cellStyle name="Calculation 6 8 3" xfId="8962"/>
    <cellStyle name="Calculation 6 8 4" xfId="8963"/>
    <cellStyle name="Calculation 6 8 5" xfId="8964"/>
    <cellStyle name="Calculation 6 8 6" xfId="8965"/>
    <cellStyle name="Calculation 6 9" xfId="8966"/>
    <cellStyle name="Calculation 6 9 2" xfId="8967"/>
    <cellStyle name="Calculation 6 9 3" xfId="8968"/>
    <cellStyle name="Calculation 6 9 4" xfId="8969"/>
    <cellStyle name="Calculation 6 9 5" xfId="8970"/>
    <cellStyle name="Calculation 6 9 6" xfId="8971"/>
    <cellStyle name="Calculation 7" xfId="8972"/>
    <cellStyle name="Calculation 7 10" xfId="8973"/>
    <cellStyle name="Calculation 7 10 2" xfId="8974"/>
    <cellStyle name="Calculation 7 10 3" xfId="8975"/>
    <cellStyle name="Calculation 7 10 4" xfId="8976"/>
    <cellStyle name="Calculation 7 10 5" xfId="8977"/>
    <cellStyle name="Calculation 7 10 6" xfId="8978"/>
    <cellStyle name="Calculation 7 11" xfId="8979"/>
    <cellStyle name="Calculation 7 11 2" xfId="8980"/>
    <cellStyle name="Calculation 7 11 3" xfId="8981"/>
    <cellStyle name="Calculation 7 11 4" xfId="8982"/>
    <cellStyle name="Calculation 7 11 5" xfId="8983"/>
    <cellStyle name="Calculation 7 11 6" xfId="8984"/>
    <cellStyle name="Calculation 7 12" xfId="8985"/>
    <cellStyle name="Calculation 7 12 2" xfId="8986"/>
    <cellStyle name="Calculation 7 12 3" xfId="8987"/>
    <cellStyle name="Calculation 7 12 4" xfId="8988"/>
    <cellStyle name="Calculation 7 12 5" xfId="8989"/>
    <cellStyle name="Calculation 7 12 6" xfId="8990"/>
    <cellStyle name="Calculation 7 13" xfId="8991"/>
    <cellStyle name="Calculation 7 13 2" xfId="8992"/>
    <cellStyle name="Calculation 7 13 3" xfId="8993"/>
    <cellStyle name="Calculation 7 13 4" xfId="8994"/>
    <cellStyle name="Calculation 7 13 5" xfId="8995"/>
    <cellStyle name="Calculation 7 13 6" xfId="8996"/>
    <cellStyle name="Calculation 7 14" xfId="8997"/>
    <cellStyle name="Calculation 7 14 2" xfId="8998"/>
    <cellStyle name="Calculation 7 14 3" xfId="8999"/>
    <cellStyle name="Calculation 7 14 4" xfId="9000"/>
    <cellStyle name="Calculation 7 14 5" xfId="9001"/>
    <cellStyle name="Calculation 7 14 6" xfId="9002"/>
    <cellStyle name="Calculation 7 15" xfId="9003"/>
    <cellStyle name="Calculation 7 15 2" xfId="9004"/>
    <cellStyle name="Calculation 7 15 3" xfId="9005"/>
    <cellStyle name="Calculation 7 15 4" xfId="9006"/>
    <cellStyle name="Calculation 7 15 5" xfId="9007"/>
    <cellStyle name="Calculation 7 15 6" xfId="9008"/>
    <cellStyle name="Calculation 7 16" xfId="9009"/>
    <cellStyle name="Calculation 7 16 2" xfId="9010"/>
    <cellStyle name="Calculation 7 16 3" xfId="9011"/>
    <cellStyle name="Calculation 7 16 4" xfId="9012"/>
    <cellStyle name="Calculation 7 16 5" xfId="9013"/>
    <cellStyle name="Calculation 7 16 6" xfId="9014"/>
    <cellStyle name="Calculation 7 17" xfId="9015"/>
    <cellStyle name="Calculation 7 17 2" xfId="9016"/>
    <cellStyle name="Calculation 7 17 3" xfId="9017"/>
    <cellStyle name="Calculation 7 17 4" xfId="9018"/>
    <cellStyle name="Calculation 7 17 5" xfId="9019"/>
    <cellStyle name="Calculation 7 17 6" xfId="9020"/>
    <cellStyle name="Calculation 7 18" xfId="9021"/>
    <cellStyle name="Calculation 7 18 2" xfId="9022"/>
    <cellStyle name="Calculation 7 18 3" xfId="9023"/>
    <cellStyle name="Calculation 7 18 4" xfId="9024"/>
    <cellStyle name="Calculation 7 18 5" xfId="9025"/>
    <cellStyle name="Calculation 7 18 6" xfId="9026"/>
    <cellStyle name="Calculation 7 19" xfId="9027"/>
    <cellStyle name="Calculation 7 2" xfId="9028"/>
    <cellStyle name="Calculation 7 2 2" xfId="9029"/>
    <cellStyle name="Calculation 7 2 2 2" xfId="9030"/>
    <cellStyle name="Calculation 7 2 2 3" xfId="9031"/>
    <cellStyle name="Calculation 7 2 2 4" xfId="9032"/>
    <cellStyle name="Calculation 7 2 2 5" xfId="9033"/>
    <cellStyle name="Calculation 7 2 2 6" xfId="9034"/>
    <cellStyle name="Calculation 7 2 3" xfId="9035"/>
    <cellStyle name="Calculation 7 2 4" xfId="9036"/>
    <cellStyle name="Calculation 7 2 5" xfId="9037"/>
    <cellStyle name="Calculation 7 2 6" xfId="9038"/>
    <cellStyle name="Calculation 7 2 7" xfId="9039"/>
    <cellStyle name="Calculation 7 20" xfId="9040"/>
    <cellStyle name="Calculation 7 21" xfId="9041"/>
    <cellStyle name="Calculation 7 22" xfId="9042"/>
    <cellStyle name="Calculation 7 23" xfId="9043"/>
    <cellStyle name="Calculation 7 3" xfId="9044"/>
    <cellStyle name="Calculation 7 3 2" xfId="9045"/>
    <cellStyle name="Calculation 7 3 3" xfId="9046"/>
    <cellStyle name="Calculation 7 3 4" xfId="9047"/>
    <cellStyle name="Calculation 7 3 5" xfId="9048"/>
    <cellStyle name="Calculation 7 3 6" xfId="9049"/>
    <cellStyle name="Calculation 7 4" xfId="9050"/>
    <cellStyle name="Calculation 7 4 2" xfId="9051"/>
    <cellStyle name="Calculation 7 4 3" xfId="9052"/>
    <cellStyle name="Calculation 7 4 4" xfId="9053"/>
    <cellStyle name="Calculation 7 4 5" xfId="9054"/>
    <cellStyle name="Calculation 7 4 6" xfId="9055"/>
    <cellStyle name="Calculation 7 5" xfId="9056"/>
    <cellStyle name="Calculation 7 5 2" xfId="9057"/>
    <cellStyle name="Calculation 7 5 3" xfId="9058"/>
    <cellStyle name="Calculation 7 5 4" xfId="9059"/>
    <cellStyle name="Calculation 7 5 5" xfId="9060"/>
    <cellStyle name="Calculation 7 5 6" xfId="9061"/>
    <cellStyle name="Calculation 7 6" xfId="9062"/>
    <cellStyle name="Calculation 7 6 2" xfId="9063"/>
    <cellStyle name="Calculation 7 6 3" xfId="9064"/>
    <cellStyle name="Calculation 7 6 4" xfId="9065"/>
    <cellStyle name="Calculation 7 6 5" xfId="9066"/>
    <cellStyle name="Calculation 7 6 6" xfId="9067"/>
    <cellStyle name="Calculation 7 7" xfId="9068"/>
    <cellStyle name="Calculation 7 7 2" xfId="9069"/>
    <cellStyle name="Calculation 7 7 3" xfId="9070"/>
    <cellStyle name="Calculation 7 7 4" xfId="9071"/>
    <cellStyle name="Calculation 7 7 5" xfId="9072"/>
    <cellStyle name="Calculation 7 7 6" xfId="9073"/>
    <cellStyle name="Calculation 7 8" xfId="9074"/>
    <cellStyle name="Calculation 7 8 2" xfId="9075"/>
    <cellStyle name="Calculation 7 8 3" xfId="9076"/>
    <cellStyle name="Calculation 7 8 4" xfId="9077"/>
    <cellStyle name="Calculation 7 8 5" xfId="9078"/>
    <cellStyle name="Calculation 7 8 6" xfId="9079"/>
    <cellStyle name="Calculation 7 9" xfId="9080"/>
    <cellStyle name="Calculation 7 9 2" xfId="9081"/>
    <cellStyle name="Calculation 7 9 3" xfId="9082"/>
    <cellStyle name="Calculation 7 9 4" xfId="9083"/>
    <cellStyle name="Calculation 7 9 5" xfId="9084"/>
    <cellStyle name="Calculation 7 9 6" xfId="9085"/>
    <cellStyle name="Calculation 8" xfId="9086"/>
    <cellStyle name="Calculation 8 10" xfId="9087"/>
    <cellStyle name="Calculation 8 10 2" xfId="9088"/>
    <cellStyle name="Calculation 8 10 3" xfId="9089"/>
    <cellStyle name="Calculation 8 10 4" xfId="9090"/>
    <cellStyle name="Calculation 8 10 5" xfId="9091"/>
    <cellStyle name="Calculation 8 10 6" xfId="9092"/>
    <cellStyle name="Calculation 8 11" xfId="9093"/>
    <cellStyle name="Calculation 8 11 2" xfId="9094"/>
    <cellStyle name="Calculation 8 11 3" xfId="9095"/>
    <cellStyle name="Calculation 8 11 4" xfId="9096"/>
    <cellStyle name="Calculation 8 11 5" xfId="9097"/>
    <cellStyle name="Calculation 8 11 6" xfId="9098"/>
    <cellStyle name="Calculation 8 12" xfId="9099"/>
    <cellStyle name="Calculation 8 12 2" xfId="9100"/>
    <cellStyle name="Calculation 8 12 3" xfId="9101"/>
    <cellStyle name="Calculation 8 12 4" xfId="9102"/>
    <cellStyle name="Calculation 8 12 5" xfId="9103"/>
    <cellStyle name="Calculation 8 12 6" xfId="9104"/>
    <cellStyle name="Calculation 8 13" xfId="9105"/>
    <cellStyle name="Calculation 8 13 2" xfId="9106"/>
    <cellStyle name="Calculation 8 13 3" xfId="9107"/>
    <cellStyle name="Calculation 8 13 4" xfId="9108"/>
    <cellStyle name="Calculation 8 13 5" xfId="9109"/>
    <cellStyle name="Calculation 8 13 6" xfId="9110"/>
    <cellStyle name="Calculation 8 14" xfId="9111"/>
    <cellStyle name="Calculation 8 15" xfId="9112"/>
    <cellStyle name="Calculation 8 16" xfId="9113"/>
    <cellStyle name="Calculation 8 17" xfId="9114"/>
    <cellStyle name="Calculation 8 18" xfId="9115"/>
    <cellStyle name="Calculation 8 2" xfId="9116"/>
    <cellStyle name="Calculation 8 2 2" xfId="9117"/>
    <cellStyle name="Calculation 8 2 3" xfId="9118"/>
    <cellStyle name="Calculation 8 2 4" xfId="9119"/>
    <cellStyle name="Calculation 8 2 5" xfId="9120"/>
    <cellStyle name="Calculation 8 2 6" xfId="9121"/>
    <cellStyle name="Calculation 8 3" xfId="9122"/>
    <cellStyle name="Calculation 8 3 2" xfId="9123"/>
    <cellStyle name="Calculation 8 3 3" xfId="9124"/>
    <cellStyle name="Calculation 8 3 4" xfId="9125"/>
    <cellStyle name="Calculation 8 3 5" xfId="9126"/>
    <cellStyle name="Calculation 8 3 6" xfId="9127"/>
    <cellStyle name="Calculation 8 4" xfId="9128"/>
    <cellStyle name="Calculation 8 4 2" xfId="9129"/>
    <cellStyle name="Calculation 8 4 3" xfId="9130"/>
    <cellStyle name="Calculation 8 4 4" xfId="9131"/>
    <cellStyle name="Calculation 8 4 5" xfId="9132"/>
    <cellStyle name="Calculation 8 4 6" xfId="9133"/>
    <cellStyle name="Calculation 8 5" xfId="9134"/>
    <cellStyle name="Calculation 8 5 2" xfId="9135"/>
    <cellStyle name="Calculation 8 5 3" xfId="9136"/>
    <cellStyle name="Calculation 8 5 4" xfId="9137"/>
    <cellStyle name="Calculation 8 5 5" xfId="9138"/>
    <cellStyle name="Calculation 8 5 6" xfId="9139"/>
    <cellStyle name="Calculation 8 6" xfId="9140"/>
    <cellStyle name="Calculation 8 6 2" xfId="9141"/>
    <cellStyle name="Calculation 8 6 3" xfId="9142"/>
    <cellStyle name="Calculation 8 6 4" xfId="9143"/>
    <cellStyle name="Calculation 8 6 5" xfId="9144"/>
    <cellStyle name="Calculation 8 6 6" xfId="9145"/>
    <cellStyle name="Calculation 8 7" xfId="9146"/>
    <cellStyle name="Calculation 8 7 2" xfId="9147"/>
    <cellStyle name="Calculation 8 7 3" xfId="9148"/>
    <cellStyle name="Calculation 8 7 4" xfId="9149"/>
    <cellStyle name="Calculation 8 7 5" xfId="9150"/>
    <cellStyle name="Calculation 8 7 6" xfId="9151"/>
    <cellStyle name="Calculation 8 8" xfId="9152"/>
    <cellStyle name="Calculation 8 8 2" xfId="9153"/>
    <cellStyle name="Calculation 8 8 3" xfId="9154"/>
    <cellStyle name="Calculation 8 8 4" xfId="9155"/>
    <cellStyle name="Calculation 8 8 5" xfId="9156"/>
    <cellStyle name="Calculation 8 8 6" xfId="9157"/>
    <cellStyle name="Calculation 8 9" xfId="9158"/>
    <cellStyle name="Calculation 8 9 2" xfId="9159"/>
    <cellStyle name="Calculation 8 9 3" xfId="9160"/>
    <cellStyle name="Calculation 8 9 4" xfId="9161"/>
    <cellStyle name="Calculation 8 9 5" xfId="9162"/>
    <cellStyle name="Calculation 8 9 6" xfId="9163"/>
    <cellStyle name="Calculation 9" xfId="9164"/>
    <cellStyle name="Calculation 9 10" xfId="9165"/>
    <cellStyle name="Calculation 9 10 2" xfId="9166"/>
    <cellStyle name="Calculation 9 10 3" xfId="9167"/>
    <cellStyle name="Calculation 9 10 4" xfId="9168"/>
    <cellStyle name="Calculation 9 10 5" xfId="9169"/>
    <cellStyle name="Calculation 9 10 6" xfId="9170"/>
    <cellStyle name="Calculation 9 11" xfId="9171"/>
    <cellStyle name="Calculation 9 11 2" xfId="9172"/>
    <cellStyle name="Calculation 9 11 3" xfId="9173"/>
    <cellStyle name="Calculation 9 11 4" xfId="9174"/>
    <cellStyle name="Calculation 9 11 5" xfId="9175"/>
    <cellStyle name="Calculation 9 11 6" xfId="9176"/>
    <cellStyle name="Calculation 9 12" xfId="9177"/>
    <cellStyle name="Calculation 9 12 2" xfId="9178"/>
    <cellStyle name="Calculation 9 12 3" xfId="9179"/>
    <cellStyle name="Calculation 9 12 4" xfId="9180"/>
    <cellStyle name="Calculation 9 12 5" xfId="9181"/>
    <cellStyle name="Calculation 9 12 6" xfId="9182"/>
    <cellStyle name="Calculation 9 13" xfId="9183"/>
    <cellStyle name="Calculation 9 13 2" xfId="9184"/>
    <cellStyle name="Calculation 9 13 3" xfId="9185"/>
    <cellStyle name="Calculation 9 13 4" xfId="9186"/>
    <cellStyle name="Calculation 9 13 5" xfId="9187"/>
    <cellStyle name="Calculation 9 13 6" xfId="9188"/>
    <cellStyle name="Calculation 9 14" xfId="9189"/>
    <cellStyle name="Calculation 9 15" xfId="9190"/>
    <cellStyle name="Calculation 9 16" xfId="9191"/>
    <cellStyle name="Calculation 9 17" xfId="9192"/>
    <cellStyle name="Calculation 9 18" xfId="9193"/>
    <cellStyle name="Calculation 9 2" xfId="9194"/>
    <cellStyle name="Calculation 9 2 2" xfId="9195"/>
    <cellStyle name="Calculation 9 2 3" xfId="9196"/>
    <cellStyle name="Calculation 9 2 4" xfId="9197"/>
    <cellStyle name="Calculation 9 2 5" xfId="9198"/>
    <cellStyle name="Calculation 9 2 6" xfId="9199"/>
    <cellStyle name="Calculation 9 3" xfId="9200"/>
    <cellStyle name="Calculation 9 3 2" xfId="9201"/>
    <cellStyle name="Calculation 9 3 3" xfId="9202"/>
    <cellStyle name="Calculation 9 3 4" xfId="9203"/>
    <cellStyle name="Calculation 9 3 5" xfId="9204"/>
    <cellStyle name="Calculation 9 3 6" xfId="9205"/>
    <cellStyle name="Calculation 9 4" xfId="9206"/>
    <cellStyle name="Calculation 9 4 2" xfId="9207"/>
    <cellStyle name="Calculation 9 4 3" xfId="9208"/>
    <cellStyle name="Calculation 9 4 4" xfId="9209"/>
    <cellStyle name="Calculation 9 4 5" xfId="9210"/>
    <cellStyle name="Calculation 9 4 6" xfId="9211"/>
    <cellStyle name="Calculation 9 5" xfId="9212"/>
    <cellStyle name="Calculation 9 5 2" xfId="9213"/>
    <cellStyle name="Calculation 9 5 3" xfId="9214"/>
    <cellStyle name="Calculation 9 5 4" xfId="9215"/>
    <cellStyle name="Calculation 9 5 5" xfId="9216"/>
    <cellStyle name="Calculation 9 5 6" xfId="9217"/>
    <cellStyle name="Calculation 9 6" xfId="9218"/>
    <cellStyle name="Calculation 9 6 2" xfId="9219"/>
    <cellStyle name="Calculation 9 6 3" xfId="9220"/>
    <cellStyle name="Calculation 9 6 4" xfId="9221"/>
    <cellStyle name="Calculation 9 6 5" xfId="9222"/>
    <cellStyle name="Calculation 9 6 6" xfId="9223"/>
    <cellStyle name="Calculation 9 7" xfId="9224"/>
    <cellStyle name="Calculation 9 7 2" xfId="9225"/>
    <cellStyle name="Calculation 9 7 3" xfId="9226"/>
    <cellStyle name="Calculation 9 7 4" xfId="9227"/>
    <cellStyle name="Calculation 9 7 5" xfId="9228"/>
    <cellStyle name="Calculation 9 7 6" xfId="9229"/>
    <cellStyle name="Calculation 9 8" xfId="9230"/>
    <cellStyle name="Calculation 9 8 2" xfId="9231"/>
    <cellStyle name="Calculation 9 8 3" xfId="9232"/>
    <cellStyle name="Calculation 9 8 4" xfId="9233"/>
    <cellStyle name="Calculation 9 8 5" xfId="9234"/>
    <cellStyle name="Calculation 9 8 6" xfId="9235"/>
    <cellStyle name="Calculation 9 9" xfId="9236"/>
    <cellStyle name="Calculation 9 9 2" xfId="9237"/>
    <cellStyle name="Calculation 9 9 3" xfId="9238"/>
    <cellStyle name="Calculation 9 9 4" xfId="9239"/>
    <cellStyle name="Calculation 9 9 5" xfId="9240"/>
    <cellStyle name="Calculation 9 9 6" xfId="9241"/>
    <cellStyle name="Cellule liée 2" xfId="9242"/>
    <cellStyle name="Cellule liée 2 2" xfId="9243"/>
    <cellStyle name="Cellule liée 3" xfId="9244"/>
    <cellStyle name="Cellule liée 4" xfId="9245"/>
    <cellStyle name="Cellule liée 5" xfId="9246"/>
    <cellStyle name="Cellule liée 6" xfId="9247"/>
    <cellStyle name="Cellule liée 7" xfId="9248"/>
    <cellStyle name="Check Cell" xfId="9249"/>
    <cellStyle name="Check Cell 10" xfId="9250"/>
    <cellStyle name="Check Cell 10 2" xfId="9251"/>
    <cellStyle name="Check Cell 10 3" xfId="9252"/>
    <cellStyle name="Check Cell 11" xfId="9253"/>
    <cellStyle name="Check Cell 11 2" xfId="9254"/>
    <cellStyle name="Check Cell 11 3" xfId="9255"/>
    <cellStyle name="Check Cell 12" xfId="9256"/>
    <cellStyle name="Check Cell 13" xfId="9257"/>
    <cellStyle name="Check Cell 2" xfId="9258"/>
    <cellStyle name="Check Cell 2 2" xfId="9259"/>
    <cellStyle name="Check Cell 2 2 2" xfId="9260"/>
    <cellStyle name="Check Cell 2 3" xfId="9261"/>
    <cellStyle name="Check Cell 3" xfId="9262"/>
    <cellStyle name="Check Cell 3 2" xfId="9263"/>
    <cellStyle name="Check Cell 3 2 2" xfId="9264"/>
    <cellStyle name="Check Cell 3 3" xfId="9265"/>
    <cellStyle name="Check Cell 4" xfId="9266"/>
    <cellStyle name="Check Cell 4 2" xfId="9267"/>
    <cellStyle name="Check Cell 4 2 2" xfId="9268"/>
    <cellStyle name="Check Cell 4 3" xfId="9269"/>
    <cellStyle name="Check Cell 5" xfId="9270"/>
    <cellStyle name="Check Cell 5 2" xfId="9271"/>
    <cellStyle name="Check Cell 5 2 2" xfId="9272"/>
    <cellStyle name="Check Cell 5 3" xfId="9273"/>
    <cellStyle name="Check Cell 6" xfId="9274"/>
    <cellStyle name="Check Cell 6 2" xfId="9275"/>
    <cellStyle name="Check Cell 6 2 2" xfId="9276"/>
    <cellStyle name="Check Cell 6 3" xfId="9277"/>
    <cellStyle name="Check Cell 7" xfId="9278"/>
    <cellStyle name="Check Cell 7 2" xfId="9279"/>
    <cellStyle name="Check Cell 7 2 2" xfId="9280"/>
    <cellStyle name="Check Cell 7 3" xfId="9281"/>
    <cellStyle name="Check Cell 8" xfId="9282"/>
    <cellStyle name="Check Cell 8 2" xfId="9283"/>
    <cellStyle name="Check Cell 9" xfId="9284"/>
    <cellStyle name="Check Cell 9 2" xfId="9285"/>
    <cellStyle name="Check Cell 9 3" xfId="9286"/>
    <cellStyle name="checked" xfId="9287"/>
    <cellStyle name="checked 2" xfId="9288"/>
    <cellStyle name="checked_120226 Libya HR tool box BEN" xfId="9289"/>
    <cellStyle name="Comma 10" xfId="9290"/>
    <cellStyle name="Comma 10 10" xfId="9291"/>
    <cellStyle name="Comma 10 11" xfId="9292"/>
    <cellStyle name="Comma 10 12" xfId="9293"/>
    <cellStyle name="Comma 10 13" xfId="9294"/>
    <cellStyle name="Comma 10 14" xfId="9295"/>
    <cellStyle name="Comma 10 15" xfId="9296"/>
    <cellStyle name="Comma 10 2" xfId="9297"/>
    <cellStyle name="Comma 10 2 2" xfId="9298"/>
    <cellStyle name="Comma 10 3" xfId="9299"/>
    <cellStyle name="Comma 10 4" xfId="9300"/>
    <cellStyle name="Comma 10 5" xfId="9301"/>
    <cellStyle name="Comma 10 6" xfId="9302"/>
    <cellStyle name="Comma 10 7" xfId="9303"/>
    <cellStyle name="Comma 10 8" xfId="9304"/>
    <cellStyle name="Comma 10 9" xfId="9305"/>
    <cellStyle name="Comma 11" xfId="9306"/>
    <cellStyle name="Comma 11 2" xfId="9307"/>
    <cellStyle name="Comma 11 2 2" xfId="9308"/>
    <cellStyle name="Comma 11 3" xfId="9309"/>
    <cellStyle name="Comma 12" xfId="9310"/>
    <cellStyle name="Comma 12 10" xfId="9311"/>
    <cellStyle name="Comma 12 11" xfId="9312"/>
    <cellStyle name="Comma 12 12" xfId="9313"/>
    <cellStyle name="Comma 12 13" xfId="9314"/>
    <cellStyle name="Comma 12 14" xfId="9315"/>
    <cellStyle name="Comma 12 2" xfId="9316"/>
    <cellStyle name="Comma 12 2 10" xfId="9317"/>
    <cellStyle name="Comma 12 2 11" xfId="9318"/>
    <cellStyle name="Comma 12 2 12" xfId="9319"/>
    <cellStyle name="Comma 12 2 13" xfId="9320"/>
    <cellStyle name="Comma 12 2 2" xfId="9321"/>
    <cellStyle name="Comma 12 2 3" xfId="9322"/>
    <cellStyle name="Comma 12 2 4" xfId="9323"/>
    <cellStyle name="Comma 12 2 5" xfId="9324"/>
    <cellStyle name="Comma 12 2 6" xfId="9325"/>
    <cellStyle name="Comma 12 2 7" xfId="9326"/>
    <cellStyle name="Comma 12 2 8" xfId="9327"/>
    <cellStyle name="Comma 12 2 9" xfId="9328"/>
    <cellStyle name="Comma 12 3" xfId="9329"/>
    <cellStyle name="Comma 12 4" xfId="9330"/>
    <cellStyle name="Comma 12 5" xfId="9331"/>
    <cellStyle name="Comma 12 6" xfId="9332"/>
    <cellStyle name="Comma 12 7" xfId="9333"/>
    <cellStyle name="Comma 12 8" xfId="9334"/>
    <cellStyle name="Comma 12 9" xfId="9335"/>
    <cellStyle name="Comma 13" xfId="9336"/>
    <cellStyle name="Comma 17" xfId="9337"/>
    <cellStyle name="Comma 18 2" xfId="9338"/>
    <cellStyle name="Comma 18 2 2" xfId="9339"/>
    <cellStyle name="Comma 18 2 2 2" xfId="9340"/>
    <cellStyle name="Comma 2" xfId="6"/>
    <cellStyle name="Comma 2 10" xfId="9341"/>
    <cellStyle name="Comma 2 10 10" xfId="9342"/>
    <cellStyle name="Comma 2 10 11" xfId="9343"/>
    <cellStyle name="Comma 2 10 12" xfId="9344"/>
    <cellStyle name="Comma 2 10 13" xfId="9345"/>
    <cellStyle name="Comma 2 10 2" xfId="9346"/>
    <cellStyle name="Comma 2 10 3" xfId="9347"/>
    <cellStyle name="Comma 2 10 4" xfId="9348"/>
    <cellStyle name="Comma 2 10 5" xfId="9349"/>
    <cellStyle name="Comma 2 10 6" xfId="9350"/>
    <cellStyle name="Comma 2 10 7" xfId="9351"/>
    <cellStyle name="Comma 2 10 8" xfId="9352"/>
    <cellStyle name="Comma 2 10 9" xfId="9353"/>
    <cellStyle name="Comma 2 11" xfId="9354"/>
    <cellStyle name="Comma 2 11 10" xfId="9355"/>
    <cellStyle name="Comma 2 11 11" xfId="9356"/>
    <cellStyle name="Comma 2 11 12" xfId="9357"/>
    <cellStyle name="Comma 2 11 13" xfId="9358"/>
    <cellStyle name="Comma 2 11 2" xfId="9359"/>
    <cellStyle name="Comma 2 11 3" xfId="9360"/>
    <cellStyle name="Comma 2 11 4" xfId="9361"/>
    <cellStyle name="Comma 2 11 5" xfId="9362"/>
    <cellStyle name="Comma 2 11 6" xfId="9363"/>
    <cellStyle name="Comma 2 11 7" xfId="9364"/>
    <cellStyle name="Comma 2 11 8" xfId="9365"/>
    <cellStyle name="Comma 2 11 9" xfId="9366"/>
    <cellStyle name="Comma 2 12" xfId="9367"/>
    <cellStyle name="Comma 2 12 10" xfId="9368"/>
    <cellStyle name="Comma 2 12 11" xfId="9369"/>
    <cellStyle name="Comma 2 12 12" xfId="9370"/>
    <cellStyle name="Comma 2 12 13" xfId="9371"/>
    <cellStyle name="Comma 2 12 2" xfId="9372"/>
    <cellStyle name="Comma 2 12 3" xfId="9373"/>
    <cellStyle name="Comma 2 12 4" xfId="9374"/>
    <cellStyle name="Comma 2 12 5" xfId="9375"/>
    <cellStyle name="Comma 2 12 6" xfId="9376"/>
    <cellStyle name="Comma 2 12 7" xfId="9377"/>
    <cellStyle name="Comma 2 12 8" xfId="9378"/>
    <cellStyle name="Comma 2 12 9" xfId="9379"/>
    <cellStyle name="Comma 2 13" xfId="9380"/>
    <cellStyle name="Comma 2 13 10" xfId="9381"/>
    <cellStyle name="Comma 2 13 11" xfId="9382"/>
    <cellStyle name="Comma 2 13 12" xfId="9383"/>
    <cellStyle name="Comma 2 13 13" xfId="9384"/>
    <cellStyle name="Comma 2 13 14" xfId="9385"/>
    <cellStyle name="Comma 2 13 2" xfId="9386"/>
    <cellStyle name="Comma 2 13 3" xfId="9387"/>
    <cellStyle name="Comma 2 13 4" xfId="9388"/>
    <cellStyle name="Comma 2 13 5" xfId="9389"/>
    <cellStyle name="Comma 2 13 6" xfId="9390"/>
    <cellStyle name="Comma 2 13 7" xfId="9391"/>
    <cellStyle name="Comma 2 13 8" xfId="9392"/>
    <cellStyle name="Comma 2 13 9" xfId="9393"/>
    <cellStyle name="Comma 2 14" xfId="9394"/>
    <cellStyle name="Comma 2 14 10" xfId="9395"/>
    <cellStyle name="Comma 2 14 11" xfId="9396"/>
    <cellStyle name="Comma 2 14 12" xfId="9397"/>
    <cellStyle name="Comma 2 14 13" xfId="9398"/>
    <cellStyle name="Comma 2 14 14" xfId="9399"/>
    <cellStyle name="Comma 2 14 2" xfId="9400"/>
    <cellStyle name="Comma 2 14 3" xfId="9401"/>
    <cellStyle name="Comma 2 14 4" xfId="9402"/>
    <cellStyle name="Comma 2 14 5" xfId="9403"/>
    <cellStyle name="Comma 2 14 6" xfId="9404"/>
    <cellStyle name="Comma 2 14 7" xfId="9405"/>
    <cellStyle name="Comma 2 14 8" xfId="9406"/>
    <cellStyle name="Comma 2 14 9" xfId="9407"/>
    <cellStyle name="Comma 2 15" xfId="9408"/>
    <cellStyle name="Comma 2 15 10" xfId="9409"/>
    <cellStyle name="Comma 2 15 11" xfId="9410"/>
    <cellStyle name="Comma 2 15 12" xfId="9411"/>
    <cellStyle name="Comma 2 15 13" xfId="9412"/>
    <cellStyle name="Comma 2 15 14" xfId="9413"/>
    <cellStyle name="Comma 2 15 2" xfId="9414"/>
    <cellStyle name="Comma 2 15 3" xfId="9415"/>
    <cellStyle name="Comma 2 15 4" xfId="9416"/>
    <cellStyle name="Comma 2 15 5" xfId="9417"/>
    <cellStyle name="Comma 2 15 6" xfId="9418"/>
    <cellStyle name="Comma 2 15 7" xfId="9419"/>
    <cellStyle name="Comma 2 15 8" xfId="9420"/>
    <cellStyle name="Comma 2 15 9" xfId="9421"/>
    <cellStyle name="Comma 2 16" xfId="9422"/>
    <cellStyle name="Comma 2 17" xfId="9423"/>
    <cellStyle name="Comma 2 18" xfId="9424"/>
    <cellStyle name="Comma 2 19" xfId="9425"/>
    <cellStyle name="Comma 2 19 2" xfId="9426"/>
    <cellStyle name="Comma 2 19 3" xfId="9427"/>
    <cellStyle name="Comma 2 19 4" xfId="9428"/>
    <cellStyle name="Comma 2 19 5" xfId="9429"/>
    <cellStyle name="Comma 2 2" xfId="7"/>
    <cellStyle name="Comma 2 2 10" xfId="9430"/>
    <cellStyle name="Comma 2 2 10 10" xfId="9431"/>
    <cellStyle name="Comma 2 2 10 11" xfId="9432"/>
    <cellStyle name="Comma 2 2 10 12" xfId="9433"/>
    <cellStyle name="Comma 2 2 10 13" xfId="9434"/>
    <cellStyle name="Comma 2 2 10 2" xfId="9435"/>
    <cellStyle name="Comma 2 2 10 3" xfId="9436"/>
    <cellStyle name="Comma 2 2 10 4" xfId="9437"/>
    <cellStyle name="Comma 2 2 10 5" xfId="9438"/>
    <cellStyle name="Comma 2 2 10 6" xfId="9439"/>
    <cellStyle name="Comma 2 2 10 7" xfId="9440"/>
    <cellStyle name="Comma 2 2 10 8" xfId="9441"/>
    <cellStyle name="Comma 2 2 10 9" xfId="9442"/>
    <cellStyle name="Comma 2 2 11" xfId="9443"/>
    <cellStyle name="Comma 2 2 12" xfId="9444"/>
    <cellStyle name="Comma 2 2 13" xfId="9445"/>
    <cellStyle name="Comma 2 2 14" xfId="9446"/>
    <cellStyle name="Comma 2 2 14 2" xfId="9447"/>
    <cellStyle name="Comma 2 2 14 3" xfId="9448"/>
    <cellStyle name="Comma 2 2 14 4" xfId="9449"/>
    <cellStyle name="Comma 2 2 14 5" xfId="9450"/>
    <cellStyle name="Comma 2 2 15" xfId="9451"/>
    <cellStyle name="Comma 2 2 16" xfId="9452"/>
    <cellStyle name="Comma 2 2 17" xfId="9453"/>
    <cellStyle name="Comma 2 2 18" xfId="9454"/>
    <cellStyle name="Comma 2 2 19" xfId="9455"/>
    <cellStyle name="Comma 2 2 2" xfId="9456"/>
    <cellStyle name="Comma 2 2 2 10" xfId="9457"/>
    <cellStyle name="Comma 2 2 2 11" xfId="9458"/>
    <cellStyle name="Comma 2 2 2 12" xfId="9459"/>
    <cellStyle name="Comma 2 2 2 13" xfId="9460"/>
    <cellStyle name="Comma 2 2 2 14" xfId="9461"/>
    <cellStyle name="Comma 2 2 2 15" xfId="9462"/>
    <cellStyle name="Comma 2 2 2 16" xfId="9463"/>
    <cellStyle name="Comma 2 2 2 17" xfId="9464"/>
    <cellStyle name="Comma 2 2 2 18" xfId="9465"/>
    <cellStyle name="Comma 2 2 2 19" xfId="9466"/>
    <cellStyle name="Comma 2 2 2 2" xfId="9467"/>
    <cellStyle name="Comma 2 2 2 2 10" xfId="9468"/>
    <cellStyle name="Comma 2 2 2 2 11" xfId="9469"/>
    <cellStyle name="Comma 2 2 2 2 12" xfId="9470"/>
    <cellStyle name="Comma 2 2 2 2 13" xfId="9471"/>
    <cellStyle name="Comma 2 2 2 2 2" xfId="9472"/>
    <cellStyle name="Comma 2 2 2 2 3" xfId="9473"/>
    <cellStyle name="Comma 2 2 2 2 4" xfId="9474"/>
    <cellStyle name="Comma 2 2 2 2 5" xfId="9475"/>
    <cellStyle name="Comma 2 2 2 2 6" xfId="9476"/>
    <cellStyle name="Comma 2 2 2 2 7" xfId="9477"/>
    <cellStyle name="Comma 2 2 2 2 8" xfId="9478"/>
    <cellStyle name="Comma 2 2 2 2 9" xfId="9479"/>
    <cellStyle name="Comma 2 2 2 20" xfId="9480"/>
    <cellStyle name="Comma 2 2 2 21" xfId="9481"/>
    <cellStyle name="Comma 2 2 2 22" xfId="9482"/>
    <cellStyle name="Comma 2 2 2 23" xfId="9483"/>
    <cellStyle name="Comma 2 2 2 24" xfId="9484"/>
    <cellStyle name="Comma 2 2 2 25" xfId="9485"/>
    <cellStyle name="Comma 2 2 2 26" xfId="9486"/>
    <cellStyle name="Comma 2 2 2 27" xfId="9487"/>
    <cellStyle name="Comma 2 2 2 28" xfId="9488"/>
    <cellStyle name="Comma 2 2 2 29" xfId="9489"/>
    <cellStyle name="Comma 2 2 2 3" xfId="9490"/>
    <cellStyle name="Comma 2 2 2 3 10" xfId="9491"/>
    <cellStyle name="Comma 2 2 2 3 11" xfId="9492"/>
    <cellStyle name="Comma 2 2 2 3 12" xfId="9493"/>
    <cellStyle name="Comma 2 2 2 3 13" xfId="9494"/>
    <cellStyle name="Comma 2 2 2 3 2" xfId="9495"/>
    <cellStyle name="Comma 2 2 2 3 3" xfId="9496"/>
    <cellStyle name="Comma 2 2 2 3 4" xfId="9497"/>
    <cellStyle name="Comma 2 2 2 3 5" xfId="9498"/>
    <cellStyle name="Comma 2 2 2 3 6" xfId="9499"/>
    <cellStyle name="Comma 2 2 2 3 7" xfId="9500"/>
    <cellStyle name="Comma 2 2 2 3 8" xfId="9501"/>
    <cellStyle name="Comma 2 2 2 3 9" xfId="9502"/>
    <cellStyle name="Comma 2 2 2 30" xfId="9503"/>
    <cellStyle name="Comma 2 2 2 31" xfId="9504"/>
    <cellStyle name="Comma 2 2 2 32" xfId="9505"/>
    <cellStyle name="Comma 2 2 2 33" xfId="9506"/>
    <cellStyle name="Comma 2 2 2 34" xfId="9507"/>
    <cellStyle name="Comma 2 2 2 35" xfId="9508"/>
    <cellStyle name="Comma 2 2 2 36" xfId="9509"/>
    <cellStyle name="Comma 2 2 2 4" xfId="9510"/>
    <cellStyle name="Comma 2 2 2 4 10" xfId="9511"/>
    <cellStyle name="Comma 2 2 2 4 11" xfId="9512"/>
    <cellStyle name="Comma 2 2 2 4 12" xfId="9513"/>
    <cellStyle name="Comma 2 2 2 4 13" xfId="9514"/>
    <cellStyle name="Comma 2 2 2 4 2" xfId="9515"/>
    <cellStyle name="Comma 2 2 2 4 3" xfId="9516"/>
    <cellStyle name="Comma 2 2 2 4 4" xfId="9517"/>
    <cellStyle name="Comma 2 2 2 4 5" xfId="9518"/>
    <cellStyle name="Comma 2 2 2 4 6" xfId="9519"/>
    <cellStyle name="Comma 2 2 2 4 7" xfId="9520"/>
    <cellStyle name="Comma 2 2 2 4 8" xfId="9521"/>
    <cellStyle name="Comma 2 2 2 4 9" xfId="9522"/>
    <cellStyle name="Comma 2 2 2 5" xfId="9523"/>
    <cellStyle name="Comma 2 2 2 5 10" xfId="9524"/>
    <cellStyle name="Comma 2 2 2 5 11" xfId="9525"/>
    <cellStyle name="Comma 2 2 2 5 12" xfId="9526"/>
    <cellStyle name="Comma 2 2 2 5 13" xfId="9527"/>
    <cellStyle name="Comma 2 2 2 5 2" xfId="9528"/>
    <cellStyle name="Comma 2 2 2 5 3" xfId="9529"/>
    <cellStyle name="Comma 2 2 2 5 4" xfId="9530"/>
    <cellStyle name="Comma 2 2 2 5 5" xfId="9531"/>
    <cellStyle name="Comma 2 2 2 5 6" xfId="9532"/>
    <cellStyle name="Comma 2 2 2 5 7" xfId="9533"/>
    <cellStyle name="Comma 2 2 2 5 8" xfId="9534"/>
    <cellStyle name="Comma 2 2 2 5 9" xfId="9535"/>
    <cellStyle name="Comma 2 2 2 6" xfId="9536"/>
    <cellStyle name="Comma 2 2 2 7" xfId="9537"/>
    <cellStyle name="Comma 2 2 2 8" xfId="9538"/>
    <cellStyle name="Comma 2 2 2 9" xfId="9539"/>
    <cellStyle name="Comma 2 2 2 9 2" xfId="9540"/>
    <cellStyle name="Comma 2 2 2 9 3" xfId="9541"/>
    <cellStyle name="Comma 2 2 2 9 4" xfId="9542"/>
    <cellStyle name="Comma 2 2 2 9 5" xfId="9543"/>
    <cellStyle name="Comma 2 2 20" xfId="9544"/>
    <cellStyle name="Comma 2 2 21" xfId="9545"/>
    <cellStyle name="Comma 2 2 22" xfId="9546"/>
    <cellStyle name="Comma 2 2 3" xfId="9547"/>
    <cellStyle name="Comma 2 2 3 10" xfId="9548"/>
    <cellStyle name="Comma 2 2 3 11" xfId="9549"/>
    <cellStyle name="Comma 2 2 3 12" xfId="9550"/>
    <cellStyle name="Comma 2 2 3 13" xfId="9551"/>
    <cellStyle name="Comma 2 2 3 14" xfId="9552"/>
    <cellStyle name="Comma 2 2 3 15" xfId="9553"/>
    <cellStyle name="Comma 2 2 3 16" xfId="9554"/>
    <cellStyle name="Comma 2 2 3 17" xfId="9555"/>
    <cellStyle name="Comma 2 2 3 18" xfId="9556"/>
    <cellStyle name="Comma 2 2 3 19" xfId="9557"/>
    <cellStyle name="Comma 2 2 3 2" xfId="9558"/>
    <cellStyle name="Comma 2 2 3 2 10" xfId="9559"/>
    <cellStyle name="Comma 2 2 3 2 11" xfId="9560"/>
    <cellStyle name="Comma 2 2 3 2 12" xfId="9561"/>
    <cellStyle name="Comma 2 2 3 2 13" xfId="9562"/>
    <cellStyle name="Comma 2 2 3 2 2" xfId="9563"/>
    <cellStyle name="Comma 2 2 3 2 3" xfId="9564"/>
    <cellStyle name="Comma 2 2 3 2 4" xfId="9565"/>
    <cellStyle name="Comma 2 2 3 2 5" xfId="9566"/>
    <cellStyle name="Comma 2 2 3 2 6" xfId="9567"/>
    <cellStyle name="Comma 2 2 3 2 7" xfId="9568"/>
    <cellStyle name="Comma 2 2 3 2 8" xfId="9569"/>
    <cellStyle name="Comma 2 2 3 2 9" xfId="9570"/>
    <cellStyle name="Comma 2 2 3 20" xfId="9571"/>
    <cellStyle name="Comma 2 2 3 21" xfId="9572"/>
    <cellStyle name="Comma 2 2 3 22" xfId="9573"/>
    <cellStyle name="Comma 2 2 3 23" xfId="9574"/>
    <cellStyle name="Comma 2 2 3 24" xfId="9575"/>
    <cellStyle name="Comma 2 2 3 25" xfId="9576"/>
    <cellStyle name="Comma 2 2 3 26" xfId="9577"/>
    <cellStyle name="Comma 2 2 3 27" xfId="9578"/>
    <cellStyle name="Comma 2 2 3 28" xfId="9579"/>
    <cellStyle name="Comma 2 2 3 29" xfId="9580"/>
    <cellStyle name="Comma 2 2 3 3" xfId="9581"/>
    <cellStyle name="Comma 2 2 3 3 10" xfId="9582"/>
    <cellStyle name="Comma 2 2 3 3 11" xfId="9583"/>
    <cellStyle name="Comma 2 2 3 3 12" xfId="9584"/>
    <cellStyle name="Comma 2 2 3 3 13" xfId="9585"/>
    <cellStyle name="Comma 2 2 3 3 2" xfId="9586"/>
    <cellStyle name="Comma 2 2 3 3 3" xfId="9587"/>
    <cellStyle name="Comma 2 2 3 3 4" xfId="9588"/>
    <cellStyle name="Comma 2 2 3 3 5" xfId="9589"/>
    <cellStyle name="Comma 2 2 3 3 6" xfId="9590"/>
    <cellStyle name="Comma 2 2 3 3 7" xfId="9591"/>
    <cellStyle name="Comma 2 2 3 3 8" xfId="9592"/>
    <cellStyle name="Comma 2 2 3 3 9" xfId="9593"/>
    <cellStyle name="Comma 2 2 3 30" xfId="9594"/>
    <cellStyle name="Comma 2 2 3 31" xfId="9595"/>
    <cellStyle name="Comma 2 2 3 32" xfId="9596"/>
    <cellStyle name="Comma 2 2 3 33" xfId="9597"/>
    <cellStyle name="Comma 2 2 3 34" xfId="9598"/>
    <cellStyle name="Comma 2 2 3 35" xfId="9599"/>
    <cellStyle name="Comma 2 2 3 36" xfId="9600"/>
    <cellStyle name="Comma 2 2 3 4" xfId="9601"/>
    <cellStyle name="Comma 2 2 3 4 10" xfId="9602"/>
    <cellStyle name="Comma 2 2 3 4 11" xfId="9603"/>
    <cellStyle name="Comma 2 2 3 4 12" xfId="9604"/>
    <cellStyle name="Comma 2 2 3 4 13" xfId="9605"/>
    <cellStyle name="Comma 2 2 3 4 2" xfId="9606"/>
    <cellStyle name="Comma 2 2 3 4 3" xfId="9607"/>
    <cellStyle name="Comma 2 2 3 4 4" xfId="9608"/>
    <cellStyle name="Comma 2 2 3 4 5" xfId="9609"/>
    <cellStyle name="Comma 2 2 3 4 6" xfId="9610"/>
    <cellStyle name="Comma 2 2 3 4 7" xfId="9611"/>
    <cellStyle name="Comma 2 2 3 4 8" xfId="9612"/>
    <cellStyle name="Comma 2 2 3 4 9" xfId="9613"/>
    <cellStyle name="Comma 2 2 3 5" xfId="9614"/>
    <cellStyle name="Comma 2 2 3 5 10" xfId="9615"/>
    <cellStyle name="Comma 2 2 3 5 11" xfId="9616"/>
    <cellStyle name="Comma 2 2 3 5 12" xfId="9617"/>
    <cellStyle name="Comma 2 2 3 5 13" xfId="9618"/>
    <cellStyle name="Comma 2 2 3 5 2" xfId="9619"/>
    <cellStyle name="Comma 2 2 3 5 3" xfId="9620"/>
    <cellStyle name="Comma 2 2 3 5 4" xfId="9621"/>
    <cellStyle name="Comma 2 2 3 5 5" xfId="9622"/>
    <cellStyle name="Comma 2 2 3 5 6" xfId="9623"/>
    <cellStyle name="Comma 2 2 3 5 7" xfId="9624"/>
    <cellStyle name="Comma 2 2 3 5 8" xfId="9625"/>
    <cellStyle name="Comma 2 2 3 5 9" xfId="9626"/>
    <cellStyle name="Comma 2 2 3 6" xfId="9627"/>
    <cellStyle name="Comma 2 2 3 6 2" xfId="9628"/>
    <cellStyle name="Comma 2 2 3 6 3" xfId="9629"/>
    <cellStyle name="Comma 2 2 3 6 4" xfId="9630"/>
    <cellStyle name="Comma 2 2 3 6 5" xfId="9631"/>
    <cellStyle name="Comma 2 2 3 7" xfId="9632"/>
    <cellStyle name="Comma 2 2 3 8" xfId="9633"/>
    <cellStyle name="Comma 2 2 3 9" xfId="9634"/>
    <cellStyle name="Comma 2 2 4" xfId="9635"/>
    <cellStyle name="Comma 2 2 4 10" xfId="9636"/>
    <cellStyle name="Comma 2 2 4 11" xfId="9637"/>
    <cellStyle name="Comma 2 2 4 12" xfId="9638"/>
    <cellStyle name="Comma 2 2 4 13" xfId="9639"/>
    <cellStyle name="Comma 2 2 4 2" xfId="9640"/>
    <cellStyle name="Comma 2 2 4 3" xfId="9641"/>
    <cellStyle name="Comma 2 2 4 4" xfId="9642"/>
    <cellStyle name="Comma 2 2 4 5" xfId="9643"/>
    <cellStyle name="Comma 2 2 4 6" xfId="9644"/>
    <cellStyle name="Comma 2 2 4 7" xfId="9645"/>
    <cellStyle name="Comma 2 2 4 8" xfId="9646"/>
    <cellStyle name="Comma 2 2 4 9" xfId="9647"/>
    <cellStyle name="Comma 2 2 5" xfId="9648"/>
    <cellStyle name="Comma 2 2 5 10" xfId="9649"/>
    <cellStyle name="Comma 2 2 5 11" xfId="9650"/>
    <cellStyle name="Comma 2 2 5 12" xfId="9651"/>
    <cellStyle name="Comma 2 2 5 13" xfId="9652"/>
    <cellStyle name="Comma 2 2 5 2" xfId="9653"/>
    <cellStyle name="Comma 2 2 5 3" xfId="9654"/>
    <cellStyle name="Comma 2 2 5 4" xfId="9655"/>
    <cellStyle name="Comma 2 2 5 5" xfId="9656"/>
    <cellStyle name="Comma 2 2 5 6" xfId="9657"/>
    <cellStyle name="Comma 2 2 5 7" xfId="9658"/>
    <cellStyle name="Comma 2 2 5 8" xfId="9659"/>
    <cellStyle name="Comma 2 2 5 9" xfId="9660"/>
    <cellStyle name="Comma 2 2 6" xfId="9661"/>
    <cellStyle name="Comma 2 2 6 10" xfId="9662"/>
    <cellStyle name="Comma 2 2 6 11" xfId="9663"/>
    <cellStyle name="Comma 2 2 6 12" xfId="9664"/>
    <cellStyle name="Comma 2 2 6 13" xfId="9665"/>
    <cellStyle name="Comma 2 2 6 2" xfId="9666"/>
    <cellStyle name="Comma 2 2 6 3" xfId="9667"/>
    <cellStyle name="Comma 2 2 6 4" xfId="9668"/>
    <cellStyle name="Comma 2 2 6 5" xfId="9669"/>
    <cellStyle name="Comma 2 2 6 6" xfId="9670"/>
    <cellStyle name="Comma 2 2 6 7" xfId="9671"/>
    <cellStyle name="Comma 2 2 6 8" xfId="9672"/>
    <cellStyle name="Comma 2 2 6 9" xfId="9673"/>
    <cellStyle name="Comma 2 2 7" xfId="9674"/>
    <cellStyle name="Comma 2 2 7 10" xfId="9675"/>
    <cellStyle name="Comma 2 2 7 11" xfId="9676"/>
    <cellStyle name="Comma 2 2 7 12" xfId="9677"/>
    <cellStyle name="Comma 2 2 7 13" xfId="9678"/>
    <cellStyle name="Comma 2 2 7 2" xfId="9679"/>
    <cellStyle name="Comma 2 2 7 3" xfId="9680"/>
    <cellStyle name="Comma 2 2 7 4" xfId="9681"/>
    <cellStyle name="Comma 2 2 7 5" xfId="9682"/>
    <cellStyle name="Comma 2 2 7 6" xfId="9683"/>
    <cellStyle name="Comma 2 2 7 7" xfId="9684"/>
    <cellStyle name="Comma 2 2 7 8" xfId="9685"/>
    <cellStyle name="Comma 2 2 7 9" xfId="9686"/>
    <cellStyle name="Comma 2 2 8" xfId="9687"/>
    <cellStyle name="Comma 2 2 8 10" xfId="9688"/>
    <cellStyle name="Comma 2 2 8 11" xfId="9689"/>
    <cellStyle name="Comma 2 2 8 12" xfId="9690"/>
    <cellStyle name="Comma 2 2 8 13" xfId="9691"/>
    <cellStyle name="Comma 2 2 8 2" xfId="9692"/>
    <cellStyle name="Comma 2 2 8 3" xfId="9693"/>
    <cellStyle name="Comma 2 2 8 4" xfId="9694"/>
    <cellStyle name="Comma 2 2 8 5" xfId="9695"/>
    <cellStyle name="Comma 2 2 8 6" xfId="9696"/>
    <cellStyle name="Comma 2 2 8 7" xfId="9697"/>
    <cellStyle name="Comma 2 2 8 8" xfId="9698"/>
    <cellStyle name="Comma 2 2 8 9" xfId="9699"/>
    <cellStyle name="Comma 2 2 9" xfId="9700"/>
    <cellStyle name="Comma 2 2 9 10" xfId="9701"/>
    <cellStyle name="Comma 2 2 9 11" xfId="9702"/>
    <cellStyle name="Comma 2 2 9 12" xfId="9703"/>
    <cellStyle name="Comma 2 2 9 13" xfId="9704"/>
    <cellStyle name="Comma 2 2 9 2" xfId="9705"/>
    <cellStyle name="Comma 2 2 9 3" xfId="9706"/>
    <cellStyle name="Comma 2 2 9 4" xfId="9707"/>
    <cellStyle name="Comma 2 2 9 5" xfId="9708"/>
    <cellStyle name="Comma 2 2 9 6" xfId="9709"/>
    <cellStyle name="Comma 2 2 9 7" xfId="9710"/>
    <cellStyle name="Comma 2 2 9 8" xfId="9711"/>
    <cellStyle name="Comma 2 2 9 9" xfId="9712"/>
    <cellStyle name="Comma 2 2_Xl0000000" xfId="9713"/>
    <cellStyle name="Comma 2 20" xfId="9714"/>
    <cellStyle name="Comma 2 21" xfId="9715"/>
    <cellStyle name="Comma 2 22" xfId="9716"/>
    <cellStyle name="Comma 2 23" xfId="9717"/>
    <cellStyle name="Comma 2 24" xfId="9718"/>
    <cellStyle name="Comma 2 25" xfId="9719"/>
    <cellStyle name="Comma 2 26" xfId="9720"/>
    <cellStyle name="Comma 2 27" xfId="9721"/>
    <cellStyle name="Comma 2 28" xfId="9722"/>
    <cellStyle name="Comma 2 29" xfId="9723"/>
    <cellStyle name="Comma 2 3" xfId="29"/>
    <cellStyle name="Comma 2 3 10" xfId="9724"/>
    <cellStyle name="Comma 2 3 10 10" xfId="9725"/>
    <cellStyle name="Comma 2 3 10 11" xfId="9726"/>
    <cellStyle name="Comma 2 3 10 12" xfId="9727"/>
    <cellStyle name="Comma 2 3 10 13" xfId="9728"/>
    <cellStyle name="Comma 2 3 10 2" xfId="9729"/>
    <cellStyle name="Comma 2 3 10 3" xfId="9730"/>
    <cellStyle name="Comma 2 3 10 4" xfId="9731"/>
    <cellStyle name="Comma 2 3 10 5" xfId="9732"/>
    <cellStyle name="Comma 2 3 10 6" xfId="9733"/>
    <cellStyle name="Comma 2 3 10 7" xfId="9734"/>
    <cellStyle name="Comma 2 3 10 8" xfId="9735"/>
    <cellStyle name="Comma 2 3 10 9" xfId="9736"/>
    <cellStyle name="Comma 2 3 11" xfId="9737"/>
    <cellStyle name="Comma 2 3 11 10" xfId="9738"/>
    <cellStyle name="Comma 2 3 11 11" xfId="9739"/>
    <cellStyle name="Comma 2 3 11 12" xfId="9740"/>
    <cellStyle name="Comma 2 3 11 13" xfId="9741"/>
    <cellStyle name="Comma 2 3 11 2" xfId="9742"/>
    <cellStyle name="Comma 2 3 11 3" xfId="9743"/>
    <cellStyle name="Comma 2 3 11 4" xfId="9744"/>
    <cellStyle name="Comma 2 3 11 5" xfId="9745"/>
    <cellStyle name="Comma 2 3 11 6" xfId="9746"/>
    <cellStyle name="Comma 2 3 11 7" xfId="9747"/>
    <cellStyle name="Comma 2 3 11 8" xfId="9748"/>
    <cellStyle name="Comma 2 3 11 9" xfId="9749"/>
    <cellStyle name="Comma 2 3 12" xfId="9750"/>
    <cellStyle name="Comma 2 3 12 10" xfId="9751"/>
    <cellStyle name="Comma 2 3 12 11" xfId="9752"/>
    <cellStyle name="Comma 2 3 12 12" xfId="9753"/>
    <cellStyle name="Comma 2 3 12 13" xfId="9754"/>
    <cellStyle name="Comma 2 3 12 2" xfId="9755"/>
    <cellStyle name="Comma 2 3 12 3" xfId="9756"/>
    <cellStyle name="Comma 2 3 12 4" xfId="9757"/>
    <cellStyle name="Comma 2 3 12 5" xfId="9758"/>
    <cellStyle name="Comma 2 3 12 6" xfId="9759"/>
    <cellStyle name="Comma 2 3 12 7" xfId="9760"/>
    <cellStyle name="Comma 2 3 12 8" xfId="9761"/>
    <cellStyle name="Comma 2 3 12 9" xfId="9762"/>
    <cellStyle name="Comma 2 3 13" xfId="9763"/>
    <cellStyle name="Comma 2 3 14" xfId="9764"/>
    <cellStyle name="Comma 2 3 15" xfId="9765"/>
    <cellStyle name="Comma 2 3 16" xfId="9766"/>
    <cellStyle name="Comma 2 3 16 2" xfId="9767"/>
    <cellStyle name="Comma 2 3 16 3" xfId="9768"/>
    <cellStyle name="Comma 2 3 16 4" xfId="9769"/>
    <cellStyle name="Comma 2 3 16 5" xfId="9770"/>
    <cellStyle name="Comma 2 3 17" xfId="9771"/>
    <cellStyle name="Comma 2 3 18" xfId="9772"/>
    <cellStyle name="Comma 2 3 19" xfId="9773"/>
    <cellStyle name="Comma 2 3 2" xfId="9774"/>
    <cellStyle name="Comma 2 3 2 10" xfId="9775"/>
    <cellStyle name="Comma 2 3 2 11" xfId="9776"/>
    <cellStyle name="Comma 2 3 2 12" xfId="9777"/>
    <cellStyle name="Comma 2 3 2 13" xfId="9778"/>
    <cellStyle name="Comma 2 3 2 2" xfId="9779"/>
    <cellStyle name="Comma 2 3 2 2 2" xfId="9780"/>
    <cellStyle name="Comma 2 3 2 2 2 2" xfId="9781"/>
    <cellStyle name="Comma 2 3 2 2 2 3" xfId="9782"/>
    <cellStyle name="Comma 2 3 2 2 2 4" xfId="9783"/>
    <cellStyle name="Comma 2 3 2 2 2 5" xfId="9784"/>
    <cellStyle name="Comma 2 3 2 2 3" xfId="9785"/>
    <cellStyle name="Comma 2 3 2 2 4" xfId="9786"/>
    <cellStyle name="Comma 2 3 2 2 5" xfId="9787"/>
    <cellStyle name="Comma 2 3 2 2 6" xfId="9788"/>
    <cellStyle name="Comma 2 3 2 3" xfId="9789"/>
    <cellStyle name="Comma 2 3 2 4" xfId="9790"/>
    <cellStyle name="Comma 2 3 2 5" xfId="9791"/>
    <cellStyle name="Comma 2 3 2 5 2" xfId="9792"/>
    <cellStyle name="Comma 2 3 2 5 3" xfId="9793"/>
    <cellStyle name="Comma 2 3 2 5 4" xfId="9794"/>
    <cellStyle name="Comma 2 3 2 5 5" xfId="9795"/>
    <cellStyle name="Comma 2 3 2 6" xfId="9796"/>
    <cellStyle name="Comma 2 3 2 7" xfId="9797"/>
    <cellStyle name="Comma 2 3 2 8" xfId="9798"/>
    <cellStyle name="Comma 2 3 2 9" xfId="9799"/>
    <cellStyle name="Comma 2 3 20" xfId="9800"/>
    <cellStyle name="Comma 2 3 21" xfId="9801"/>
    <cellStyle name="Comma 2 3 22" xfId="9802"/>
    <cellStyle name="Comma 2 3 23" xfId="9803"/>
    <cellStyle name="Comma 2 3 24" xfId="9804"/>
    <cellStyle name="Comma 2 3 25" xfId="9805"/>
    <cellStyle name="Comma 2 3 26" xfId="9806"/>
    <cellStyle name="Comma 2 3 27" xfId="9807"/>
    <cellStyle name="Comma 2 3 28" xfId="9808"/>
    <cellStyle name="Comma 2 3 29" xfId="9809"/>
    <cellStyle name="Comma 2 3 3" xfId="9810"/>
    <cellStyle name="Comma 2 3 3 10" xfId="9811"/>
    <cellStyle name="Comma 2 3 3 11" xfId="9812"/>
    <cellStyle name="Comma 2 3 3 12" xfId="9813"/>
    <cellStyle name="Comma 2 3 3 13" xfId="9814"/>
    <cellStyle name="Comma 2 3 3 2" xfId="9815"/>
    <cellStyle name="Comma 2 3 3 2 2" xfId="9816"/>
    <cellStyle name="Comma 2 3 3 2 3" xfId="9817"/>
    <cellStyle name="Comma 2 3 3 2 4" xfId="9818"/>
    <cellStyle name="Comma 2 3 3 2 5" xfId="9819"/>
    <cellStyle name="Comma 2 3 3 3" xfId="9820"/>
    <cellStyle name="Comma 2 3 3 4" xfId="9821"/>
    <cellStyle name="Comma 2 3 3 5" xfId="9822"/>
    <cellStyle name="Comma 2 3 3 6" xfId="9823"/>
    <cellStyle name="Comma 2 3 3 7" xfId="9824"/>
    <cellStyle name="Comma 2 3 3 8" xfId="9825"/>
    <cellStyle name="Comma 2 3 3 9" xfId="9826"/>
    <cellStyle name="Comma 2 3 30" xfId="9827"/>
    <cellStyle name="Comma 2 3 31" xfId="9828"/>
    <cellStyle name="Comma 2 3 32" xfId="9829"/>
    <cellStyle name="Comma 2 3 33" xfId="9830"/>
    <cellStyle name="Comma 2 3 34" xfId="9831"/>
    <cellStyle name="Comma 2 3 35" xfId="9832"/>
    <cellStyle name="Comma 2 3 36" xfId="9833"/>
    <cellStyle name="Comma 2 3 37" xfId="9834"/>
    <cellStyle name="Comma 2 3 38" xfId="9835"/>
    <cellStyle name="Comma 2 3 39" xfId="9836"/>
    <cellStyle name="Comma 2 3 4" xfId="9837"/>
    <cellStyle name="Comma 2 3 4 10" xfId="9838"/>
    <cellStyle name="Comma 2 3 4 11" xfId="9839"/>
    <cellStyle name="Comma 2 3 4 12" xfId="9840"/>
    <cellStyle name="Comma 2 3 4 13" xfId="9841"/>
    <cellStyle name="Comma 2 3 4 2" xfId="9842"/>
    <cellStyle name="Comma 2 3 4 3" xfId="9843"/>
    <cellStyle name="Comma 2 3 4 4" xfId="9844"/>
    <cellStyle name="Comma 2 3 4 5" xfId="9845"/>
    <cellStyle name="Comma 2 3 4 6" xfId="9846"/>
    <cellStyle name="Comma 2 3 4 7" xfId="9847"/>
    <cellStyle name="Comma 2 3 4 8" xfId="9848"/>
    <cellStyle name="Comma 2 3 4 9" xfId="9849"/>
    <cellStyle name="Comma 2 3 40" xfId="9850"/>
    <cellStyle name="Comma 2 3 41" xfId="9851"/>
    <cellStyle name="Comma 2 3 42" xfId="9852"/>
    <cellStyle name="Comma 2 3 43" xfId="9853"/>
    <cellStyle name="Comma 2 3 5" xfId="9854"/>
    <cellStyle name="Comma 2 3 5 10" xfId="9855"/>
    <cellStyle name="Comma 2 3 5 11" xfId="9856"/>
    <cellStyle name="Comma 2 3 5 12" xfId="9857"/>
    <cellStyle name="Comma 2 3 5 13" xfId="9858"/>
    <cellStyle name="Comma 2 3 5 2" xfId="9859"/>
    <cellStyle name="Comma 2 3 5 3" xfId="9860"/>
    <cellStyle name="Comma 2 3 5 4" xfId="9861"/>
    <cellStyle name="Comma 2 3 5 5" xfId="9862"/>
    <cellStyle name="Comma 2 3 5 6" xfId="9863"/>
    <cellStyle name="Comma 2 3 5 7" xfId="9864"/>
    <cellStyle name="Comma 2 3 5 8" xfId="9865"/>
    <cellStyle name="Comma 2 3 5 9" xfId="9866"/>
    <cellStyle name="Comma 2 3 6" xfId="9867"/>
    <cellStyle name="Comma 2 3 6 10" xfId="9868"/>
    <cellStyle name="Comma 2 3 6 11" xfId="9869"/>
    <cellStyle name="Comma 2 3 6 12" xfId="9870"/>
    <cellStyle name="Comma 2 3 6 13" xfId="9871"/>
    <cellStyle name="Comma 2 3 6 2" xfId="9872"/>
    <cellStyle name="Comma 2 3 6 3" xfId="9873"/>
    <cellStyle name="Comma 2 3 6 4" xfId="9874"/>
    <cellStyle name="Comma 2 3 6 5" xfId="9875"/>
    <cellStyle name="Comma 2 3 6 6" xfId="9876"/>
    <cellStyle name="Comma 2 3 6 7" xfId="9877"/>
    <cellStyle name="Comma 2 3 6 8" xfId="9878"/>
    <cellStyle name="Comma 2 3 6 9" xfId="9879"/>
    <cellStyle name="Comma 2 3 7" xfId="9880"/>
    <cellStyle name="Comma 2 3 7 10" xfId="9881"/>
    <cellStyle name="Comma 2 3 7 11" xfId="9882"/>
    <cellStyle name="Comma 2 3 7 12" xfId="9883"/>
    <cellStyle name="Comma 2 3 7 13" xfId="9884"/>
    <cellStyle name="Comma 2 3 7 2" xfId="9885"/>
    <cellStyle name="Comma 2 3 7 3" xfId="9886"/>
    <cellStyle name="Comma 2 3 7 4" xfId="9887"/>
    <cellStyle name="Comma 2 3 7 5" xfId="9888"/>
    <cellStyle name="Comma 2 3 7 6" xfId="9889"/>
    <cellStyle name="Comma 2 3 7 7" xfId="9890"/>
    <cellStyle name="Comma 2 3 7 8" xfId="9891"/>
    <cellStyle name="Comma 2 3 7 9" xfId="9892"/>
    <cellStyle name="Comma 2 3 8" xfId="9893"/>
    <cellStyle name="Comma 2 3 8 10" xfId="9894"/>
    <cellStyle name="Comma 2 3 8 11" xfId="9895"/>
    <cellStyle name="Comma 2 3 8 12" xfId="9896"/>
    <cellStyle name="Comma 2 3 8 13" xfId="9897"/>
    <cellStyle name="Comma 2 3 8 2" xfId="9898"/>
    <cellStyle name="Comma 2 3 8 3" xfId="9899"/>
    <cellStyle name="Comma 2 3 8 4" xfId="9900"/>
    <cellStyle name="Comma 2 3 8 5" xfId="9901"/>
    <cellStyle name="Comma 2 3 8 6" xfId="9902"/>
    <cellStyle name="Comma 2 3 8 7" xfId="9903"/>
    <cellStyle name="Comma 2 3 8 8" xfId="9904"/>
    <cellStyle name="Comma 2 3 8 9" xfId="9905"/>
    <cellStyle name="Comma 2 3 9" xfId="9906"/>
    <cellStyle name="Comma 2 3 9 10" xfId="9907"/>
    <cellStyle name="Comma 2 3 9 11" xfId="9908"/>
    <cellStyle name="Comma 2 3 9 12" xfId="9909"/>
    <cellStyle name="Comma 2 3 9 13" xfId="9910"/>
    <cellStyle name="Comma 2 3 9 2" xfId="9911"/>
    <cellStyle name="Comma 2 3 9 3" xfId="9912"/>
    <cellStyle name="Comma 2 3 9 4" xfId="9913"/>
    <cellStyle name="Comma 2 3 9 5" xfId="9914"/>
    <cellStyle name="Comma 2 3 9 6" xfId="9915"/>
    <cellStyle name="Comma 2 3 9 7" xfId="9916"/>
    <cellStyle name="Comma 2 3 9 8" xfId="9917"/>
    <cellStyle name="Comma 2 3 9 9" xfId="9918"/>
    <cellStyle name="Comma 2 30" xfId="9919"/>
    <cellStyle name="Comma 2 31" xfId="9920"/>
    <cellStyle name="Comma 2 32" xfId="9921"/>
    <cellStyle name="Comma 2 33" xfId="9922"/>
    <cellStyle name="Comma 2 4" xfId="9923"/>
    <cellStyle name="Comma 2 4 10" xfId="9924"/>
    <cellStyle name="Comma 2 4 10 10" xfId="9925"/>
    <cellStyle name="Comma 2 4 10 11" xfId="9926"/>
    <cellStyle name="Comma 2 4 10 12" xfId="9927"/>
    <cellStyle name="Comma 2 4 10 13" xfId="9928"/>
    <cellStyle name="Comma 2 4 10 2" xfId="9929"/>
    <cellStyle name="Comma 2 4 10 3" xfId="9930"/>
    <cellStyle name="Comma 2 4 10 4" xfId="9931"/>
    <cellStyle name="Comma 2 4 10 5" xfId="9932"/>
    <cellStyle name="Comma 2 4 10 6" xfId="9933"/>
    <cellStyle name="Comma 2 4 10 7" xfId="9934"/>
    <cellStyle name="Comma 2 4 10 8" xfId="9935"/>
    <cellStyle name="Comma 2 4 10 9" xfId="9936"/>
    <cellStyle name="Comma 2 4 11" xfId="9937"/>
    <cellStyle name="Comma 2 4 11 10" xfId="9938"/>
    <cellStyle name="Comma 2 4 11 11" xfId="9939"/>
    <cellStyle name="Comma 2 4 11 12" xfId="9940"/>
    <cellStyle name="Comma 2 4 11 13" xfId="9941"/>
    <cellStyle name="Comma 2 4 11 2" xfId="9942"/>
    <cellStyle name="Comma 2 4 11 3" xfId="9943"/>
    <cellStyle name="Comma 2 4 11 4" xfId="9944"/>
    <cellStyle name="Comma 2 4 11 5" xfId="9945"/>
    <cellStyle name="Comma 2 4 11 6" xfId="9946"/>
    <cellStyle name="Comma 2 4 11 7" xfId="9947"/>
    <cellStyle name="Comma 2 4 11 8" xfId="9948"/>
    <cellStyle name="Comma 2 4 11 9" xfId="9949"/>
    <cellStyle name="Comma 2 4 12" xfId="9950"/>
    <cellStyle name="Comma 2 4 12 10" xfId="9951"/>
    <cellStyle name="Comma 2 4 12 11" xfId="9952"/>
    <cellStyle name="Comma 2 4 12 12" xfId="9953"/>
    <cellStyle name="Comma 2 4 12 13" xfId="9954"/>
    <cellStyle name="Comma 2 4 12 2" xfId="9955"/>
    <cellStyle name="Comma 2 4 12 3" xfId="9956"/>
    <cellStyle name="Comma 2 4 12 4" xfId="9957"/>
    <cellStyle name="Comma 2 4 12 5" xfId="9958"/>
    <cellStyle name="Comma 2 4 12 6" xfId="9959"/>
    <cellStyle name="Comma 2 4 12 7" xfId="9960"/>
    <cellStyle name="Comma 2 4 12 8" xfId="9961"/>
    <cellStyle name="Comma 2 4 12 9" xfId="9962"/>
    <cellStyle name="Comma 2 4 13" xfId="9963"/>
    <cellStyle name="Comma 2 4 14" xfId="9964"/>
    <cellStyle name="Comma 2 4 15" xfId="9965"/>
    <cellStyle name="Comma 2 4 16" xfId="9966"/>
    <cellStyle name="Comma 2 4 16 2" xfId="9967"/>
    <cellStyle name="Comma 2 4 16 3" xfId="9968"/>
    <cellStyle name="Comma 2 4 16 4" xfId="9969"/>
    <cellStyle name="Comma 2 4 16 5" xfId="9970"/>
    <cellStyle name="Comma 2 4 17" xfId="9971"/>
    <cellStyle name="Comma 2 4 18" xfId="9972"/>
    <cellStyle name="Comma 2 4 19" xfId="9973"/>
    <cellStyle name="Comma 2 4 2" xfId="9974"/>
    <cellStyle name="Comma 2 4 2 10" xfId="9975"/>
    <cellStyle name="Comma 2 4 2 11" xfId="9976"/>
    <cellStyle name="Comma 2 4 2 12" xfId="9977"/>
    <cellStyle name="Comma 2 4 2 13" xfId="9978"/>
    <cellStyle name="Comma 2 4 2 2" xfId="9979"/>
    <cellStyle name="Comma 2 4 2 2 2" xfId="9980"/>
    <cellStyle name="Comma 2 4 2 2 2 2" xfId="9981"/>
    <cellStyle name="Comma 2 4 2 2 2 3" xfId="9982"/>
    <cellStyle name="Comma 2 4 2 2 2 4" xfId="9983"/>
    <cellStyle name="Comma 2 4 2 2 2 5" xfId="9984"/>
    <cellStyle name="Comma 2 4 2 2 3" xfId="9985"/>
    <cellStyle name="Comma 2 4 2 2 4" xfId="9986"/>
    <cellStyle name="Comma 2 4 2 2 5" xfId="9987"/>
    <cellStyle name="Comma 2 4 2 2 6" xfId="9988"/>
    <cellStyle name="Comma 2 4 2 3" xfId="9989"/>
    <cellStyle name="Comma 2 4 2 4" xfId="9990"/>
    <cellStyle name="Comma 2 4 2 5" xfId="9991"/>
    <cellStyle name="Comma 2 4 2 5 2" xfId="9992"/>
    <cellStyle name="Comma 2 4 2 5 3" xfId="9993"/>
    <cellStyle name="Comma 2 4 2 5 4" xfId="9994"/>
    <cellStyle name="Comma 2 4 2 5 5" xfId="9995"/>
    <cellStyle name="Comma 2 4 2 6" xfId="9996"/>
    <cellStyle name="Comma 2 4 2 7" xfId="9997"/>
    <cellStyle name="Comma 2 4 2 8" xfId="9998"/>
    <cellStyle name="Comma 2 4 2 9" xfId="9999"/>
    <cellStyle name="Comma 2 4 20" xfId="10000"/>
    <cellStyle name="Comma 2 4 21" xfId="10001"/>
    <cellStyle name="Comma 2 4 22" xfId="10002"/>
    <cellStyle name="Comma 2 4 23" xfId="10003"/>
    <cellStyle name="Comma 2 4 24" xfId="10004"/>
    <cellStyle name="Comma 2 4 25" xfId="10005"/>
    <cellStyle name="Comma 2 4 26" xfId="10006"/>
    <cellStyle name="Comma 2 4 27" xfId="10007"/>
    <cellStyle name="Comma 2 4 28" xfId="10008"/>
    <cellStyle name="Comma 2 4 29" xfId="10009"/>
    <cellStyle name="Comma 2 4 3" xfId="10010"/>
    <cellStyle name="Comma 2 4 3 10" xfId="10011"/>
    <cellStyle name="Comma 2 4 3 11" xfId="10012"/>
    <cellStyle name="Comma 2 4 3 12" xfId="10013"/>
    <cellStyle name="Comma 2 4 3 13" xfId="10014"/>
    <cellStyle name="Comma 2 4 3 2" xfId="10015"/>
    <cellStyle name="Comma 2 4 3 2 2" xfId="10016"/>
    <cellStyle name="Comma 2 4 3 2 3" xfId="10017"/>
    <cellStyle name="Comma 2 4 3 2 4" xfId="10018"/>
    <cellStyle name="Comma 2 4 3 2 5" xfId="10019"/>
    <cellStyle name="Comma 2 4 3 3" xfId="10020"/>
    <cellStyle name="Comma 2 4 3 4" xfId="10021"/>
    <cellStyle name="Comma 2 4 3 5" xfId="10022"/>
    <cellStyle name="Comma 2 4 3 6" xfId="10023"/>
    <cellStyle name="Comma 2 4 3 7" xfId="10024"/>
    <cellStyle name="Comma 2 4 3 8" xfId="10025"/>
    <cellStyle name="Comma 2 4 3 9" xfId="10026"/>
    <cellStyle name="Comma 2 4 30" xfId="10027"/>
    <cellStyle name="Comma 2 4 31" xfId="10028"/>
    <cellStyle name="Comma 2 4 32" xfId="10029"/>
    <cellStyle name="Comma 2 4 33" xfId="10030"/>
    <cellStyle name="Comma 2 4 34" xfId="10031"/>
    <cellStyle name="Comma 2 4 35" xfId="10032"/>
    <cellStyle name="Comma 2 4 36" xfId="10033"/>
    <cellStyle name="Comma 2 4 37" xfId="10034"/>
    <cellStyle name="Comma 2 4 38" xfId="10035"/>
    <cellStyle name="Comma 2 4 39" xfId="10036"/>
    <cellStyle name="Comma 2 4 4" xfId="10037"/>
    <cellStyle name="Comma 2 4 4 10" xfId="10038"/>
    <cellStyle name="Comma 2 4 4 11" xfId="10039"/>
    <cellStyle name="Comma 2 4 4 12" xfId="10040"/>
    <cellStyle name="Comma 2 4 4 13" xfId="10041"/>
    <cellStyle name="Comma 2 4 4 2" xfId="10042"/>
    <cellStyle name="Comma 2 4 4 3" xfId="10043"/>
    <cellStyle name="Comma 2 4 4 4" xfId="10044"/>
    <cellStyle name="Comma 2 4 4 5" xfId="10045"/>
    <cellStyle name="Comma 2 4 4 6" xfId="10046"/>
    <cellStyle name="Comma 2 4 4 7" xfId="10047"/>
    <cellStyle name="Comma 2 4 4 8" xfId="10048"/>
    <cellStyle name="Comma 2 4 4 9" xfId="10049"/>
    <cellStyle name="Comma 2 4 40" xfId="10050"/>
    <cellStyle name="Comma 2 4 41" xfId="10051"/>
    <cellStyle name="Comma 2 4 42" xfId="10052"/>
    <cellStyle name="Comma 2 4 43" xfId="10053"/>
    <cellStyle name="Comma 2 4 5" xfId="10054"/>
    <cellStyle name="Comma 2 4 5 10" xfId="10055"/>
    <cellStyle name="Comma 2 4 5 11" xfId="10056"/>
    <cellStyle name="Comma 2 4 5 12" xfId="10057"/>
    <cellStyle name="Comma 2 4 5 13" xfId="10058"/>
    <cellStyle name="Comma 2 4 5 2" xfId="10059"/>
    <cellStyle name="Comma 2 4 5 3" xfId="10060"/>
    <cellStyle name="Comma 2 4 5 4" xfId="10061"/>
    <cellStyle name="Comma 2 4 5 5" xfId="10062"/>
    <cellStyle name="Comma 2 4 5 6" xfId="10063"/>
    <cellStyle name="Comma 2 4 5 7" xfId="10064"/>
    <cellStyle name="Comma 2 4 5 8" xfId="10065"/>
    <cellStyle name="Comma 2 4 5 9" xfId="10066"/>
    <cellStyle name="Comma 2 4 6" xfId="10067"/>
    <cellStyle name="Comma 2 4 6 10" xfId="10068"/>
    <cellStyle name="Comma 2 4 6 11" xfId="10069"/>
    <cellStyle name="Comma 2 4 6 12" xfId="10070"/>
    <cellStyle name="Comma 2 4 6 13" xfId="10071"/>
    <cellStyle name="Comma 2 4 6 2" xfId="10072"/>
    <cellStyle name="Comma 2 4 6 3" xfId="10073"/>
    <cellStyle name="Comma 2 4 6 4" xfId="10074"/>
    <cellStyle name="Comma 2 4 6 5" xfId="10075"/>
    <cellStyle name="Comma 2 4 6 6" xfId="10076"/>
    <cellStyle name="Comma 2 4 6 7" xfId="10077"/>
    <cellStyle name="Comma 2 4 6 8" xfId="10078"/>
    <cellStyle name="Comma 2 4 6 9" xfId="10079"/>
    <cellStyle name="Comma 2 4 7" xfId="10080"/>
    <cellStyle name="Comma 2 4 7 10" xfId="10081"/>
    <cellStyle name="Comma 2 4 7 11" xfId="10082"/>
    <cellStyle name="Comma 2 4 7 12" xfId="10083"/>
    <cellStyle name="Comma 2 4 7 13" xfId="10084"/>
    <cellStyle name="Comma 2 4 7 2" xfId="10085"/>
    <cellStyle name="Comma 2 4 7 3" xfId="10086"/>
    <cellStyle name="Comma 2 4 7 4" xfId="10087"/>
    <cellStyle name="Comma 2 4 7 5" xfId="10088"/>
    <cellStyle name="Comma 2 4 7 6" xfId="10089"/>
    <cellStyle name="Comma 2 4 7 7" xfId="10090"/>
    <cellStyle name="Comma 2 4 7 8" xfId="10091"/>
    <cellStyle name="Comma 2 4 7 9" xfId="10092"/>
    <cellStyle name="Comma 2 4 8" xfId="10093"/>
    <cellStyle name="Comma 2 4 8 10" xfId="10094"/>
    <cellStyle name="Comma 2 4 8 11" xfId="10095"/>
    <cellStyle name="Comma 2 4 8 12" xfId="10096"/>
    <cellStyle name="Comma 2 4 8 13" xfId="10097"/>
    <cellStyle name="Comma 2 4 8 2" xfId="10098"/>
    <cellStyle name="Comma 2 4 8 3" xfId="10099"/>
    <cellStyle name="Comma 2 4 8 4" xfId="10100"/>
    <cellStyle name="Comma 2 4 8 5" xfId="10101"/>
    <cellStyle name="Comma 2 4 8 6" xfId="10102"/>
    <cellStyle name="Comma 2 4 8 7" xfId="10103"/>
    <cellStyle name="Comma 2 4 8 8" xfId="10104"/>
    <cellStyle name="Comma 2 4 8 9" xfId="10105"/>
    <cellStyle name="Comma 2 4 9" xfId="10106"/>
    <cellStyle name="Comma 2 4 9 10" xfId="10107"/>
    <cellStyle name="Comma 2 4 9 11" xfId="10108"/>
    <cellStyle name="Comma 2 4 9 12" xfId="10109"/>
    <cellStyle name="Comma 2 4 9 13" xfId="10110"/>
    <cellStyle name="Comma 2 4 9 2" xfId="10111"/>
    <cellStyle name="Comma 2 4 9 3" xfId="10112"/>
    <cellStyle name="Comma 2 4 9 4" xfId="10113"/>
    <cellStyle name="Comma 2 4 9 5" xfId="10114"/>
    <cellStyle name="Comma 2 4 9 6" xfId="10115"/>
    <cellStyle name="Comma 2 4 9 7" xfId="10116"/>
    <cellStyle name="Comma 2 4 9 8" xfId="10117"/>
    <cellStyle name="Comma 2 4 9 9" xfId="10118"/>
    <cellStyle name="Comma 2 5" xfId="10119"/>
    <cellStyle name="Comma 2 5 10" xfId="10120"/>
    <cellStyle name="Comma 2 5 10 2" xfId="10121"/>
    <cellStyle name="Comma 2 5 10 3" xfId="10122"/>
    <cellStyle name="Comma 2 5 11" xfId="10123"/>
    <cellStyle name="Comma 2 5 12" xfId="10124"/>
    <cellStyle name="Comma 2 5 13" xfId="10125"/>
    <cellStyle name="Comma 2 5 13 2" xfId="10126"/>
    <cellStyle name="Comma 2 5 13 3" xfId="10127"/>
    <cellStyle name="Comma 2 5 13 4" xfId="10128"/>
    <cellStyle name="Comma 2 5 13 5" xfId="10129"/>
    <cellStyle name="Comma 2 5 14" xfId="10130"/>
    <cellStyle name="Comma 2 5 15" xfId="10131"/>
    <cellStyle name="Comma 2 5 16" xfId="10132"/>
    <cellStyle name="Comma 2 5 17" xfId="10133"/>
    <cellStyle name="Comma 2 5 18" xfId="10134"/>
    <cellStyle name="Comma 2 5 19" xfId="10135"/>
    <cellStyle name="Comma 2 5 2" xfId="10136"/>
    <cellStyle name="Comma 2 5 2 10" xfId="10137"/>
    <cellStyle name="Comma 2 5 2 11" xfId="10138"/>
    <cellStyle name="Comma 2 5 2 12" xfId="10139"/>
    <cellStyle name="Comma 2 5 2 13" xfId="10140"/>
    <cellStyle name="Comma 2 5 2 2" xfId="10141"/>
    <cellStyle name="Comma 2 5 2 3" xfId="10142"/>
    <cellStyle name="Comma 2 5 2 4" xfId="10143"/>
    <cellStyle name="Comma 2 5 2 5" xfId="10144"/>
    <cellStyle name="Comma 2 5 2 6" xfId="10145"/>
    <cellStyle name="Comma 2 5 2 7" xfId="10146"/>
    <cellStyle name="Comma 2 5 2 8" xfId="10147"/>
    <cellStyle name="Comma 2 5 2 9" xfId="10148"/>
    <cellStyle name="Comma 2 5 20" xfId="10149"/>
    <cellStyle name="Comma 2 5 21" xfId="10150"/>
    <cellStyle name="Comma 2 5 22" xfId="10151"/>
    <cellStyle name="Comma 2 5 23" xfId="10152"/>
    <cellStyle name="Comma 2 5 24" xfId="10153"/>
    <cellStyle name="Comma 2 5 25" xfId="10154"/>
    <cellStyle name="Comma 2 5 26" xfId="10155"/>
    <cellStyle name="Comma 2 5 27" xfId="10156"/>
    <cellStyle name="Comma 2 5 28" xfId="10157"/>
    <cellStyle name="Comma 2 5 29" xfId="10158"/>
    <cellStyle name="Comma 2 5 3" xfId="10159"/>
    <cellStyle name="Comma 2 5 3 10" xfId="10160"/>
    <cellStyle name="Comma 2 5 3 11" xfId="10161"/>
    <cellStyle name="Comma 2 5 3 12" xfId="10162"/>
    <cellStyle name="Comma 2 5 3 13" xfId="10163"/>
    <cellStyle name="Comma 2 5 3 2" xfId="10164"/>
    <cellStyle name="Comma 2 5 3 3" xfId="10165"/>
    <cellStyle name="Comma 2 5 3 4" xfId="10166"/>
    <cellStyle name="Comma 2 5 3 5" xfId="10167"/>
    <cellStyle name="Comma 2 5 3 6" xfId="10168"/>
    <cellStyle name="Comma 2 5 3 7" xfId="10169"/>
    <cellStyle name="Comma 2 5 3 8" xfId="10170"/>
    <cellStyle name="Comma 2 5 3 9" xfId="10171"/>
    <cellStyle name="Comma 2 5 30" xfId="10172"/>
    <cellStyle name="Comma 2 5 31" xfId="10173"/>
    <cellStyle name="Comma 2 5 32" xfId="10174"/>
    <cellStyle name="Comma 2 5 33" xfId="10175"/>
    <cellStyle name="Comma 2 5 34" xfId="10176"/>
    <cellStyle name="Comma 2 5 35" xfId="10177"/>
    <cellStyle name="Comma 2 5 36" xfId="10178"/>
    <cellStyle name="Comma 2 5 37" xfId="10179"/>
    <cellStyle name="Comma 2 5 38" xfId="10180"/>
    <cellStyle name="Comma 2 5 39" xfId="10181"/>
    <cellStyle name="Comma 2 5 4" xfId="10182"/>
    <cellStyle name="Comma 2 5 4 10" xfId="10183"/>
    <cellStyle name="Comma 2 5 4 11" xfId="10184"/>
    <cellStyle name="Comma 2 5 4 12" xfId="10185"/>
    <cellStyle name="Comma 2 5 4 13" xfId="10186"/>
    <cellStyle name="Comma 2 5 4 2" xfId="10187"/>
    <cellStyle name="Comma 2 5 4 3" xfId="10188"/>
    <cellStyle name="Comma 2 5 4 4" xfId="10189"/>
    <cellStyle name="Comma 2 5 4 5" xfId="10190"/>
    <cellStyle name="Comma 2 5 4 6" xfId="10191"/>
    <cellStyle name="Comma 2 5 4 7" xfId="10192"/>
    <cellStyle name="Comma 2 5 4 8" xfId="10193"/>
    <cellStyle name="Comma 2 5 4 9" xfId="10194"/>
    <cellStyle name="Comma 2 5 40" xfId="10195"/>
    <cellStyle name="Comma 2 5 5" xfId="10196"/>
    <cellStyle name="Comma 2 5 5 10" xfId="10197"/>
    <cellStyle name="Comma 2 5 5 11" xfId="10198"/>
    <cellStyle name="Comma 2 5 5 12" xfId="10199"/>
    <cellStyle name="Comma 2 5 5 13" xfId="10200"/>
    <cellStyle name="Comma 2 5 5 2" xfId="10201"/>
    <cellStyle name="Comma 2 5 5 3" xfId="10202"/>
    <cellStyle name="Comma 2 5 5 4" xfId="10203"/>
    <cellStyle name="Comma 2 5 5 5" xfId="10204"/>
    <cellStyle name="Comma 2 5 5 6" xfId="10205"/>
    <cellStyle name="Comma 2 5 5 7" xfId="10206"/>
    <cellStyle name="Comma 2 5 5 8" xfId="10207"/>
    <cellStyle name="Comma 2 5 5 9" xfId="10208"/>
    <cellStyle name="Comma 2 5 6" xfId="10209"/>
    <cellStyle name="Comma 2 5 6 10" xfId="10210"/>
    <cellStyle name="Comma 2 5 6 11" xfId="10211"/>
    <cellStyle name="Comma 2 5 6 12" xfId="10212"/>
    <cellStyle name="Comma 2 5 6 13" xfId="10213"/>
    <cellStyle name="Comma 2 5 6 2" xfId="10214"/>
    <cellStyle name="Comma 2 5 6 3" xfId="10215"/>
    <cellStyle name="Comma 2 5 6 4" xfId="10216"/>
    <cellStyle name="Comma 2 5 6 5" xfId="10217"/>
    <cellStyle name="Comma 2 5 6 6" xfId="10218"/>
    <cellStyle name="Comma 2 5 6 7" xfId="10219"/>
    <cellStyle name="Comma 2 5 6 8" xfId="10220"/>
    <cellStyle name="Comma 2 5 6 9" xfId="10221"/>
    <cellStyle name="Comma 2 5 7" xfId="10222"/>
    <cellStyle name="Comma 2 5 7 10" xfId="10223"/>
    <cellStyle name="Comma 2 5 7 11" xfId="10224"/>
    <cellStyle name="Comma 2 5 7 12" xfId="10225"/>
    <cellStyle name="Comma 2 5 7 13" xfId="10226"/>
    <cellStyle name="Comma 2 5 7 2" xfId="10227"/>
    <cellStyle name="Comma 2 5 7 3" xfId="10228"/>
    <cellStyle name="Comma 2 5 7 4" xfId="10229"/>
    <cellStyle name="Comma 2 5 7 5" xfId="10230"/>
    <cellStyle name="Comma 2 5 7 6" xfId="10231"/>
    <cellStyle name="Comma 2 5 7 7" xfId="10232"/>
    <cellStyle name="Comma 2 5 7 8" xfId="10233"/>
    <cellStyle name="Comma 2 5 7 9" xfId="10234"/>
    <cellStyle name="Comma 2 5 8" xfId="10235"/>
    <cellStyle name="Comma 2 5 8 10" xfId="10236"/>
    <cellStyle name="Comma 2 5 8 11" xfId="10237"/>
    <cellStyle name="Comma 2 5 8 12" xfId="10238"/>
    <cellStyle name="Comma 2 5 8 13" xfId="10239"/>
    <cellStyle name="Comma 2 5 8 2" xfId="10240"/>
    <cellStyle name="Comma 2 5 8 3" xfId="10241"/>
    <cellStyle name="Comma 2 5 8 4" xfId="10242"/>
    <cellStyle name="Comma 2 5 8 5" xfId="10243"/>
    <cellStyle name="Comma 2 5 8 6" xfId="10244"/>
    <cellStyle name="Comma 2 5 8 7" xfId="10245"/>
    <cellStyle name="Comma 2 5 8 8" xfId="10246"/>
    <cellStyle name="Comma 2 5 8 9" xfId="10247"/>
    <cellStyle name="Comma 2 5 9" xfId="10248"/>
    <cellStyle name="Comma 2 5 9 10" xfId="10249"/>
    <cellStyle name="Comma 2 5 9 11" xfId="10250"/>
    <cellStyle name="Comma 2 5 9 12" xfId="10251"/>
    <cellStyle name="Comma 2 5 9 13" xfId="10252"/>
    <cellStyle name="Comma 2 5 9 2" xfId="10253"/>
    <cellStyle name="Comma 2 5 9 3" xfId="10254"/>
    <cellStyle name="Comma 2 5 9 4" xfId="10255"/>
    <cellStyle name="Comma 2 5 9 5" xfId="10256"/>
    <cellStyle name="Comma 2 5 9 6" xfId="10257"/>
    <cellStyle name="Comma 2 5 9 7" xfId="10258"/>
    <cellStyle name="Comma 2 5 9 8" xfId="10259"/>
    <cellStyle name="Comma 2 5 9 9" xfId="10260"/>
    <cellStyle name="Comma 2 6" xfId="10261"/>
    <cellStyle name="Comma 2 6 10" xfId="10262"/>
    <cellStyle name="Comma 2 6 10 2" xfId="10263"/>
    <cellStyle name="Comma 2 6 10 3" xfId="10264"/>
    <cellStyle name="Comma 2 6 10 4" xfId="10265"/>
    <cellStyle name="Comma 2 6 10 5" xfId="10266"/>
    <cellStyle name="Comma 2 6 11" xfId="10267"/>
    <cellStyle name="Comma 2 6 12" xfId="10268"/>
    <cellStyle name="Comma 2 6 13" xfId="10269"/>
    <cellStyle name="Comma 2 6 14" xfId="10270"/>
    <cellStyle name="Comma 2 6 15" xfId="10271"/>
    <cellStyle name="Comma 2 6 16" xfId="10272"/>
    <cellStyle name="Comma 2 6 17" xfId="10273"/>
    <cellStyle name="Comma 2 6 18" xfId="10274"/>
    <cellStyle name="Comma 2 6 19" xfId="10275"/>
    <cellStyle name="Comma 2 6 2" xfId="10276"/>
    <cellStyle name="Comma 2 6 2 10" xfId="10277"/>
    <cellStyle name="Comma 2 6 2 11" xfId="10278"/>
    <cellStyle name="Comma 2 6 2 12" xfId="10279"/>
    <cellStyle name="Comma 2 6 2 13" xfId="10280"/>
    <cellStyle name="Comma 2 6 2 2" xfId="10281"/>
    <cellStyle name="Comma 2 6 2 3" xfId="10282"/>
    <cellStyle name="Comma 2 6 2 4" xfId="10283"/>
    <cellStyle name="Comma 2 6 2 5" xfId="10284"/>
    <cellStyle name="Comma 2 6 2 6" xfId="10285"/>
    <cellStyle name="Comma 2 6 2 7" xfId="10286"/>
    <cellStyle name="Comma 2 6 2 8" xfId="10287"/>
    <cellStyle name="Comma 2 6 2 9" xfId="10288"/>
    <cellStyle name="Comma 2 6 20" xfId="10289"/>
    <cellStyle name="Comma 2 6 21" xfId="10290"/>
    <cellStyle name="Comma 2 6 22" xfId="10291"/>
    <cellStyle name="Comma 2 6 23" xfId="10292"/>
    <cellStyle name="Comma 2 6 24" xfId="10293"/>
    <cellStyle name="Comma 2 6 25" xfId="10294"/>
    <cellStyle name="Comma 2 6 26" xfId="10295"/>
    <cellStyle name="Comma 2 6 27" xfId="10296"/>
    <cellStyle name="Comma 2 6 28" xfId="10297"/>
    <cellStyle name="Comma 2 6 29" xfId="10298"/>
    <cellStyle name="Comma 2 6 3" xfId="10299"/>
    <cellStyle name="Comma 2 6 3 10" xfId="10300"/>
    <cellStyle name="Comma 2 6 3 11" xfId="10301"/>
    <cellStyle name="Comma 2 6 3 12" xfId="10302"/>
    <cellStyle name="Comma 2 6 3 13" xfId="10303"/>
    <cellStyle name="Comma 2 6 3 2" xfId="10304"/>
    <cellStyle name="Comma 2 6 3 3" xfId="10305"/>
    <cellStyle name="Comma 2 6 3 4" xfId="10306"/>
    <cellStyle name="Comma 2 6 3 5" xfId="10307"/>
    <cellStyle name="Comma 2 6 3 6" xfId="10308"/>
    <cellStyle name="Comma 2 6 3 7" xfId="10309"/>
    <cellStyle name="Comma 2 6 3 8" xfId="10310"/>
    <cellStyle name="Comma 2 6 3 9" xfId="10311"/>
    <cellStyle name="Comma 2 6 30" xfId="10312"/>
    <cellStyle name="Comma 2 6 31" xfId="10313"/>
    <cellStyle name="Comma 2 6 32" xfId="10314"/>
    <cellStyle name="Comma 2 6 33" xfId="10315"/>
    <cellStyle name="Comma 2 6 34" xfId="10316"/>
    <cellStyle name="Comma 2 6 35" xfId="10317"/>
    <cellStyle name="Comma 2 6 36" xfId="10318"/>
    <cellStyle name="Comma 2 6 37" xfId="10319"/>
    <cellStyle name="Comma 2 6 38" xfId="10320"/>
    <cellStyle name="Comma 2 6 39" xfId="10321"/>
    <cellStyle name="Comma 2 6 4" xfId="10322"/>
    <cellStyle name="Comma 2 6 4 10" xfId="10323"/>
    <cellStyle name="Comma 2 6 4 11" xfId="10324"/>
    <cellStyle name="Comma 2 6 4 12" xfId="10325"/>
    <cellStyle name="Comma 2 6 4 13" xfId="10326"/>
    <cellStyle name="Comma 2 6 4 2" xfId="10327"/>
    <cellStyle name="Comma 2 6 4 3" xfId="10328"/>
    <cellStyle name="Comma 2 6 4 4" xfId="10329"/>
    <cellStyle name="Comma 2 6 4 5" xfId="10330"/>
    <cellStyle name="Comma 2 6 4 6" xfId="10331"/>
    <cellStyle name="Comma 2 6 4 7" xfId="10332"/>
    <cellStyle name="Comma 2 6 4 8" xfId="10333"/>
    <cellStyle name="Comma 2 6 4 9" xfId="10334"/>
    <cellStyle name="Comma 2 6 40" xfId="10335"/>
    <cellStyle name="Comma 2 6 5" xfId="10336"/>
    <cellStyle name="Comma 2 6 5 10" xfId="10337"/>
    <cellStyle name="Comma 2 6 5 11" xfId="10338"/>
    <cellStyle name="Comma 2 6 5 12" xfId="10339"/>
    <cellStyle name="Comma 2 6 5 13" xfId="10340"/>
    <cellStyle name="Comma 2 6 5 2" xfId="10341"/>
    <cellStyle name="Comma 2 6 5 3" xfId="10342"/>
    <cellStyle name="Comma 2 6 5 4" xfId="10343"/>
    <cellStyle name="Comma 2 6 5 5" xfId="10344"/>
    <cellStyle name="Comma 2 6 5 6" xfId="10345"/>
    <cellStyle name="Comma 2 6 5 7" xfId="10346"/>
    <cellStyle name="Comma 2 6 5 8" xfId="10347"/>
    <cellStyle name="Comma 2 6 5 9" xfId="10348"/>
    <cellStyle name="Comma 2 6 6" xfId="10349"/>
    <cellStyle name="Comma 2 6 6 10" xfId="10350"/>
    <cellStyle name="Comma 2 6 6 11" xfId="10351"/>
    <cellStyle name="Comma 2 6 6 12" xfId="10352"/>
    <cellStyle name="Comma 2 6 6 13" xfId="10353"/>
    <cellStyle name="Comma 2 6 6 2" xfId="10354"/>
    <cellStyle name="Comma 2 6 6 3" xfId="10355"/>
    <cellStyle name="Comma 2 6 6 4" xfId="10356"/>
    <cellStyle name="Comma 2 6 6 5" xfId="10357"/>
    <cellStyle name="Comma 2 6 6 6" xfId="10358"/>
    <cellStyle name="Comma 2 6 6 7" xfId="10359"/>
    <cellStyle name="Comma 2 6 6 8" xfId="10360"/>
    <cellStyle name="Comma 2 6 6 9" xfId="10361"/>
    <cellStyle name="Comma 2 6 7" xfId="10362"/>
    <cellStyle name="Comma 2 6 7 10" xfId="10363"/>
    <cellStyle name="Comma 2 6 7 11" xfId="10364"/>
    <cellStyle name="Comma 2 6 7 12" xfId="10365"/>
    <cellStyle name="Comma 2 6 7 13" xfId="10366"/>
    <cellStyle name="Comma 2 6 7 2" xfId="10367"/>
    <cellStyle name="Comma 2 6 7 3" xfId="10368"/>
    <cellStyle name="Comma 2 6 7 4" xfId="10369"/>
    <cellStyle name="Comma 2 6 7 5" xfId="10370"/>
    <cellStyle name="Comma 2 6 7 6" xfId="10371"/>
    <cellStyle name="Comma 2 6 7 7" xfId="10372"/>
    <cellStyle name="Comma 2 6 7 8" xfId="10373"/>
    <cellStyle name="Comma 2 6 7 9" xfId="10374"/>
    <cellStyle name="Comma 2 6 8" xfId="10375"/>
    <cellStyle name="Comma 2 6 8 10" xfId="10376"/>
    <cellStyle name="Comma 2 6 8 11" xfId="10377"/>
    <cellStyle name="Comma 2 6 8 12" xfId="10378"/>
    <cellStyle name="Comma 2 6 8 13" xfId="10379"/>
    <cellStyle name="Comma 2 6 8 2" xfId="10380"/>
    <cellStyle name="Comma 2 6 8 3" xfId="10381"/>
    <cellStyle name="Comma 2 6 8 4" xfId="10382"/>
    <cellStyle name="Comma 2 6 8 5" xfId="10383"/>
    <cellStyle name="Comma 2 6 8 6" xfId="10384"/>
    <cellStyle name="Comma 2 6 8 7" xfId="10385"/>
    <cellStyle name="Comma 2 6 8 8" xfId="10386"/>
    <cellStyle name="Comma 2 6 8 9" xfId="10387"/>
    <cellStyle name="Comma 2 6 9" xfId="10388"/>
    <cellStyle name="Comma 2 6 9 10" xfId="10389"/>
    <cellStyle name="Comma 2 6 9 11" xfId="10390"/>
    <cellStyle name="Comma 2 6 9 12" xfId="10391"/>
    <cellStyle name="Comma 2 6 9 13" xfId="10392"/>
    <cellStyle name="Comma 2 6 9 2" xfId="10393"/>
    <cellStyle name="Comma 2 6 9 3" xfId="10394"/>
    <cellStyle name="Comma 2 6 9 4" xfId="10395"/>
    <cellStyle name="Comma 2 6 9 5" xfId="10396"/>
    <cellStyle name="Comma 2 6 9 6" xfId="10397"/>
    <cellStyle name="Comma 2 6 9 7" xfId="10398"/>
    <cellStyle name="Comma 2 6 9 8" xfId="10399"/>
    <cellStyle name="Comma 2 6 9 9" xfId="10400"/>
    <cellStyle name="Comma 2 7" xfId="10401"/>
    <cellStyle name="Comma 2 7 10" xfId="10402"/>
    <cellStyle name="Comma 2 7 11" xfId="10403"/>
    <cellStyle name="Comma 2 7 12" xfId="10404"/>
    <cellStyle name="Comma 2 7 13" xfId="10405"/>
    <cellStyle name="Comma 2 7 14" xfId="10406"/>
    <cellStyle name="Comma 2 7 15" xfId="10407"/>
    <cellStyle name="Comma 2 7 16" xfId="10408"/>
    <cellStyle name="Comma 2 7 17" xfId="10409"/>
    <cellStyle name="Comma 2 7 18" xfId="10410"/>
    <cellStyle name="Comma 2 7 19" xfId="10411"/>
    <cellStyle name="Comma 2 7 2" xfId="10412"/>
    <cellStyle name="Comma 2 7 2 10" xfId="10413"/>
    <cellStyle name="Comma 2 7 2 11" xfId="10414"/>
    <cellStyle name="Comma 2 7 2 12" xfId="10415"/>
    <cellStyle name="Comma 2 7 2 13" xfId="10416"/>
    <cellStyle name="Comma 2 7 2 2" xfId="10417"/>
    <cellStyle name="Comma 2 7 2 3" xfId="10418"/>
    <cellStyle name="Comma 2 7 2 4" xfId="10419"/>
    <cellStyle name="Comma 2 7 2 5" xfId="10420"/>
    <cellStyle name="Comma 2 7 2 6" xfId="10421"/>
    <cellStyle name="Comma 2 7 2 7" xfId="10422"/>
    <cellStyle name="Comma 2 7 2 8" xfId="10423"/>
    <cellStyle name="Comma 2 7 2 9" xfId="10424"/>
    <cellStyle name="Comma 2 7 20" xfId="10425"/>
    <cellStyle name="Comma 2 7 21" xfId="10426"/>
    <cellStyle name="Comma 2 7 22" xfId="10427"/>
    <cellStyle name="Comma 2 7 23" xfId="10428"/>
    <cellStyle name="Comma 2 7 24" xfId="10429"/>
    <cellStyle name="Comma 2 7 25" xfId="10430"/>
    <cellStyle name="Comma 2 7 26" xfId="10431"/>
    <cellStyle name="Comma 2 7 27" xfId="10432"/>
    <cellStyle name="Comma 2 7 28" xfId="10433"/>
    <cellStyle name="Comma 2 7 29" xfId="10434"/>
    <cellStyle name="Comma 2 7 3" xfId="10435"/>
    <cellStyle name="Comma 2 7 3 10" xfId="10436"/>
    <cellStyle name="Comma 2 7 3 11" xfId="10437"/>
    <cellStyle name="Comma 2 7 3 12" xfId="10438"/>
    <cellStyle name="Comma 2 7 3 13" xfId="10439"/>
    <cellStyle name="Comma 2 7 3 2" xfId="10440"/>
    <cellStyle name="Comma 2 7 3 3" xfId="10441"/>
    <cellStyle name="Comma 2 7 3 4" xfId="10442"/>
    <cellStyle name="Comma 2 7 3 5" xfId="10443"/>
    <cellStyle name="Comma 2 7 3 6" xfId="10444"/>
    <cellStyle name="Comma 2 7 3 7" xfId="10445"/>
    <cellStyle name="Comma 2 7 3 8" xfId="10446"/>
    <cellStyle name="Comma 2 7 3 9" xfId="10447"/>
    <cellStyle name="Comma 2 7 30" xfId="10448"/>
    <cellStyle name="Comma 2 7 31" xfId="10449"/>
    <cellStyle name="Comma 2 7 32" xfId="10450"/>
    <cellStyle name="Comma 2 7 33" xfId="10451"/>
    <cellStyle name="Comma 2 7 34" xfId="10452"/>
    <cellStyle name="Comma 2 7 35" xfId="10453"/>
    <cellStyle name="Comma 2 7 36" xfId="10454"/>
    <cellStyle name="Comma 2 7 37" xfId="10455"/>
    <cellStyle name="Comma 2 7 38" xfId="10456"/>
    <cellStyle name="Comma 2 7 39" xfId="10457"/>
    <cellStyle name="Comma 2 7 4" xfId="10458"/>
    <cellStyle name="Comma 2 7 4 10" xfId="10459"/>
    <cellStyle name="Comma 2 7 4 11" xfId="10460"/>
    <cellStyle name="Comma 2 7 4 12" xfId="10461"/>
    <cellStyle name="Comma 2 7 4 13" xfId="10462"/>
    <cellStyle name="Comma 2 7 4 2" xfId="10463"/>
    <cellStyle name="Comma 2 7 4 3" xfId="10464"/>
    <cellStyle name="Comma 2 7 4 4" xfId="10465"/>
    <cellStyle name="Comma 2 7 4 5" xfId="10466"/>
    <cellStyle name="Comma 2 7 4 6" xfId="10467"/>
    <cellStyle name="Comma 2 7 4 7" xfId="10468"/>
    <cellStyle name="Comma 2 7 4 8" xfId="10469"/>
    <cellStyle name="Comma 2 7 4 9" xfId="10470"/>
    <cellStyle name="Comma 2 7 40" xfId="10471"/>
    <cellStyle name="Comma 2 7 5" xfId="10472"/>
    <cellStyle name="Comma 2 7 5 10" xfId="10473"/>
    <cellStyle name="Comma 2 7 5 11" xfId="10474"/>
    <cellStyle name="Comma 2 7 5 12" xfId="10475"/>
    <cellStyle name="Comma 2 7 5 13" xfId="10476"/>
    <cellStyle name="Comma 2 7 5 2" xfId="10477"/>
    <cellStyle name="Comma 2 7 5 3" xfId="10478"/>
    <cellStyle name="Comma 2 7 5 4" xfId="10479"/>
    <cellStyle name="Comma 2 7 5 5" xfId="10480"/>
    <cellStyle name="Comma 2 7 5 6" xfId="10481"/>
    <cellStyle name="Comma 2 7 5 7" xfId="10482"/>
    <cellStyle name="Comma 2 7 5 8" xfId="10483"/>
    <cellStyle name="Comma 2 7 5 9" xfId="10484"/>
    <cellStyle name="Comma 2 7 6" xfId="10485"/>
    <cellStyle name="Comma 2 7 6 10" xfId="10486"/>
    <cellStyle name="Comma 2 7 6 11" xfId="10487"/>
    <cellStyle name="Comma 2 7 6 12" xfId="10488"/>
    <cellStyle name="Comma 2 7 6 13" xfId="10489"/>
    <cellStyle name="Comma 2 7 6 2" xfId="10490"/>
    <cellStyle name="Comma 2 7 6 3" xfId="10491"/>
    <cellStyle name="Comma 2 7 6 4" xfId="10492"/>
    <cellStyle name="Comma 2 7 6 5" xfId="10493"/>
    <cellStyle name="Comma 2 7 6 6" xfId="10494"/>
    <cellStyle name="Comma 2 7 6 7" xfId="10495"/>
    <cellStyle name="Comma 2 7 6 8" xfId="10496"/>
    <cellStyle name="Comma 2 7 6 9" xfId="10497"/>
    <cellStyle name="Comma 2 7 7" xfId="10498"/>
    <cellStyle name="Comma 2 7 7 10" xfId="10499"/>
    <cellStyle name="Comma 2 7 7 11" xfId="10500"/>
    <cellStyle name="Comma 2 7 7 12" xfId="10501"/>
    <cellStyle name="Comma 2 7 7 13" xfId="10502"/>
    <cellStyle name="Comma 2 7 7 2" xfId="10503"/>
    <cellStyle name="Comma 2 7 7 3" xfId="10504"/>
    <cellStyle name="Comma 2 7 7 4" xfId="10505"/>
    <cellStyle name="Comma 2 7 7 5" xfId="10506"/>
    <cellStyle name="Comma 2 7 7 6" xfId="10507"/>
    <cellStyle name="Comma 2 7 7 7" xfId="10508"/>
    <cellStyle name="Comma 2 7 7 8" xfId="10509"/>
    <cellStyle name="Comma 2 7 7 9" xfId="10510"/>
    <cellStyle name="Comma 2 7 8" xfId="10511"/>
    <cellStyle name="Comma 2 7 8 10" xfId="10512"/>
    <cellStyle name="Comma 2 7 8 11" xfId="10513"/>
    <cellStyle name="Comma 2 7 8 12" xfId="10514"/>
    <cellStyle name="Comma 2 7 8 13" xfId="10515"/>
    <cellStyle name="Comma 2 7 8 2" xfId="10516"/>
    <cellStyle name="Comma 2 7 8 3" xfId="10517"/>
    <cellStyle name="Comma 2 7 8 4" xfId="10518"/>
    <cellStyle name="Comma 2 7 8 5" xfId="10519"/>
    <cellStyle name="Comma 2 7 8 6" xfId="10520"/>
    <cellStyle name="Comma 2 7 8 7" xfId="10521"/>
    <cellStyle name="Comma 2 7 8 8" xfId="10522"/>
    <cellStyle name="Comma 2 7 8 9" xfId="10523"/>
    <cellStyle name="Comma 2 7 9" xfId="10524"/>
    <cellStyle name="Comma 2 7 9 10" xfId="10525"/>
    <cellStyle name="Comma 2 7 9 11" xfId="10526"/>
    <cellStyle name="Comma 2 7 9 12" xfId="10527"/>
    <cellStyle name="Comma 2 7 9 13" xfId="10528"/>
    <cellStyle name="Comma 2 7 9 2" xfId="10529"/>
    <cellStyle name="Comma 2 7 9 3" xfId="10530"/>
    <cellStyle name="Comma 2 7 9 4" xfId="10531"/>
    <cellStyle name="Comma 2 7 9 5" xfId="10532"/>
    <cellStyle name="Comma 2 7 9 6" xfId="10533"/>
    <cellStyle name="Comma 2 7 9 7" xfId="10534"/>
    <cellStyle name="Comma 2 7 9 8" xfId="10535"/>
    <cellStyle name="Comma 2 7 9 9" xfId="10536"/>
    <cellStyle name="Comma 2 8" xfId="10537"/>
    <cellStyle name="Comma 2 8 10" xfId="10538"/>
    <cellStyle name="Comma 2 8 11" xfId="10539"/>
    <cellStyle name="Comma 2 8 12" xfId="10540"/>
    <cellStyle name="Comma 2 8 13" xfId="10541"/>
    <cellStyle name="Comma 2 8 14" xfId="10542"/>
    <cellStyle name="Comma 2 8 15" xfId="10543"/>
    <cellStyle name="Comma 2 8 16" xfId="10544"/>
    <cellStyle name="Comma 2 8 17" xfId="10545"/>
    <cellStyle name="Comma 2 8 18" xfId="10546"/>
    <cellStyle name="Comma 2 8 19" xfId="10547"/>
    <cellStyle name="Comma 2 8 2" xfId="10548"/>
    <cellStyle name="Comma 2 8 2 10" xfId="10549"/>
    <cellStyle name="Comma 2 8 2 11" xfId="10550"/>
    <cellStyle name="Comma 2 8 2 12" xfId="10551"/>
    <cellStyle name="Comma 2 8 2 13" xfId="10552"/>
    <cellStyle name="Comma 2 8 2 2" xfId="10553"/>
    <cellStyle name="Comma 2 8 2 3" xfId="10554"/>
    <cellStyle name="Comma 2 8 2 4" xfId="10555"/>
    <cellStyle name="Comma 2 8 2 5" xfId="10556"/>
    <cellStyle name="Comma 2 8 2 6" xfId="10557"/>
    <cellStyle name="Comma 2 8 2 7" xfId="10558"/>
    <cellStyle name="Comma 2 8 2 8" xfId="10559"/>
    <cellStyle name="Comma 2 8 2 9" xfId="10560"/>
    <cellStyle name="Comma 2 8 20" xfId="10561"/>
    <cellStyle name="Comma 2 8 21" xfId="10562"/>
    <cellStyle name="Comma 2 8 22" xfId="10563"/>
    <cellStyle name="Comma 2 8 23" xfId="10564"/>
    <cellStyle name="Comma 2 8 24" xfId="10565"/>
    <cellStyle name="Comma 2 8 25" xfId="10566"/>
    <cellStyle name="Comma 2 8 26" xfId="10567"/>
    <cellStyle name="Comma 2 8 27" xfId="10568"/>
    <cellStyle name="Comma 2 8 28" xfId="10569"/>
    <cellStyle name="Comma 2 8 29" xfId="10570"/>
    <cellStyle name="Comma 2 8 3" xfId="10571"/>
    <cellStyle name="Comma 2 8 3 10" xfId="10572"/>
    <cellStyle name="Comma 2 8 3 11" xfId="10573"/>
    <cellStyle name="Comma 2 8 3 12" xfId="10574"/>
    <cellStyle name="Comma 2 8 3 13" xfId="10575"/>
    <cellStyle name="Comma 2 8 3 2" xfId="10576"/>
    <cellStyle name="Comma 2 8 3 3" xfId="10577"/>
    <cellStyle name="Comma 2 8 3 4" xfId="10578"/>
    <cellStyle name="Comma 2 8 3 5" xfId="10579"/>
    <cellStyle name="Comma 2 8 3 6" xfId="10580"/>
    <cellStyle name="Comma 2 8 3 7" xfId="10581"/>
    <cellStyle name="Comma 2 8 3 8" xfId="10582"/>
    <cellStyle name="Comma 2 8 3 9" xfId="10583"/>
    <cellStyle name="Comma 2 8 30" xfId="10584"/>
    <cellStyle name="Comma 2 8 31" xfId="10585"/>
    <cellStyle name="Comma 2 8 32" xfId="10586"/>
    <cellStyle name="Comma 2 8 33" xfId="10587"/>
    <cellStyle name="Comma 2 8 34" xfId="10588"/>
    <cellStyle name="Comma 2 8 35" xfId="10589"/>
    <cellStyle name="Comma 2 8 36" xfId="10590"/>
    <cellStyle name="Comma 2 8 4" xfId="10591"/>
    <cellStyle name="Comma 2 8 4 10" xfId="10592"/>
    <cellStyle name="Comma 2 8 4 11" xfId="10593"/>
    <cellStyle name="Comma 2 8 4 12" xfId="10594"/>
    <cellStyle name="Comma 2 8 4 13" xfId="10595"/>
    <cellStyle name="Comma 2 8 4 2" xfId="10596"/>
    <cellStyle name="Comma 2 8 4 3" xfId="10597"/>
    <cellStyle name="Comma 2 8 4 4" xfId="10598"/>
    <cellStyle name="Comma 2 8 4 5" xfId="10599"/>
    <cellStyle name="Comma 2 8 4 6" xfId="10600"/>
    <cellStyle name="Comma 2 8 4 7" xfId="10601"/>
    <cellStyle name="Comma 2 8 4 8" xfId="10602"/>
    <cellStyle name="Comma 2 8 4 9" xfId="10603"/>
    <cellStyle name="Comma 2 8 5" xfId="10604"/>
    <cellStyle name="Comma 2 8 5 10" xfId="10605"/>
    <cellStyle name="Comma 2 8 5 11" xfId="10606"/>
    <cellStyle name="Comma 2 8 5 12" xfId="10607"/>
    <cellStyle name="Comma 2 8 5 13" xfId="10608"/>
    <cellStyle name="Comma 2 8 5 2" xfId="10609"/>
    <cellStyle name="Comma 2 8 5 3" xfId="10610"/>
    <cellStyle name="Comma 2 8 5 4" xfId="10611"/>
    <cellStyle name="Comma 2 8 5 5" xfId="10612"/>
    <cellStyle name="Comma 2 8 5 6" xfId="10613"/>
    <cellStyle name="Comma 2 8 5 7" xfId="10614"/>
    <cellStyle name="Comma 2 8 5 8" xfId="10615"/>
    <cellStyle name="Comma 2 8 5 9" xfId="10616"/>
    <cellStyle name="Comma 2 8 6" xfId="10617"/>
    <cellStyle name="Comma 2 8 7" xfId="10618"/>
    <cellStyle name="Comma 2 8 8" xfId="10619"/>
    <cellStyle name="Comma 2 8 9" xfId="10620"/>
    <cellStyle name="Comma 2 9" xfId="10621"/>
    <cellStyle name="Comma 2 9 10" xfId="10622"/>
    <cellStyle name="Comma 2 9 11" xfId="10623"/>
    <cellStyle name="Comma 2 9 12" xfId="10624"/>
    <cellStyle name="Comma 2 9 13" xfId="10625"/>
    <cellStyle name="Comma 2 9 2" xfId="10626"/>
    <cellStyle name="Comma 2 9 3" xfId="10627"/>
    <cellStyle name="Comma 2 9 4" xfId="10628"/>
    <cellStyle name="Comma 2 9 5" xfId="10629"/>
    <cellStyle name="Comma 2 9 6" xfId="10630"/>
    <cellStyle name="Comma 2 9 7" xfId="10631"/>
    <cellStyle name="Comma 2 9 8" xfId="10632"/>
    <cellStyle name="Comma 2 9 9" xfId="10633"/>
    <cellStyle name="Comma 2_120226 Libya HR tool box BEN" xfId="10634"/>
    <cellStyle name="Comma 3" xfId="8"/>
    <cellStyle name="Comma 3 10" xfId="10635"/>
    <cellStyle name="Comma 3 11" xfId="10636"/>
    <cellStyle name="Comma 3 11 10" xfId="10637"/>
    <cellStyle name="Comma 3 11 11" xfId="10638"/>
    <cellStyle name="Comma 3 11 12" xfId="10639"/>
    <cellStyle name="Comma 3 11 13" xfId="10640"/>
    <cellStyle name="Comma 3 11 14" xfId="10641"/>
    <cellStyle name="Comma 3 11 2" xfId="10642"/>
    <cellStyle name="Comma 3 11 3" xfId="10643"/>
    <cellStyle name="Comma 3 11 4" xfId="10644"/>
    <cellStyle name="Comma 3 11 5" xfId="10645"/>
    <cellStyle name="Comma 3 11 6" xfId="10646"/>
    <cellStyle name="Comma 3 11 7" xfId="10647"/>
    <cellStyle name="Comma 3 11 8" xfId="10648"/>
    <cellStyle name="Comma 3 11 9" xfId="10649"/>
    <cellStyle name="Comma 3 12" xfId="10650"/>
    <cellStyle name="Comma 3 12 10" xfId="10651"/>
    <cellStyle name="Comma 3 12 11" xfId="10652"/>
    <cellStyle name="Comma 3 12 12" xfId="10653"/>
    <cellStyle name="Comma 3 12 13" xfId="10654"/>
    <cellStyle name="Comma 3 12 14" xfId="10655"/>
    <cellStyle name="Comma 3 12 2" xfId="10656"/>
    <cellStyle name="Comma 3 12 3" xfId="10657"/>
    <cellStyle name="Comma 3 12 4" xfId="10658"/>
    <cellStyle name="Comma 3 12 5" xfId="10659"/>
    <cellStyle name="Comma 3 12 6" xfId="10660"/>
    <cellStyle name="Comma 3 12 7" xfId="10661"/>
    <cellStyle name="Comma 3 12 8" xfId="10662"/>
    <cellStyle name="Comma 3 12 9" xfId="10663"/>
    <cellStyle name="Comma 3 13" xfId="10664"/>
    <cellStyle name="Comma 3 13 10" xfId="10665"/>
    <cellStyle name="Comma 3 13 11" xfId="10666"/>
    <cellStyle name="Comma 3 13 12" xfId="10667"/>
    <cellStyle name="Comma 3 13 13" xfId="10668"/>
    <cellStyle name="Comma 3 13 14" xfId="10669"/>
    <cellStyle name="Comma 3 13 2" xfId="10670"/>
    <cellStyle name="Comma 3 13 3" xfId="10671"/>
    <cellStyle name="Comma 3 13 4" xfId="10672"/>
    <cellStyle name="Comma 3 13 5" xfId="10673"/>
    <cellStyle name="Comma 3 13 6" xfId="10674"/>
    <cellStyle name="Comma 3 13 7" xfId="10675"/>
    <cellStyle name="Comma 3 13 8" xfId="10676"/>
    <cellStyle name="Comma 3 13 9" xfId="10677"/>
    <cellStyle name="Comma 3 14" xfId="10678"/>
    <cellStyle name="Comma 3 15" xfId="10679"/>
    <cellStyle name="Comma 3 16" xfId="10680"/>
    <cellStyle name="Comma 3 17" xfId="10681"/>
    <cellStyle name="Comma 3 18" xfId="10682"/>
    <cellStyle name="Comma 3 19" xfId="10683"/>
    <cellStyle name="Comma 3 19 2" xfId="10684"/>
    <cellStyle name="Comma 3 19 3" xfId="10685"/>
    <cellStyle name="Comma 3 19 4" xfId="10686"/>
    <cellStyle name="Comma 3 19 5" xfId="10687"/>
    <cellStyle name="Comma 3 2" xfId="10688"/>
    <cellStyle name="Comma 3 2 10" xfId="10689"/>
    <cellStyle name="Comma 3 2 11" xfId="10690"/>
    <cellStyle name="Comma 3 2 12" xfId="10691"/>
    <cellStyle name="Comma 3 2 12 2" xfId="10692"/>
    <cellStyle name="Comma 3 2 12 3" xfId="10693"/>
    <cellStyle name="Comma 3 2 12 4" xfId="10694"/>
    <cellStyle name="Comma 3 2 12 5" xfId="10695"/>
    <cellStyle name="Comma 3 2 13" xfId="10696"/>
    <cellStyle name="Comma 3 2 14" xfId="10697"/>
    <cellStyle name="Comma 3 2 15" xfId="10698"/>
    <cellStyle name="Comma 3 2 16" xfId="10699"/>
    <cellStyle name="Comma 3 2 17" xfId="10700"/>
    <cellStyle name="Comma 3 2 18" xfId="10701"/>
    <cellStyle name="Comma 3 2 19" xfId="10702"/>
    <cellStyle name="Comma 3 2 2" xfId="10703"/>
    <cellStyle name="Comma 3 2 2 10" xfId="10704"/>
    <cellStyle name="Comma 3 2 2 11" xfId="10705"/>
    <cellStyle name="Comma 3 2 2 12" xfId="10706"/>
    <cellStyle name="Comma 3 2 2 13" xfId="10707"/>
    <cellStyle name="Comma 3 2 2 2" xfId="10708"/>
    <cellStyle name="Comma 3 2 2 2 2" xfId="10709"/>
    <cellStyle name="Comma 3 2 2 2 2 2" xfId="10710"/>
    <cellStyle name="Comma 3 2 2 2 2 3" xfId="10711"/>
    <cellStyle name="Comma 3 2 2 2 2 4" xfId="10712"/>
    <cellStyle name="Comma 3 2 2 2 2 5" xfId="10713"/>
    <cellStyle name="Comma 3 2 2 2 3" xfId="10714"/>
    <cellStyle name="Comma 3 2 2 2 4" xfId="10715"/>
    <cellStyle name="Comma 3 2 2 2 5" xfId="10716"/>
    <cellStyle name="Comma 3 2 2 2 6" xfId="10717"/>
    <cellStyle name="Comma 3 2 2 3" xfId="10718"/>
    <cellStyle name="Comma 3 2 2 4" xfId="10719"/>
    <cellStyle name="Comma 3 2 2 5" xfId="10720"/>
    <cellStyle name="Comma 3 2 2 5 2" xfId="10721"/>
    <cellStyle name="Comma 3 2 2 5 3" xfId="10722"/>
    <cellStyle name="Comma 3 2 2 5 4" xfId="10723"/>
    <cellStyle name="Comma 3 2 2 5 5" xfId="10724"/>
    <cellStyle name="Comma 3 2 2 6" xfId="10725"/>
    <cellStyle name="Comma 3 2 2 7" xfId="10726"/>
    <cellStyle name="Comma 3 2 2 8" xfId="10727"/>
    <cellStyle name="Comma 3 2 2 9" xfId="10728"/>
    <cellStyle name="Comma 3 2 20" xfId="10729"/>
    <cellStyle name="Comma 3 2 3" xfId="10730"/>
    <cellStyle name="Comma 3 2 3 10" xfId="10731"/>
    <cellStyle name="Comma 3 2 3 11" xfId="10732"/>
    <cellStyle name="Comma 3 2 3 12" xfId="10733"/>
    <cellStyle name="Comma 3 2 3 13" xfId="10734"/>
    <cellStyle name="Comma 3 2 3 2" xfId="10735"/>
    <cellStyle name="Comma 3 2 3 2 2" xfId="10736"/>
    <cellStyle name="Comma 3 2 3 2 3" xfId="10737"/>
    <cellStyle name="Comma 3 2 3 2 4" xfId="10738"/>
    <cellStyle name="Comma 3 2 3 2 5" xfId="10739"/>
    <cellStyle name="Comma 3 2 3 3" xfId="10740"/>
    <cellStyle name="Comma 3 2 3 4" xfId="10741"/>
    <cellStyle name="Comma 3 2 3 5" xfId="10742"/>
    <cellStyle name="Comma 3 2 3 6" xfId="10743"/>
    <cellStyle name="Comma 3 2 3 7" xfId="10744"/>
    <cellStyle name="Comma 3 2 3 8" xfId="10745"/>
    <cellStyle name="Comma 3 2 3 9" xfId="10746"/>
    <cellStyle name="Comma 3 2 4" xfId="10747"/>
    <cellStyle name="Comma 3 2 4 10" xfId="10748"/>
    <cellStyle name="Comma 3 2 4 11" xfId="10749"/>
    <cellStyle name="Comma 3 2 4 12" xfId="10750"/>
    <cellStyle name="Comma 3 2 4 13" xfId="10751"/>
    <cellStyle name="Comma 3 2 4 2" xfId="10752"/>
    <cellStyle name="Comma 3 2 4 2 2" xfId="10753"/>
    <cellStyle name="Comma 3 2 4 2 3" xfId="10754"/>
    <cellStyle name="Comma 3 2 4 2 4" xfId="10755"/>
    <cellStyle name="Comma 3 2 4 2 5" xfId="10756"/>
    <cellStyle name="Comma 3 2 4 3" xfId="10757"/>
    <cellStyle name="Comma 3 2 4 4" xfId="10758"/>
    <cellStyle name="Comma 3 2 4 5" xfId="10759"/>
    <cellStyle name="Comma 3 2 4 6" xfId="10760"/>
    <cellStyle name="Comma 3 2 4 7" xfId="10761"/>
    <cellStyle name="Comma 3 2 4 8" xfId="10762"/>
    <cellStyle name="Comma 3 2 4 9" xfId="10763"/>
    <cellStyle name="Comma 3 2 5" xfId="10764"/>
    <cellStyle name="Comma 3 2 6" xfId="10765"/>
    <cellStyle name="Comma 3 2 6 10" xfId="10766"/>
    <cellStyle name="Comma 3 2 6 11" xfId="10767"/>
    <cellStyle name="Comma 3 2 6 12" xfId="10768"/>
    <cellStyle name="Comma 3 2 6 13" xfId="10769"/>
    <cellStyle name="Comma 3 2 6 2" xfId="10770"/>
    <cellStyle name="Comma 3 2 6 3" xfId="10771"/>
    <cellStyle name="Comma 3 2 6 4" xfId="10772"/>
    <cellStyle name="Comma 3 2 6 5" xfId="10773"/>
    <cellStyle name="Comma 3 2 6 6" xfId="10774"/>
    <cellStyle name="Comma 3 2 6 7" xfId="10775"/>
    <cellStyle name="Comma 3 2 6 8" xfId="10776"/>
    <cellStyle name="Comma 3 2 6 9" xfId="10777"/>
    <cellStyle name="Comma 3 2 7" xfId="10778"/>
    <cellStyle name="Comma 3 2 7 10" xfId="10779"/>
    <cellStyle name="Comma 3 2 7 11" xfId="10780"/>
    <cellStyle name="Comma 3 2 7 12" xfId="10781"/>
    <cellStyle name="Comma 3 2 7 13" xfId="10782"/>
    <cellStyle name="Comma 3 2 7 2" xfId="10783"/>
    <cellStyle name="Comma 3 2 7 3" xfId="10784"/>
    <cellStyle name="Comma 3 2 7 4" xfId="10785"/>
    <cellStyle name="Comma 3 2 7 5" xfId="10786"/>
    <cellStyle name="Comma 3 2 7 6" xfId="10787"/>
    <cellStyle name="Comma 3 2 7 7" xfId="10788"/>
    <cellStyle name="Comma 3 2 7 8" xfId="10789"/>
    <cellStyle name="Comma 3 2 7 9" xfId="10790"/>
    <cellStyle name="Comma 3 2 8" xfId="10791"/>
    <cellStyle name="Comma 3 2 8 10" xfId="10792"/>
    <cellStyle name="Comma 3 2 8 11" xfId="10793"/>
    <cellStyle name="Comma 3 2 8 12" xfId="10794"/>
    <cellStyle name="Comma 3 2 8 13" xfId="10795"/>
    <cellStyle name="Comma 3 2 8 2" xfId="10796"/>
    <cellStyle name="Comma 3 2 8 3" xfId="10797"/>
    <cellStyle name="Comma 3 2 8 4" xfId="10798"/>
    <cellStyle name="Comma 3 2 8 5" xfId="10799"/>
    <cellStyle name="Comma 3 2 8 6" xfId="10800"/>
    <cellStyle name="Comma 3 2 8 7" xfId="10801"/>
    <cellStyle name="Comma 3 2 8 8" xfId="10802"/>
    <cellStyle name="Comma 3 2 8 9" xfId="10803"/>
    <cellStyle name="Comma 3 2 9" xfId="10804"/>
    <cellStyle name="Comma 3 20" xfId="10805"/>
    <cellStyle name="Comma 3 21" xfId="10806"/>
    <cellStyle name="Comma 3 22" xfId="10807"/>
    <cellStyle name="Comma 3 23" xfId="10808"/>
    <cellStyle name="Comma 3 24" xfId="10809"/>
    <cellStyle name="Comma 3 25" xfId="10810"/>
    <cellStyle name="Comma 3 26" xfId="10811"/>
    <cellStyle name="Comma 3 27" xfId="10812"/>
    <cellStyle name="Comma 3 28" xfId="10813"/>
    <cellStyle name="Comma 3 29" xfId="10814"/>
    <cellStyle name="Comma 3 3" xfId="10815"/>
    <cellStyle name="Comma 3 3 10" xfId="10816"/>
    <cellStyle name="Comma 3 3 11" xfId="10817"/>
    <cellStyle name="Comma 3 3 12" xfId="10818"/>
    <cellStyle name="Comma 3 3 13" xfId="10819"/>
    <cellStyle name="Comma 3 3 14" xfId="10820"/>
    <cellStyle name="Comma 3 3 15" xfId="10821"/>
    <cellStyle name="Comma 3 3 16" xfId="10822"/>
    <cellStyle name="Comma 3 3 2" xfId="10823"/>
    <cellStyle name="Comma 3 3 2 10" xfId="10824"/>
    <cellStyle name="Comma 3 3 2 11" xfId="10825"/>
    <cellStyle name="Comma 3 3 2 12" xfId="10826"/>
    <cellStyle name="Comma 3 3 2 13" xfId="10827"/>
    <cellStyle name="Comma 3 3 2 2" xfId="10828"/>
    <cellStyle name="Comma 3 3 2 3" xfId="10829"/>
    <cellStyle name="Comma 3 3 2 4" xfId="10830"/>
    <cellStyle name="Comma 3 3 2 5" xfId="10831"/>
    <cellStyle name="Comma 3 3 2 6" xfId="10832"/>
    <cellStyle name="Comma 3 3 2 7" xfId="10833"/>
    <cellStyle name="Comma 3 3 2 8" xfId="10834"/>
    <cellStyle name="Comma 3 3 2 9" xfId="10835"/>
    <cellStyle name="Comma 3 3 3" xfId="10836"/>
    <cellStyle name="Comma 3 3 3 10" xfId="10837"/>
    <cellStyle name="Comma 3 3 3 11" xfId="10838"/>
    <cellStyle name="Comma 3 3 3 12" xfId="10839"/>
    <cellStyle name="Comma 3 3 3 13" xfId="10840"/>
    <cellStyle name="Comma 3 3 3 2" xfId="10841"/>
    <cellStyle name="Comma 3 3 3 3" xfId="10842"/>
    <cellStyle name="Comma 3 3 3 4" xfId="10843"/>
    <cellStyle name="Comma 3 3 3 5" xfId="10844"/>
    <cellStyle name="Comma 3 3 3 6" xfId="10845"/>
    <cellStyle name="Comma 3 3 3 7" xfId="10846"/>
    <cellStyle name="Comma 3 3 3 8" xfId="10847"/>
    <cellStyle name="Comma 3 3 3 9" xfId="10848"/>
    <cellStyle name="Comma 3 3 4" xfId="10849"/>
    <cellStyle name="Comma 3 3 4 10" xfId="10850"/>
    <cellStyle name="Comma 3 3 4 11" xfId="10851"/>
    <cellStyle name="Comma 3 3 4 12" xfId="10852"/>
    <cellStyle name="Comma 3 3 4 13" xfId="10853"/>
    <cellStyle name="Comma 3 3 4 2" xfId="10854"/>
    <cellStyle name="Comma 3 3 4 2 2" xfId="10855"/>
    <cellStyle name="Comma 3 3 4 2 3" xfId="10856"/>
    <cellStyle name="Comma 3 3 4 2 4" xfId="10857"/>
    <cellStyle name="Comma 3 3 4 2 5" xfId="10858"/>
    <cellStyle name="Comma 3 3 4 3" xfId="10859"/>
    <cellStyle name="Comma 3 3 4 4" xfId="10860"/>
    <cellStyle name="Comma 3 3 4 5" xfId="10861"/>
    <cellStyle name="Comma 3 3 4 6" xfId="10862"/>
    <cellStyle name="Comma 3 3 4 7" xfId="10863"/>
    <cellStyle name="Comma 3 3 4 8" xfId="10864"/>
    <cellStyle name="Comma 3 3 4 9" xfId="10865"/>
    <cellStyle name="Comma 3 3 5" xfId="10866"/>
    <cellStyle name="Comma 3 3 6" xfId="10867"/>
    <cellStyle name="Comma 3 3 7" xfId="10868"/>
    <cellStyle name="Comma 3 3 8" xfId="10869"/>
    <cellStyle name="Comma 3 3 8 2" xfId="10870"/>
    <cellStyle name="Comma 3 3 8 3" xfId="10871"/>
    <cellStyle name="Comma 3 3 8 4" xfId="10872"/>
    <cellStyle name="Comma 3 3 8 5" xfId="10873"/>
    <cellStyle name="Comma 3 3 9" xfId="10874"/>
    <cellStyle name="Comma 3 30" xfId="10875"/>
    <cellStyle name="Comma 3 31" xfId="10876"/>
    <cellStyle name="Comma 3 32" xfId="10877"/>
    <cellStyle name="Comma 3 33" xfId="10878"/>
    <cellStyle name="Comma 3 34" xfId="10879"/>
    <cellStyle name="Comma 3 35" xfId="10880"/>
    <cellStyle name="Comma 3 36" xfId="10881"/>
    <cellStyle name="Comma 3 37" xfId="10882"/>
    <cellStyle name="Comma 3 38" xfId="10883"/>
    <cellStyle name="Comma 3 39" xfId="10884"/>
    <cellStyle name="Comma 3 4" xfId="10885"/>
    <cellStyle name="Comma 3 4 10" xfId="10886"/>
    <cellStyle name="Comma 3 4 11" xfId="10887"/>
    <cellStyle name="Comma 3 4 12" xfId="10888"/>
    <cellStyle name="Comma 3 4 13" xfId="10889"/>
    <cellStyle name="Comma 3 4 14" xfId="10890"/>
    <cellStyle name="Comma 3 4 15" xfId="10891"/>
    <cellStyle name="Comma 3 4 16" xfId="10892"/>
    <cellStyle name="Comma 3 4 2" xfId="10893"/>
    <cellStyle name="Comma 3 4 2 10" xfId="10894"/>
    <cellStyle name="Comma 3 4 2 11" xfId="10895"/>
    <cellStyle name="Comma 3 4 2 12" xfId="10896"/>
    <cellStyle name="Comma 3 4 2 13" xfId="10897"/>
    <cellStyle name="Comma 3 4 2 2" xfId="10898"/>
    <cellStyle name="Comma 3 4 2 3" xfId="10899"/>
    <cellStyle name="Comma 3 4 2 4" xfId="10900"/>
    <cellStyle name="Comma 3 4 2 5" xfId="10901"/>
    <cellStyle name="Comma 3 4 2 6" xfId="10902"/>
    <cellStyle name="Comma 3 4 2 7" xfId="10903"/>
    <cellStyle name="Comma 3 4 2 8" xfId="10904"/>
    <cellStyle name="Comma 3 4 2 9" xfId="10905"/>
    <cellStyle name="Comma 3 4 3" xfId="10906"/>
    <cellStyle name="Comma 3 4 3 10" xfId="10907"/>
    <cellStyle name="Comma 3 4 3 11" xfId="10908"/>
    <cellStyle name="Comma 3 4 3 12" xfId="10909"/>
    <cellStyle name="Comma 3 4 3 13" xfId="10910"/>
    <cellStyle name="Comma 3 4 3 2" xfId="10911"/>
    <cellStyle name="Comma 3 4 3 3" xfId="10912"/>
    <cellStyle name="Comma 3 4 3 4" xfId="10913"/>
    <cellStyle name="Comma 3 4 3 5" xfId="10914"/>
    <cellStyle name="Comma 3 4 3 6" xfId="10915"/>
    <cellStyle name="Comma 3 4 3 7" xfId="10916"/>
    <cellStyle name="Comma 3 4 3 8" xfId="10917"/>
    <cellStyle name="Comma 3 4 3 9" xfId="10918"/>
    <cellStyle name="Comma 3 4 4" xfId="10919"/>
    <cellStyle name="Comma 3 4 4 10" xfId="10920"/>
    <cellStyle name="Comma 3 4 4 11" xfId="10921"/>
    <cellStyle name="Comma 3 4 4 12" xfId="10922"/>
    <cellStyle name="Comma 3 4 4 13" xfId="10923"/>
    <cellStyle name="Comma 3 4 4 2" xfId="10924"/>
    <cellStyle name="Comma 3 4 4 2 2" xfId="10925"/>
    <cellStyle name="Comma 3 4 4 2 3" xfId="10926"/>
    <cellStyle name="Comma 3 4 4 2 4" xfId="10927"/>
    <cellStyle name="Comma 3 4 4 2 5" xfId="10928"/>
    <cellStyle name="Comma 3 4 4 3" xfId="10929"/>
    <cellStyle name="Comma 3 4 4 4" xfId="10930"/>
    <cellStyle name="Comma 3 4 4 5" xfId="10931"/>
    <cellStyle name="Comma 3 4 4 6" xfId="10932"/>
    <cellStyle name="Comma 3 4 4 7" xfId="10933"/>
    <cellStyle name="Comma 3 4 4 8" xfId="10934"/>
    <cellStyle name="Comma 3 4 4 9" xfId="10935"/>
    <cellStyle name="Comma 3 4 5" xfId="10936"/>
    <cellStyle name="Comma 3 4 6" xfId="10937"/>
    <cellStyle name="Comma 3 4 7" xfId="10938"/>
    <cellStyle name="Comma 3 4 8" xfId="10939"/>
    <cellStyle name="Comma 3 4 8 2" xfId="10940"/>
    <cellStyle name="Comma 3 4 8 3" xfId="10941"/>
    <cellStyle name="Comma 3 4 8 4" xfId="10942"/>
    <cellStyle name="Comma 3 4 8 5" xfId="10943"/>
    <cellStyle name="Comma 3 4 9" xfId="10944"/>
    <cellStyle name="Comma 3 40" xfId="10945"/>
    <cellStyle name="Comma 3 41" xfId="10946"/>
    <cellStyle name="Comma 3 42" xfId="10947"/>
    <cellStyle name="Comma 3 43" xfId="10948"/>
    <cellStyle name="Comma 3 44" xfId="10949"/>
    <cellStyle name="Comma 3 45" xfId="10950"/>
    <cellStyle name="Comma 3 5" xfId="10951"/>
    <cellStyle name="Comma 3 5 10" xfId="10952"/>
    <cellStyle name="Comma 3 5 11" xfId="10953"/>
    <cellStyle name="Comma 3 5 12" xfId="10954"/>
    <cellStyle name="Comma 3 5 13" xfId="10955"/>
    <cellStyle name="Comma 3 5 2" xfId="10956"/>
    <cellStyle name="Comma 3 5 2 2" xfId="10957"/>
    <cellStyle name="Comma 3 5 2 2 2" xfId="10958"/>
    <cellStyle name="Comma 3 5 2 2 3" xfId="10959"/>
    <cellStyle name="Comma 3 5 2 2 4" xfId="10960"/>
    <cellStyle name="Comma 3 5 2 2 5" xfId="10961"/>
    <cellStyle name="Comma 3 5 2 3" xfId="10962"/>
    <cellStyle name="Comma 3 5 2 4" xfId="10963"/>
    <cellStyle name="Comma 3 5 2 5" xfId="10964"/>
    <cellStyle name="Comma 3 5 2 6" xfId="10965"/>
    <cellStyle name="Comma 3 5 3" xfId="10966"/>
    <cellStyle name="Comma 3 5 4" xfId="10967"/>
    <cellStyle name="Comma 3 5 5" xfId="10968"/>
    <cellStyle name="Comma 3 5 5 2" xfId="10969"/>
    <cellStyle name="Comma 3 5 5 3" xfId="10970"/>
    <cellStyle name="Comma 3 5 5 4" xfId="10971"/>
    <cellStyle name="Comma 3 5 5 5" xfId="10972"/>
    <cellStyle name="Comma 3 5 6" xfId="10973"/>
    <cellStyle name="Comma 3 5 7" xfId="10974"/>
    <cellStyle name="Comma 3 5 8" xfId="10975"/>
    <cellStyle name="Comma 3 5 9" xfId="10976"/>
    <cellStyle name="Comma 3 6" xfId="10977"/>
    <cellStyle name="Comma 3 6 2" xfId="10978"/>
    <cellStyle name="Comma 3 6 3" xfId="10979"/>
    <cellStyle name="Comma 3 6 3 2" xfId="10980"/>
    <cellStyle name="Comma 3 6 3 3" xfId="10981"/>
    <cellStyle name="Comma 3 6 3 4" xfId="10982"/>
    <cellStyle name="Comma 3 6 3 5" xfId="10983"/>
    <cellStyle name="Comma 3 6 4" xfId="10984"/>
    <cellStyle name="Comma 3 6 5" xfId="10985"/>
    <cellStyle name="Comma 3 6 6" xfId="10986"/>
    <cellStyle name="Comma 3 7" xfId="10987"/>
    <cellStyle name="Comma 3 7 2" xfId="10988"/>
    <cellStyle name="Comma 3 8" xfId="10989"/>
    <cellStyle name="Comma 3 8 2" xfId="10990"/>
    <cellStyle name="Comma 3 9" xfId="10991"/>
    <cellStyle name="Comma 3 9 2" xfId="10992"/>
    <cellStyle name="Comma 4" xfId="10993"/>
    <cellStyle name="Comma 4 10" xfId="10994"/>
    <cellStyle name="Comma 4 11" xfId="10995"/>
    <cellStyle name="Comma 4 12" xfId="10996"/>
    <cellStyle name="Comma 4 13" xfId="10997"/>
    <cellStyle name="Comma 4 14" xfId="10998"/>
    <cellStyle name="Comma 4 15" xfId="10999"/>
    <cellStyle name="Comma 4 2" xfId="11000"/>
    <cellStyle name="Comma 4 2 10" xfId="11001"/>
    <cellStyle name="Comma 4 2 11" xfId="11002"/>
    <cellStyle name="Comma 4 2 12" xfId="11003"/>
    <cellStyle name="Comma 4 2 13" xfId="11004"/>
    <cellStyle name="Comma 4 2 2" xfId="11005"/>
    <cellStyle name="Comma 4 2 3" xfId="11006"/>
    <cellStyle name="Comma 4 2 4" xfId="11007"/>
    <cellStyle name="Comma 4 2 5" xfId="11008"/>
    <cellStyle name="Comma 4 2 6" xfId="11009"/>
    <cellStyle name="Comma 4 2 7" xfId="11010"/>
    <cellStyle name="Comma 4 2 8" xfId="11011"/>
    <cellStyle name="Comma 4 2 9" xfId="11012"/>
    <cellStyle name="Comma 4 3" xfId="11013"/>
    <cellStyle name="Comma 4 4" xfId="11014"/>
    <cellStyle name="Comma 4 4 2" xfId="11015"/>
    <cellStyle name="Comma 4 4 2 2" xfId="11016"/>
    <cellStyle name="Comma 4 4 2 3" xfId="11017"/>
    <cellStyle name="Comma 4 4 2 4" xfId="11018"/>
    <cellStyle name="Comma 4 4 2 5" xfId="11019"/>
    <cellStyle name="Comma 4 4 3" xfId="11020"/>
    <cellStyle name="Comma 4 4 4" xfId="11021"/>
    <cellStyle name="Comma 4 4 5" xfId="11022"/>
    <cellStyle name="Comma 4 4 6" xfId="11023"/>
    <cellStyle name="Comma 4 5" xfId="11024"/>
    <cellStyle name="Comma 4 6" xfId="11025"/>
    <cellStyle name="Comma 4 7" xfId="11026"/>
    <cellStyle name="Comma 4 8" xfId="11027"/>
    <cellStyle name="Comma 4 9" xfId="11028"/>
    <cellStyle name="Comma 5" xfId="11029"/>
    <cellStyle name="Comma 5 10" xfId="11030"/>
    <cellStyle name="Comma 5 11" xfId="11031"/>
    <cellStyle name="Comma 5 12" xfId="11032"/>
    <cellStyle name="Comma 5 13" xfId="11033"/>
    <cellStyle name="Comma 5 14" xfId="11034"/>
    <cellStyle name="Comma 5 15" xfId="11035"/>
    <cellStyle name="Comma 5 16" xfId="11036"/>
    <cellStyle name="Comma 5 17" xfId="11037"/>
    <cellStyle name="Comma 5 2" xfId="11038"/>
    <cellStyle name="Comma 5 2 10" xfId="11039"/>
    <cellStyle name="Comma 5 2 11" xfId="11040"/>
    <cellStyle name="Comma 5 2 12" xfId="11041"/>
    <cellStyle name="Comma 5 2 13" xfId="11042"/>
    <cellStyle name="Comma 5 2 2" xfId="11043"/>
    <cellStyle name="Comma 5 2 3" xfId="11044"/>
    <cellStyle name="Comma 5 2 4" xfId="11045"/>
    <cellStyle name="Comma 5 2 5" xfId="11046"/>
    <cellStyle name="Comma 5 2 6" xfId="11047"/>
    <cellStyle name="Comma 5 2 7" xfId="11048"/>
    <cellStyle name="Comma 5 2 8" xfId="11049"/>
    <cellStyle name="Comma 5 2 9" xfId="11050"/>
    <cellStyle name="Comma 5 3" xfId="11051"/>
    <cellStyle name="Comma 5 3 10" xfId="11052"/>
    <cellStyle name="Comma 5 3 11" xfId="11053"/>
    <cellStyle name="Comma 5 3 12" xfId="11054"/>
    <cellStyle name="Comma 5 3 13" xfId="11055"/>
    <cellStyle name="Comma 5 3 2" xfId="11056"/>
    <cellStyle name="Comma 5 3 2 2" xfId="11057"/>
    <cellStyle name="Comma 5 3 2 3" xfId="11058"/>
    <cellStyle name="Comma 5 3 2 4" xfId="11059"/>
    <cellStyle name="Comma 5 3 2 5" xfId="11060"/>
    <cellStyle name="Comma 5 3 3" xfId="11061"/>
    <cellStyle name="Comma 5 3 4" xfId="11062"/>
    <cellStyle name="Comma 5 3 5" xfId="11063"/>
    <cellStyle name="Comma 5 3 6" xfId="11064"/>
    <cellStyle name="Comma 5 3 7" xfId="11065"/>
    <cellStyle name="Comma 5 3 8" xfId="11066"/>
    <cellStyle name="Comma 5 3 9" xfId="11067"/>
    <cellStyle name="Comma 5 4" xfId="11068"/>
    <cellStyle name="Comma 5 4 10" xfId="11069"/>
    <cellStyle name="Comma 5 4 11" xfId="11070"/>
    <cellStyle name="Comma 5 4 12" xfId="11071"/>
    <cellStyle name="Comma 5 4 13" xfId="11072"/>
    <cellStyle name="Comma 5 4 2" xfId="11073"/>
    <cellStyle name="Comma 5 4 2 2" xfId="11074"/>
    <cellStyle name="Comma 5 4 2 3" xfId="11075"/>
    <cellStyle name="Comma 5 4 2 4" xfId="11076"/>
    <cellStyle name="Comma 5 4 2 5" xfId="11077"/>
    <cellStyle name="Comma 5 4 3" xfId="11078"/>
    <cellStyle name="Comma 5 4 4" xfId="11079"/>
    <cellStyle name="Comma 5 4 5" xfId="11080"/>
    <cellStyle name="Comma 5 4 6" xfId="11081"/>
    <cellStyle name="Comma 5 4 7" xfId="11082"/>
    <cellStyle name="Comma 5 4 8" xfId="11083"/>
    <cellStyle name="Comma 5 4 9" xfId="11084"/>
    <cellStyle name="Comma 5 5" xfId="11085"/>
    <cellStyle name="Comma 5 5 10" xfId="11086"/>
    <cellStyle name="Comma 5 5 11" xfId="11087"/>
    <cellStyle name="Comma 5 5 12" xfId="11088"/>
    <cellStyle name="Comma 5 5 13" xfId="11089"/>
    <cellStyle name="Comma 5 5 2" xfId="11090"/>
    <cellStyle name="Comma 5 5 3" xfId="11091"/>
    <cellStyle name="Comma 5 5 4" xfId="11092"/>
    <cellStyle name="Comma 5 5 5" xfId="11093"/>
    <cellStyle name="Comma 5 5 6" xfId="11094"/>
    <cellStyle name="Comma 5 5 7" xfId="11095"/>
    <cellStyle name="Comma 5 5 8" xfId="11096"/>
    <cellStyle name="Comma 5 5 9" xfId="11097"/>
    <cellStyle name="Comma 5 6" xfId="11098"/>
    <cellStyle name="Comma 5 7" xfId="11099"/>
    <cellStyle name="Comma 5 8" xfId="11100"/>
    <cellStyle name="Comma 5 9" xfId="11101"/>
    <cellStyle name="Comma 5_ADH BFU+Forecast 20 03 11 (2)" xfId="11102"/>
    <cellStyle name="Comma 6" xfId="11103"/>
    <cellStyle name="Comma 6 10" xfId="11104"/>
    <cellStyle name="Comma 6 11" xfId="11105"/>
    <cellStyle name="Comma 6 12" xfId="11106"/>
    <cellStyle name="Comma 6 13" xfId="11107"/>
    <cellStyle name="Comma 6 14" xfId="11108"/>
    <cellStyle name="Comma 6 15" xfId="11109"/>
    <cellStyle name="Comma 6 16" xfId="11110"/>
    <cellStyle name="Comma 6 17" xfId="11111"/>
    <cellStyle name="Comma 6 18" xfId="11112"/>
    <cellStyle name="Comma 6 19" xfId="11113"/>
    <cellStyle name="Comma 6 2" xfId="11114"/>
    <cellStyle name="Comma 6 2 10" xfId="11115"/>
    <cellStyle name="Comma 6 2 11" xfId="11116"/>
    <cellStyle name="Comma 6 2 12" xfId="11117"/>
    <cellStyle name="Comma 6 2 13" xfId="11118"/>
    <cellStyle name="Comma 6 2 14" xfId="11119"/>
    <cellStyle name="Comma 6 2 15" xfId="11120"/>
    <cellStyle name="Comma 6 2 16" xfId="11121"/>
    <cellStyle name="Comma 6 2 17" xfId="11122"/>
    <cellStyle name="Comma 6 2 18" xfId="11123"/>
    <cellStyle name="Comma 6 2 19" xfId="11124"/>
    <cellStyle name="Comma 6 2 2" xfId="11125"/>
    <cellStyle name="Comma 6 2 2 2" xfId="11126"/>
    <cellStyle name="Comma 6 2 20" xfId="11127"/>
    <cellStyle name="Comma 6 2 21" xfId="11128"/>
    <cellStyle name="Comma 6 2 22" xfId="11129"/>
    <cellStyle name="Comma 6 2 23" xfId="11130"/>
    <cellStyle name="Comma 6 2 24" xfId="11131"/>
    <cellStyle name="Comma 6 2 25" xfId="11132"/>
    <cellStyle name="Comma 6 2 26" xfId="11133"/>
    <cellStyle name="Comma 6 2 27" xfId="11134"/>
    <cellStyle name="Comma 6 2 28" xfId="11135"/>
    <cellStyle name="Comma 6 2 29" xfId="11136"/>
    <cellStyle name="Comma 6 2 3" xfId="11137"/>
    <cellStyle name="Comma 6 2 3 2" xfId="11138"/>
    <cellStyle name="Comma 6 2 30" xfId="11139"/>
    <cellStyle name="Comma 6 2 31" xfId="11140"/>
    <cellStyle name="Comma 6 2 32" xfId="11141"/>
    <cellStyle name="Comma 6 2 33" xfId="11142"/>
    <cellStyle name="Comma 6 2 34" xfId="11143"/>
    <cellStyle name="Comma 6 2 35" xfId="11144"/>
    <cellStyle name="Comma 6 2 36" xfId="11145"/>
    <cellStyle name="Comma 6 2 37" xfId="11146"/>
    <cellStyle name="Comma 6 2 4" xfId="11147"/>
    <cellStyle name="Comma 6 2 4 2" xfId="11148"/>
    <cellStyle name="Comma 6 2 5" xfId="11149"/>
    <cellStyle name="Comma 6 2 5 2" xfId="11150"/>
    <cellStyle name="Comma 6 2 6" xfId="11151"/>
    <cellStyle name="Comma 6 2 7" xfId="11152"/>
    <cellStyle name="Comma 6 2 8" xfId="11153"/>
    <cellStyle name="Comma 6 2 9" xfId="11154"/>
    <cellStyle name="Comma 6 20" xfId="11155"/>
    <cellStyle name="Comma 6 21" xfId="11156"/>
    <cellStyle name="Comma 6 22" xfId="11157"/>
    <cellStyle name="Comma 6 23" xfId="11158"/>
    <cellStyle name="Comma 6 24" xfId="11159"/>
    <cellStyle name="Comma 6 25" xfId="11160"/>
    <cellStyle name="Comma 6 26" xfId="11161"/>
    <cellStyle name="Comma 6 27" xfId="11162"/>
    <cellStyle name="Comma 6 28" xfId="11163"/>
    <cellStyle name="Comma 6 29" xfId="11164"/>
    <cellStyle name="Comma 6 3" xfId="11165"/>
    <cellStyle name="Comma 6 3 10" xfId="11166"/>
    <cellStyle name="Comma 6 3 11" xfId="11167"/>
    <cellStyle name="Comma 6 3 12" xfId="11168"/>
    <cellStyle name="Comma 6 3 13" xfId="11169"/>
    <cellStyle name="Comma 6 3 14" xfId="11170"/>
    <cellStyle name="Comma 6 3 15" xfId="11171"/>
    <cellStyle name="Comma 6 3 16" xfId="11172"/>
    <cellStyle name="Comma 6 3 17" xfId="11173"/>
    <cellStyle name="Comma 6 3 2" xfId="11174"/>
    <cellStyle name="Comma 6 3 2 10" xfId="11175"/>
    <cellStyle name="Comma 6 3 2 11" xfId="11176"/>
    <cellStyle name="Comma 6 3 2 12" xfId="11177"/>
    <cellStyle name="Comma 6 3 2 13" xfId="11178"/>
    <cellStyle name="Comma 6 3 2 2" xfId="11179"/>
    <cellStyle name="Comma 6 3 2 3" xfId="11180"/>
    <cellStyle name="Comma 6 3 2 4" xfId="11181"/>
    <cellStyle name="Comma 6 3 2 5" xfId="11182"/>
    <cellStyle name="Comma 6 3 2 6" xfId="11183"/>
    <cellStyle name="Comma 6 3 2 7" xfId="11184"/>
    <cellStyle name="Comma 6 3 2 8" xfId="11185"/>
    <cellStyle name="Comma 6 3 2 9" xfId="11186"/>
    <cellStyle name="Comma 6 3 3" xfId="11187"/>
    <cellStyle name="Comma 6 3 3 10" xfId="11188"/>
    <cellStyle name="Comma 6 3 3 11" xfId="11189"/>
    <cellStyle name="Comma 6 3 3 12" xfId="11190"/>
    <cellStyle name="Comma 6 3 3 13" xfId="11191"/>
    <cellStyle name="Comma 6 3 3 2" xfId="11192"/>
    <cellStyle name="Comma 6 3 3 3" xfId="11193"/>
    <cellStyle name="Comma 6 3 3 4" xfId="11194"/>
    <cellStyle name="Comma 6 3 3 5" xfId="11195"/>
    <cellStyle name="Comma 6 3 3 6" xfId="11196"/>
    <cellStyle name="Comma 6 3 3 7" xfId="11197"/>
    <cellStyle name="Comma 6 3 3 8" xfId="11198"/>
    <cellStyle name="Comma 6 3 3 9" xfId="11199"/>
    <cellStyle name="Comma 6 3 4" xfId="11200"/>
    <cellStyle name="Comma 6 3 4 10" xfId="11201"/>
    <cellStyle name="Comma 6 3 4 11" xfId="11202"/>
    <cellStyle name="Comma 6 3 4 12" xfId="11203"/>
    <cellStyle name="Comma 6 3 4 13" xfId="11204"/>
    <cellStyle name="Comma 6 3 4 2" xfId="11205"/>
    <cellStyle name="Comma 6 3 4 3" xfId="11206"/>
    <cellStyle name="Comma 6 3 4 4" xfId="11207"/>
    <cellStyle name="Comma 6 3 4 5" xfId="11208"/>
    <cellStyle name="Comma 6 3 4 6" xfId="11209"/>
    <cellStyle name="Comma 6 3 4 7" xfId="11210"/>
    <cellStyle name="Comma 6 3 4 8" xfId="11211"/>
    <cellStyle name="Comma 6 3 4 9" xfId="11212"/>
    <cellStyle name="Comma 6 3 5" xfId="11213"/>
    <cellStyle name="Comma 6 3 6" xfId="11214"/>
    <cellStyle name="Comma 6 3 7" xfId="11215"/>
    <cellStyle name="Comma 6 3 8" xfId="11216"/>
    <cellStyle name="Comma 6 3 9" xfId="11217"/>
    <cellStyle name="Comma 6 30" xfId="11218"/>
    <cellStyle name="Comma 6 31" xfId="11219"/>
    <cellStyle name="Comma 6 32" xfId="11220"/>
    <cellStyle name="Comma 6 33" xfId="11221"/>
    <cellStyle name="Comma 6 34" xfId="11222"/>
    <cellStyle name="Comma 6 35" xfId="11223"/>
    <cellStyle name="Comma 6 36" xfId="11224"/>
    <cellStyle name="Comma 6 37" xfId="11225"/>
    <cellStyle name="Comma 6 38" xfId="11226"/>
    <cellStyle name="Comma 6 39" xfId="11227"/>
    <cellStyle name="Comma 6 4" xfId="11228"/>
    <cellStyle name="Comma 6 4 10" xfId="11229"/>
    <cellStyle name="Comma 6 4 11" xfId="11230"/>
    <cellStyle name="Comma 6 4 12" xfId="11231"/>
    <cellStyle name="Comma 6 4 13" xfId="11232"/>
    <cellStyle name="Comma 6 4 2" xfId="11233"/>
    <cellStyle name="Comma 6 4 3" xfId="11234"/>
    <cellStyle name="Comma 6 4 4" xfId="11235"/>
    <cellStyle name="Comma 6 4 5" xfId="11236"/>
    <cellStyle name="Comma 6 4 6" xfId="11237"/>
    <cellStyle name="Comma 6 4 7" xfId="11238"/>
    <cellStyle name="Comma 6 4 8" xfId="11239"/>
    <cellStyle name="Comma 6 4 9" xfId="11240"/>
    <cellStyle name="Comma 6 40" xfId="11241"/>
    <cellStyle name="Comma 6 41" xfId="11242"/>
    <cellStyle name="Comma 6 42" xfId="11243"/>
    <cellStyle name="Comma 6 43" xfId="11244"/>
    <cellStyle name="Comma 6 44" xfId="11245"/>
    <cellStyle name="Comma 6 45" xfId="11246"/>
    <cellStyle name="Comma 6 5" xfId="11247"/>
    <cellStyle name="Comma 6 5 10" xfId="11248"/>
    <cellStyle name="Comma 6 5 11" xfId="11249"/>
    <cellStyle name="Comma 6 5 12" xfId="11250"/>
    <cellStyle name="Comma 6 5 13" xfId="11251"/>
    <cellStyle name="Comma 6 5 2" xfId="11252"/>
    <cellStyle name="Comma 6 5 3" xfId="11253"/>
    <cellStyle name="Comma 6 5 4" xfId="11254"/>
    <cellStyle name="Comma 6 5 5" xfId="11255"/>
    <cellStyle name="Comma 6 5 6" xfId="11256"/>
    <cellStyle name="Comma 6 5 7" xfId="11257"/>
    <cellStyle name="Comma 6 5 8" xfId="11258"/>
    <cellStyle name="Comma 6 5 9" xfId="11259"/>
    <cellStyle name="Comma 6 6" xfId="11260"/>
    <cellStyle name="Comma 6 6 2" xfId="11261"/>
    <cellStyle name="Comma 6 7" xfId="11262"/>
    <cellStyle name="Comma 6 7 2" xfId="11263"/>
    <cellStyle name="Comma 6 8" xfId="11264"/>
    <cellStyle name="Comma 6 8 2" xfId="11265"/>
    <cellStyle name="Comma 6 9" xfId="11266"/>
    <cellStyle name="Comma 6 9 2" xfId="11267"/>
    <cellStyle name="Comma 6_ADH BFU+Forecast 20 03 11 (2)" xfId="11268"/>
    <cellStyle name="Comma 7" xfId="11269"/>
    <cellStyle name="Comma 7 10" xfId="11270"/>
    <cellStyle name="Comma 7 11" xfId="11271"/>
    <cellStyle name="Comma 7 12" xfId="11272"/>
    <cellStyle name="Comma 7 13" xfId="11273"/>
    <cellStyle name="Comma 7 14" xfId="11274"/>
    <cellStyle name="Comma 7 15" xfId="11275"/>
    <cellStyle name="Comma 7 16" xfId="11276"/>
    <cellStyle name="Comma 7 17" xfId="11277"/>
    <cellStyle name="Comma 7 18" xfId="11278"/>
    <cellStyle name="Comma 7 19" xfId="11279"/>
    <cellStyle name="Comma 7 2" xfId="11280"/>
    <cellStyle name="Comma 7 2 10" xfId="11281"/>
    <cellStyle name="Comma 7 2 11" xfId="11282"/>
    <cellStyle name="Comma 7 2 12" xfId="11283"/>
    <cellStyle name="Comma 7 2 13" xfId="11284"/>
    <cellStyle name="Comma 7 2 14" xfId="11285"/>
    <cellStyle name="Comma 7 2 15" xfId="11286"/>
    <cellStyle name="Comma 7 2 16" xfId="11287"/>
    <cellStyle name="Comma 7 2 17" xfId="11288"/>
    <cellStyle name="Comma 7 2 18" xfId="11289"/>
    <cellStyle name="Comma 7 2 2" xfId="11290"/>
    <cellStyle name="Comma 7 2 2 2" xfId="11291"/>
    <cellStyle name="Comma 7 2 3" xfId="11292"/>
    <cellStyle name="Comma 7 2 3 10" xfId="11293"/>
    <cellStyle name="Comma 7 2 3 11" xfId="11294"/>
    <cellStyle name="Comma 7 2 3 12" xfId="11295"/>
    <cellStyle name="Comma 7 2 3 13" xfId="11296"/>
    <cellStyle name="Comma 7 2 3 2" xfId="11297"/>
    <cellStyle name="Comma 7 2 3 3" xfId="11298"/>
    <cellStyle name="Comma 7 2 3 4" xfId="11299"/>
    <cellStyle name="Comma 7 2 3 5" xfId="11300"/>
    <cellStyle name="Comma 7 2 3 6" xfId="11301"/>
    <cellStyle name="Comma 7 2 3 7" xfId="11302"/>
    <cellStyle name="Comma 7 2 3 8" xfId="11303"/>
    <cellStyle name="Comma 7 2 3 9" xfId="11304"/>
    <cellStyle name="Comma 7 2 4" xfId="11305"/>
    <cellStyle name="Comma 7 2 4 10" xfId="11306"/>
    <cellStyle name="Comma 7 2 4 11" xfId="11307"/>
    <cellStyle name="Comma 7 2 4 12" xfId="11308"/>
    <cellStyle name="Comma 7 2 4 13" xfId="11309"/>
    <cellStyle name="Comma 7 2 4 2" xfId="11310"/>
    <cellStyle name="Comma 7 2 4 3" xfId="11311"/>
    <cellStyle name="Comma 7 2 4 4" xfId="11312"/>
    <cellStyle name="Comma 7 2 4 5" xfId="11313"/>
    <cellStyle name="Comma 7 2 4 6" xfId="11314"/>
    <cellStyle name="Comma 7 2 4 7" xfId="11315"/>
    <cellStyle name="Comma 7 2 4 8" xfId="11316"/>
    <cellStyle name="Comma 7 2 4 9" xfId="11317"/>
    <cellStyle name="Comma 7 2 5" xfId="11318"/>
    <cellStyle name="Comma 7 2 5 10" xfId="11319"/>
    <cellStyle name="Comma 7 2 5 11" xfId="11320"/>
    <cellStyle name="Comma 7 2 5 12" xfId="11321"/>
    <cellStyle name="Comma 7 2 5 13" xfId="11322"/>
    <cellStyle name="Comma 7 2 5 2" xfId="11323"/>
    <cellStyle name="Comma 7 2 5 3" xfId="11324"/>
    <cellStyle name="Comma 7 2 5 4" xfId="11325"/>
    <cellStyle name="Comma 7 2 5 5" xfId="11326"/>
    <cellStyle name="Comma 7 2 5 6" xfId="11327"/>
    <cellStyle name="Comma 7 2 5 7" xfId="11328"/>
    <cellStyle name="Comma 7 2 5 8" xfId="11329"/>
    <cellStyle name="Comma 7 2 5 9" xfId="11330"/>
    <cellStyle name="Comma 7 2 6" xfId="11331"/>
    <cellStyle name="Comma 7 2 7" xfId="11332"/>
    <cellStyle name="Comma 7 2 8" xfId="11333"/>
    <cellStyle name="Comma 7 2 9" xfId="11334"/>
    <cellStyle name="Comma 7 20" xfId="11335"/>
    <cellStyle name="Comma 7 21" xfId="11336"/>
    <cellStyle name="Comma 7 22" xfId="11337"/>
    <cellStyle name="Comma 7 23" xfId="11338"/>
    <cellStyle name="Comma 7 24" xfId="11339"/>
    <cellStyle name="Comma 7 25" xfId="11340"/>
    <cellStyle name="Comma 7 26" xfId="11341"/>
    <cellStyle name="Comma 7 27" xfId="11342"/>
    <cellStyle name="Comma 7 28" xfId="11343"/>
    <cellStyle name="Comma 7 29" xfId="11344"/>
    <cellStyle name="Comma 7 3" xfId="11345"/>
    <cellStyle name="Comma 7 3 10" xfId="11346"/>
    <cellStyle name="Comma 7 3 11" xfId="11347"/>
    <cellStyle name="Comma 7 3 12" xfId="11348"/>
    <cellStyle name="Comma 7 3 13" xfId="11349"/>
    <cellStyle name="Comma 7 3 2" xfId="11350"/>
    <cellStyle name="Comma 7 3 3" xfId="11351"/>
    <cellStyle name="Comma 7 3 4" xfId="11352"/>
    <cellStyle name="Comma 7 3 5" xfId="11353"/>
    <cellStyle name="Comma 7 3 6" xfId="11354"/>
    <cellStyle name="Comma 7 3 7" xfId="11355"/>
    <cellStyle name="Comma 7 3 8" xfId="11356"/>
    <cellStyle name="Comma 7 3 9" xfId="11357"/>
    <cellStyle name="Comma 7 30" xfId="11358"/>
    <cellStyle name="Comma 7 31" xfId="11359"/>
    <cellStyle name="Comma 7 32" xfId="11360"/>
    <cellStyle name="Comma 7 33" xfId="11361"/>
    <cellStyle name="Comma 7 34" xfId="11362"/>
    <cellStyle name="Comma 7 35" xfId="11363"/>
    <cellStyle name="Comma 7 36" xfId="11364"/>
    <cellStyle name="Comma 7 37" xfId="11365"/>
    <cellStyle name="Comma 7 38" xfId="11366"/>
    <cellStyle name="Comma 7 39" xfId="11367"/>
    <cellStyle name="Comma 7 4" xfId="11368"/>
    <cellStyle name="Comma 7 4 10" xfId="11369"/>
    <cellStyle name="Comma 7 4 11" xfId="11370"/>
    <cellStyle name="Comma 7 4 12" xfId="11371"/>
    <cellStyle name="Comma 7 4 13" xfId="11372"/>
    <cellStyle name="Comma 7 4 2" xfId="11373"/>
    <cellStyle name="Comma 7 4 3" xfId="11374"/>
    <cellStyle name="Comma 7 4 4" xfId="11375"/>
    <cellStyle name="Comma 7 4 5" xfId="11376"/>
    <cellStyle name="Comma 7 4 6" xfId="11377"/>
    <cellStyle name="Comma 7 4 7" xfId="11378"/>
    <cellStyle name="Comma 7 4 8" xfId="11379"/>
    <cellStyle name="Comma 7 4 9" xfId="11380"/>
    <cellStyle name="Comma 7 40" xfId="11381"/>
    <cellStyle name="Comma 7 41" xfId="11382"/>
    <cellStyle name="Comma 7 42" xfId="11383"/>
    <cellStyle name="Comma 7 5" xfId="11384"/>
    <cellStyle name="Comma 7 5 10" xfId="11385"/>
    <cellStyle name="Comma 7 5 11" xfId="11386"/>
    <cellStyle name="Comma 7 5 12" xfId="11387"/>
    <cellStyle name="Comma 7 5 13" xfId="11388"/>
    <cellStyle name="Comma 7 5 2" xfId="11389"/>
    <cellStyle name="Comma 7 5 3" xfId="11390"/>
    <cellStyle name="Comma 7 5 4" xfId="11391"/>
    <cellStyle name="Comma 7 5 5" xfId="11392"/>
    <cellStyle name="Comma 7 5 6" xfId="11393"/>
    <cellStyle name="Comma 7 5 7" xfId="11394"/>
    <cellStyle name="Comma 7 5 8" xfId="11395"/>
    <cellStyle name="Comma 7 5 9" xfId="11396"/>
    <cellStyle name="Comma 7 6" xfId="11397"/>
    <cellStyle name="Comma 7 6 2" xfId="11398"/>
    <cellStyle name="Comma 7 7" xfId="11399"/>
    <cellStyle name="Comma 7 7 2" xfId="11400"/>
    <cellStyle name="Comma 7 8" xfId="11401"/>
    <cellStyle name="Comma 7 8 2" xfId="11402"/>
    <cellStyle name="Comma 7 9" xfId="11403"/>
    <cellStyle name="Comma 7 9 2" xfId="11404"/>
    <cellStyle name="Comma 8" xfId="11405"/>
    <cellStyle name="Comma 8 10" xfId="11406"/>
    <cellStyle name="Comma 8 10 10" xfId="11407"/>
    <cellStyle name="Comma 8 10 11" xfId="11408"/>
    <cellStyle name="Comma 8 10 12" xfId="11409"/>
    <cellStyle name="Comma 8 10 13" xfId="11410"/>
    <cellStyle name="Comma 8 10 2" xfId="11411"/>
    <cellStyle name="Comma 8 10 3" xfId="11412"/>
    <cellStyle name="Comma 8 10 4" xfId="11413"/>
    <cellStyle name="Comma 8 10 5" xfId="11414"/>
    <cellStyle name="Comma 8 10 6" xfId="11415"/>
    <cellStyle name="Comma 8 10 7" xfId="11416"/>
    <cellStyle name="Comma 8 10 8" xfId="11417"/>
    <cellStyle name="Comma 8 10 9" xfId="11418"/>
    <cellStyle name="Comma 8 11" xfId="11419"/>
    <cellStyle name="Comma 8 11 10" xfId="11420"/>
    <cellStyle name="Comma 8 11 11" xfId="11421"/>
    <cellStyle name="Comma 8 11 12" xfId="11422"/>
    <cellStyle name="Comma 8 11 13" xfId="11423"/>
    <cellStyle name="Comma 8 11 2" xfId="11424"/>
    <cellStyle name="Comma 8 11 3" xfId="11425"/>
    <cellStyle name="Comma 8 11 4" xfId="11426"/>
    <cellStyle name="Comma 8 11 5" xfId="11427"/>
    <cellStyle name="Comma 8 11 6" xfId="11428"/>
    <cellStyle name="Comma 8 11 7" xfId="11429"/>
    <cellStyle name="Comma 8 11 8" xfId="11430"/>
    <cellStyle name="Comma 8 11 9" xfId="11431"/>
    <cellStyle name="Comma 8 12" xfId="11432"/>
    <cellStyle name="Comma 8 13" xfId="11433"/>
    <cellStyle name="Comma 8 14" xfId="11434"/>
    <cellStyle name="Comma 8 15" xfId="11435"/>
    <cellStyle name="Comma 8 16" xfId="11436"/>
    <cellStyle name="Comma 8 17" xfId="11437"/>
    <cellStyle name="Comma 8 18" xfId="11438"/>
    <cellStyle name="Comma 8 19" xfId="11439"/>
    <cellStyle name="Comma 8 2" xfId="11440"/>
    <cellStyle name="Comma 8 2 10" xfId="11441"/>
    <cellStyle name="Comma 8 2 11" xfId="11442"/>
    <cellStyle name="Comma 8 2 12" xfId="11443"/>
    <cellStyle name="Comma 8 2 13" xfId="11444"/>
    <cellStyle name="Comma 8 2 14" xfId="11445"/>
    <cellStyle name="Comma 8 2 15" xfId="11446"/>
    <cellStyle name="Comma 8 2 16" xfId="11447"/>
    <cellStyle name="Comma 8 2 2" xfId="11448"/>
    <cellStyle name="Comma 8 2 2 10" xfId="11449"/>
    <cellStyle name="Comma 8 2 2 11" xfId="11450"/>
    <cellStyle name="Comma 8 2 2 12" xfId="11451"/>
    <cellStyle name="Comma 8 2 2 13" xfId="11452"/>
    <cellStyle name="Comma 8 2 2 2" xfId="11453"/>
    <cellStyle name="Comma 8 2 2 3" xfId="11454"/>
    <cellStyle name="Comma 8 2 2 4" xfId="11455"/>
    <cellStyle name="Comma 8 2 2 5" xfId="11456"/>
    <cellStyle name="Comma 8 2 2 6" xfId="11457"/>
    <cellStyle name="Comma 8 2 2 7" xfId="11458"/>
    <cellStyle name="Comma 8 2 2 8" xfId="11459"/>
    <cellStyle name="Comma 8 2 2 9" xfId="11460"/>
    <cellStyle name="Comma 8 2 3" xfId="11461"/>
    <cellStyle name="Comma 8 2 3 10" xfId="11462"/>
    <cellStyle name="Comma 8 2 3 11" xfId="11463"/>
    <cellStyle name="Comma 8 2 3 12" xfId="11464"/>
    <cellStyle name="Comma 8 2 3 13" xfId="11465"/>
    <cellStyle name="Comma 8 2 3 2" xfId="11466"/>
    <cellStyle name="Comma 8 2 3 3" xfId="11467"/>
    <cellStyle name="Comma 8 2 3 4" xfId="11468"/>
    <cellStyle name="Comma 8 2 3 5" xfId="11469"/>
    <cellStyle name="Comma 8 2 3 6" xfId="11470"/>
    <cellStyle name="Comma 8 2 3 7" xfId="11471"/>
    <cellStyle name="Comma 8 2 3 8" xfId="11472"/>
    <cellStyle name="Comma 8 2 3 9" xfId="11473"/>
    <cellStyle name="Comma 8 2 4" xfId="11474"/>
    <cellStyle name="Comma 8 2 4 10" xfId="11475"/>
    <cellStyle name="Comma 8 2 4 11" xfId="11476"/>
    <cellStyle name="Comma 8 2 4 12" xfId="11477"/>
    <cellStyle name="Comma 8 2 4 13" xfId="11478"/>
    <cellStyle name="Comma 8 2 4 2" xfId="11479"/>
    <cellStyle name="Comma 8 2 4 3" xfId="11480"/>
    <cellStyle name="Comma 8 2 4 4" xfId="11481"/>
    <cellStyle name="Comma 8 2 4 5" xfId="11482"/>
    <cellStyle name="Comma 8 2 4 6" xfId="11483"/>
    <cellStyle name="Comma 8 2 4 7" xfId="11484"/>
    <cellStyle name="Comma 8 2 4 8" xfId="11485"/>
    <cellStyle name="Comma 8 2 4 9" xfId="11486"/>
    <cellStyle name="Comma 8 2 5" xfId="11487"/>
    <cellStyle name="Comma 8 2 6" xfId="11488"/>
    <cellStyle name="Comma 8 2 7" xfId="11489"/>
    <cellStyle name="Comma 8 2 8" xfId="11490"/>
    <cellStyle name="Comma 8 2 9" xfId="11491"/>
    <cellStyle name="Comma 8 20" xfId="11492"/>
    <cellStyle name="Comma 8 21" xfId="11493"/>
    <cellStyle name="Comma 8 22" xfId="11494"/>
    <cellStyle name="Comma 8 23" xfId="11495"/>
    <cellStyle name="Comma 8 24" xfId="11496"/>
    <cellStyle name="Comma 8 25" xfId="11497"/>
    <cellStyle name="Comma 8 26" xfId="11498"/>
    <cellStyle name="Comma 8 27" xfId="11499"/>
    <cellStyle name="Comma 8 28" xfId="11500"/>
    <cellStyle name="Comma 8 29" xfId="11501"/>
    <cellStyle name="Comma 8 3" xfId="11502"/>
    <cellStyle name="Comma 8 3 10" xfId="11503"/>
    <cellStyle name="Comma 8 3 11" xfId="11504"/>
    <cellStyle name="Comma 8 3 12" xfId="11505"/>
    <cellStyle name="Comma 8 3 13" xfId="11506"/>
    <cellStyle name="Comma 8 3 2" xfId="11507"/>
    <cellStyle name="Comma 8 3 3" xfId="11508"/>
    <cellStyle name="Comma 8 3 4" xfId="11509"/>
    <cellStyle name="Comma 8 3 5" xfId="11510"/>
    <cellStyle name="Comma 8 3 6" xfId="11511"/>
    <cellStyle name="Comma 8 3 7" xfId="11512"/>
    <cellStyle name="Comma 8 3 8" xfId="11513"/>
    <cellStyle name="Comma 8 3 9" xfId="11514"/>
    <cellStyle name="Comma 8 30" xfId="11515"/>
    <cellStyle name="Comma 8 31" xfId="11516"/>
    <cellStyle name="Comma 8 32" xfId="11517"/>
    <cellStyle name="Comma 8 33" xfId="11518"/>
    <cellStyle name="Comma 8 34" xfId="11519"/>
    <cellStyle name="Comma 8 35" xfId="11520"/>
    <cellStyle name="Comma 8 36" xfId="11521"/>
    <cellStyle name="Comma 8 37" xfId="11522"/>
    <cellStyle name="Comma 8 38" xfId="11523"/>
    <cellStyle name="Comma 8 39" xfId="11524"/>
    <cellStyle name="Comma 8 4" xfId="11525"/>
    <cellStyle name="Comma 8 4 10" xfId="11526"/>
    <cellStyle name="Comma 8 4 11" xfId="11527"/>
    <cellStyle name="Comma 8 4 12" xfId="11528"/>
    <cellStyle name="Comma 8 4 13" xfId="11529"/>
    <cellStyle name="Comma 8 4 2" xfId="11530"/>
    <cellStyle name="Comma 8 4 3" xfId="11531"/>
    <cellStyle name="Comma 8 4 4" xfId="11532"/>
    <cellStyle name="Comma 8 4 5" xfId="11533"/>
    <cellStyle name="Comma 8 4 6" xfId="11534"/>
    <cellStyle name="Comma 8 4 7" xfId="11535"/>
    <cellStyle name="Comma 8 4 8" xfId="11536"/>
    <cellStyle name="Comma 8 4 9" xfId="11537"/>
    <cellStyle name="Comma 8 40" xfId="11538"/>
    <cellStyle name="Comma 8 41" xfId="11539"/>
    <cellStyle name="Comma 8 42" xfId="11540"/>
    <cellStyle name="Comma 8 5" xfId="11541"/>
    <cellStyle name="Comma 8 5 10" xfId="11542"/>
    <cellStyle name="Comma 8 5 11" xfId="11543"/>
    <cellStyle name="Comma 8 5 12" xfId="11544"/>
    <cellStyle name="Comma 8 5 13" xfId="11545"/>
    <cellStyle name="Comma 8 5 2" xfId="11546"/>
    <cellStyle name="Comma 8 5 3" xfId="11547"/>
    <cellStyle name="Comma 8 5 4" xfId="11548"/>
    <cellStyle name="Comma 8 5 5" xfId="11549"/>
    <cellStyle name="Comma 8 5 6" xfId="11550"/>
    <cellStyle name="Comma 8 5 7" xfId="11551"/>
    <cellStyle name="Comma 8 5 8" xfId="11552"/>
    <cellStyle name="Comma 8 5 9" xfId="11553"/>
    <cellStyle name="Comma 8 6" xfId="11554"/>
    <cellStyle name="Comma 8 6 10" xfId="11555"/>
    <cellStyle name="Comma 8 6 11" xfId="11556"/>
    <cellStyle name="Comma 8 6 12" xfId="11557"/>
    <cellStyle name="Comma 8 6 13" xfId="11558"/>
    <cellStyle name="Comma 8 6 2" xfId="11559"/>
    <cellStyle name="Comma 8 6 3" xfId="11560"/>
    <cellStyle name="Comma 8 6 4" xfId="11561"/>
    <cellStyle name="Comma 8 6 5" xfId="11562"/>
    <cellStyle name="Comma 8 6 6" xfId="11563"/>
    <cellStyle name="Comma 8 6 7" xfId="11564"/>
    <cellStyle name="Comma 8 6 8" xfId="11565"/>
    <cellStyle name="Comma 8 6 9" xfId="11566"/>
    <cellStyle name="Comma 8 7" xfId="11567"/>
    <cellStyle name="Comma 8 7 10" xfId="11568"/>
    <cellStyle name="Comma 8 7 11" xfId="11569"/>
    <cellStyle name="Comma 8 7 12" xfId="11570"/>
    <cellStyle name="Comma 8 7 13" xfId="11571"/>
    <cellStyle name="Comma 8 7 2" xfId="11572"/>
    <cellStyle name="Comma 8 7 3" xfId="11573"/>
    <cellStyle name="Comma 8 7 4" xfId="11574"/>
    <cellStyle name="Comma 8 7 5" xfId="11575"/>
    <cellStyle name="Comma 8 7 6" xfId="11576"/>
    <cellStyle name="Comma 8 7 7" xfId="11577"/>
    <cellStyle name="Comma 8 7 8" xfId="11578"/>
    <cellStyle name="Comma 8 7 9" xfId="11579"/>
    <cellStyle name="Comma 8 8" xfId="11580"/>
    <cellStyle name="Comma 8 8 10" xfId="11581"/>
    <cellStyle name="Comma 8 8 11" xfId="11582"/>
    <cellStyle name="Comma 8 8 12" xfId="11583"/>
    <cellStyle name="Comma 8 8 13" xfId="11584"/>
    <cellStyle name="Comma 8 8 2" xfId="11585"/>
    <cellStyle name="Comma 8 8 3" xfId="11586"/>
    <cellStyle name="Comma 8 8 4" xfId="11587"/>
    <cellStyle name="Comma 8 8 5" xfId="11588"/>
    <cellStyle name="Comma 8 8 6" xfId="11589"/>
    <cellStyle name="Comma 8 8 7" xfId="11590"/>
    <cellStyle name="Comma 8 8 8" xfId="11591"/>
    <cellStyle name="Comma 8 8 9" xfId="11592"/>
    <cellStyle name="Comma 8 9" xfId="11593"/>
    <cellStyle name="Comma 8 9 10" xfId="11594"/>
    <cellStyle name="Comma 8 9 11" xfId="11595"/>
    <cellStyle name="Comma 8 9 12" xfId="11596"/>
    <cellStyle name="Comma 8 9 13" xfId="11597"/>
    <cellStyle name="Comma 8 9 2" xfId="11598"/>
    <cellStyle name="Comma 8 9 3" xfId="11599"/>
    <cellStyle name="Comma 8 9 4" xfId="11600"/>
    <cellStyle name="Comma 8 9 5" xfId="11601"/>
    <cellStyle name="Comma 8 9 6" xfId="11602"/>
    <cellStyle name="Comma 8 9 7" xfId="11603"/>
    <cellStyle name="Comma 8 9 8" xfId="11604"/>
    <cellStyle name="Comma 8 9 9" xfId="11605"/>
    <cellStyle name="Comma 9" xfId="11606"/>
    <cellStyle name="Comma 9 10" xfId="11607"/>
    <cellStyle name="Comma 9 11" xfId="11608"/>
    <cellStyle name="Comma 9 12" xfId="11609"/>
    <cellStyle name="Comma 9 13" xfId="11610"/>
    <cellStyle name="Comma 9 14" xfId="11611"/>
    <cellStyle name="Comma 9 15" xfId="11612"/>
    <cellStyle name="Comma 9 2" xfId="11613"/>
    <cellStyle name="Comma 9 2 2" xfId="11614"/>
    <cellStyle name="Comma 9 3" xfId="11615"/>
    <cellStyle name="Comma 9 4" xfId="11616"/>
    <cellStyle name="Comma 9 5" xfId="11617"/>
    <cellStyle name="Comma 9 6" xfId="11618"/>
    <cellStyle name="Comma 9 7" xfId="11619"/>
    <cellStyle name="Comma 9 8" xfId="11620"/>
    <cellStyle name="Comma 9 9" xfId="11621"/>
    <cellStyle name="Comma0" xfId="11622"/>
    <cellStyle name="comment" xfId="11623"/>
    <cellStyle name="comment 2" xfId="11624"/>
    <cellStyle name="comment 3" xfId="11625"/>
    <cellStyle name="Commentaire 10" xfId="11626"/>
    <cellStyle name="Commentaire 10 10" xfId="11627"/>
    <cellStyle name="Commentaire 10 10 2" xfId="11628"/>
    <cellStyle name="Commentaire 10 10 3" xfId="11629"/>
    <cellStyle name="Commentaire 10 10 4" xfId="11630"/>
    <cellStyle name="Commentaire 10 10 5" xfId="11631"/>
    <cellStyle name="Commentaire 10 10 6" xfId="11632"/>
    <cellStyle name="Commentaire 10 11" xfId="11633"/>
    <cellStyle name="Commentaire 10 11 2" xfId="11634"/>
    <cellStyle name="Commentaire 10 11 3" xfId="11635"/>
    <cellStyle name="Commentaire 10 11 4" xfId="11636"/>
    <cellStyle name="Commentaire 10 11 5" xfId="11637"/>
    <cellStyle name="Commentaire 10 11 6" xfId="11638"/>
    <cellStyle name="Commentaire 10 12" xfId="11639"/>
    <cellStyle name="Commentaire 10 12 2" xfId="11640"/>
    <cellStyle name="Commentaire 10 12 3" xfId="11641"/>
    <cellStyle name="Commentaire 10 12 4" xfId="11642"/>
    <cellStyle name="Commentaire 10 12 5" xfId="11643"/>
    <cellStyle name="Commentaire 10 12 6" xfId="11644"/>
    <cellStyle name="Commentaire 10 13" xfId="11645"/>
    <cellStyle name="Commentaire 10 13 2" xfId="11646"/>
    <cellStyle name="Commentaire 10 13 3" xfId="11647"/>
    <cellStyle name="Commentaire 10 13 4" xfId="11648"/>
    <cellStyle name="Commentaire 10 13 5" xfId="11649"/>
    <cellStyle name="Commentaire 10 13 6" xfId="11650"/>
    <cellStyle name="Commentaire 10 14" xfId="11651"/>
    <cellStyle name="Commentaire 10 15" xfId="11652"/>
    <cellStyle name="Commentaire 10 16" xfId="11653"/>
    <cellStyle name="Commentaire 10 17" xfId="11654"/>
    <cellStyle name="Commentaire 10 18" xfId="11655"/>
    <cellStyle name="Commentaire 10 2" xfId="11656"/>
    <cellStyle name="Commentaire 10 2 2" xfId="11657"/>
    <cellStyle name="Commentaire 10 2 3" xfId="11658"/>
    <cellStyle name="Commentaire 10 2 4" xfId="11659"/>
    <cellStyle name="Commentaire 10 2 5" xfId="11660"/>
    <cellStyle name="Commentaire 10 2 6" xfId="11661"/>
    <cellStyle name="Commentaire 10 3" xfId="11662"/>
    <cellStyle name="Commentaire 10 3 2" xfId="11663"/>
    <cellStyle name="Commentaire 10 3 3" xfId="11664"/>
    <cellStyle name="Commentaire 10 3 4" xfId="11665"/>
    <cellStyle name="Commentaire 10 3 5" xfId="11666"/>
    <cellStyle name="Commentaire 10 3 6" xfId="11667"/>
    <cellStyle name="Commentaire 10 4" xfId="11668"/>
    <cellStyle name="Commentaire 10 4 2" xfId="11669"/>
    <cellStyle name="Commentaire 10 4 3" xfId="11670"/>
    <cellStyle name="Commentaire 10 4 4" xfId="11671"/>
    <cellStyle name="Commentaire 10 4 5" xfId="11672"/>
    <cellStyle name="Commentaire 10 4 6" xfId="11673"/>
    <cellStyle name="Commentaire 10 5" xfId="11674"/>
    <cellStyle name="Commentaire 10 5 2" xfId="11675"/>
    <cellStyle name="Commentaire 10 5 3" xfId="11676"/>
    <cellStyle name="Commentaire 10 5 4" xfId="11677"/>
    <cellStyle name="Commentaire 10 5 5" xfId="11678"/>
    <cellStyle name="Commentaire 10 5 6" xfId="11679"/>
    <cellStyle name="Commentaire 10 6" xfId="11680"/>
    <cellStyle name="Commentaire 10 6 2" xfId="11681"/>
    <cellStyle name="Commentaire 10 6 3" xfId="11682"/>
    <cellStyle name="Commentaire 10 6 4" xfId="11683"/>
    <cellStyle name="Commentaire 10 6 5" xfId="11684"/>
    <cellStyle name="Commentaire 10 6 6" xfId="11685"/>
    <cellStyle name="Commentaire 10 7" xfId="11686"/>
    <cellStyle name="Commentaire 10 7 2" xfId="11687"/>
    <cellStyle name="Commentaire 10 7 3" xfId="11688"/>
    <cellStyle name="Commentaire 10 7 4" xfId="11689"/>
    <cellStyle name="Commentaire 10 7 5" xfId="11690"/>
    <cellStyle name="Commentaire 10 7 6" xfId="11691"/>
    <cellStyle name="Commentaire 10 8" xfId="11692"/>
    <cellStyle name="Commentaire 10 8 2" xfId="11693"/>
    <cellStyle name="Commentaire 10 8 3" xfId="11694"/>
    <cellStyle name="Commentaire 10 8 4" xfId="11695"/>
    <cellStyle name="Commentaire 10 8 5" xfId="11696"/>
    <cellStyle name="Commentaire 10 8 6" xfId="11697"/>
    <cellStyle name="Commentaire 10 9" xfId="11698"/>
    <cellStyle name="Commentaire 10 9 2" xfId="11699"/>
    <cellStyle name="Commentaire 10 9 3" xfId="11700"/>
    <cellStyle name="Commentaire 10 9 4" xfId="11701"/>
    <cellStyle name="Commentaire 10 9 5" xfId="11702"/>
    <cellStyle name="Commentaire 10 9 6" xfId="11703"/>
    <cellStyle name="Commentaire 11" xfId="11704"/>
    <cellStyle name="Commentaire 11 10" xfId="11705"/>
    <cellStyle name="Commentaire 11 10 2" xfId="11706"/>
    <cellStyle name="Commentaire 11 10 3" xfId="11707"/>
    <cellStyle name="Commentaire 11 10 4" xfId="11708"/>
    <cellStyle name="Commentaire 11 10 5" xfId="11709"/>
    <cellStyle name="Commentaire 11 10 6" xfId="11710"/>
    <cellStyle name="Commentaire 11 11" xfId="11711"/>
    <cellStyle name="Commentaire 11 11 2" xfId="11712"/>
    <cellStyle name="Commentaire 11 11 3" xfId="11713"/>
    <cellStyle name="Commentaire 11 11 4" xfId="11714"/>
    <cellStyle name="Commentaire 11 11 5" xfId="11715"/>
    <cellStyle name="Commentaire 11 11 6" xfId="11716"/>
    <cellStyle name="Commentaire 11 12" xfId="11717"/>
    <cellStyle name="Commentaire 11 12 2" xfId="11718"/>
    <cellStyle name="Commentaire 11 12 3" xfId="11719"/>
    <cellStyle name="Commentaire 11 12 4" xfId="11720"/>
    <cellStyle name="Commentaire 11 12 5" xfId="11721"/>
    <cellStyle name="Commentaire 11 12 6" xfId="11722"/>
    <cellStyle name="Commentaire 11 13" xfId="11723"/>
    <cellStyle name="Commentaire 11 13 2" xfId="11724"/>
    <cellStyle name="Commentaire 11 13 3" xfId="11725"/>
    <cellStyle name="Commentaire 11 13 4" xfId="11726"/>
    <cellStyle name="Commentaire 11 13 5" xfId="11727"/>
    <cellStyle name="Commentaire 11 13 6" xfId="11728"/>
    <cellStyle name="Commentaire 11 14" xfId="11729"/>
    <cellStyle name="Commentaire 11 15" xfId="11730"/>
    <cellStyle name="Commentaire 11 16" xfId="11731"/>
    <cellStyle name="Commentaire 11 17" xfId="11732"/>
    <cellStyle name="Commentaire 11 18" xfId="11733"/>
    <cellStyle name="Commentaire 11 2" xfId="11734"/>
    <cellStyle name="Commentaire 11 2 2" xfId="11735"/>
    <cellStyle name="Commentaire 11 2 3" xfId="11736"/>
    <cellStyle name="Commentaire 11 2 4" xfId="11737"/>
    <cellStyle name="Commentaire 11 2 5" xfId="11738"/>
    <cellStyle name="Commentaire 11 2 6" xfId="11739"/>
    <cellStyle name="Commentaire 11 3" xfId="11740"/>
    <cellStyle name="Commentaire 11 3 2" xfId="11741"/>
    <cellStyle name="Commentaire 11 3 3" xfId="11742"/>
    <cellStyle name="Commentaire 11 3 4" xfId="11743"/>
    <cellStyle name="Commentaire 11 3 5" xfId="11744"/>
    <cellStyle name="Commentaire 11 3 6" xfId="11745"/>
    <cellStyle name="Commentaire 11 4" xfId="11746"/>
    <cellStyle name="Commentaire 11 4 2" xfId="11747"/>
    <cellStyle name="Commentaire 11 4 3" xfId="11748"/>
    <cellStyle name="Commentaire 11 4 4" xfId="11749"/>
    <cellStyle name="Commentaire 11 4 5" xfId="11750"/>
    <cellStyle name="Commentaire 11 4 6" xfId="11751"/>
    <cellStyle name="Commentaire 11 5" xfId="11752"/>
    <cellStyle name="Commentaire 11 5 2" xfId="11753"/>
    <cellStyle name="Commentaire 11 5 3" xfId="11754"/>
    <cellStyle name="Commentaire 11 5 4" xfId="11755"/>
    <cellStyle name="Commentaire 11 5 5" xfId="11756"/>
    <cellStyle name="Commentaire 11 5 6" xfId="11757"/>
    <cellStyle name="Commentaire 11 6" xfId="11758"/>
    <cellStyle name="Commentaire 11 6 2" xfId="11759"/>
    <cellStyle name="Commentaire 11 6 3" xfId="11760"/>
    <cellStyle name="Commentaire 11 6 4" xfId="11761"/>
    <cellStyle name="Commentaire 11 6 5" xfId="11762"/>
    <cellStyle name="Commentaire 11 6 6" xfId="11763"/>
    <cellStyle name="Commentaire 11 7" xfId="11764"/>
    <cellStyle name="Commentaire 11 7 2" xfId="11765"/>
    <cellStyle name="Commentaire 11 7 3" xfId="11766"/>
    <cellStyle name="Commentaire 11 7 4" xfId="11767"/>
    <cellStyle name="Commentaire 11 7 5" xfId="11768"/>
    <cellStyle name="Commentaire 11 7 6" xfId="11769"/>
    <cellStyle name="Commentaire 11 8" xfId="11770"/>
    <cellStyle name="Commentaire 11 8 2" xfId="11771"/>
    <cellStyle name="Commentaire 11 8 3" xfId="11772"/>
    <cellStyle name="Commentaire 11 8 4" xfId="11773"/>
    <cellStyle name="Commentaire 11 8 5" xfId="11774"/>
    <cellStyle name="Commentaire 11 8 6" xfId="11775"/>
    <cellStyle name="Commentaire 11 9" xfId="11776"/>
    <cellStyle name="Commentaire 11 9 2" xfId="11777"/>
    <cellStyle name="Commentaire 11 9 3" xfId="11778"/>
    <cellStyle name="Commentaire 11 9 4" xfId="11779"/>
    <cellStyle name="Commentaire 11 9 5" xfId="11780"/>
    <cellStyle name="Commentaire 11 9 6" xfId="11781"/>
    <cellStyle name="Commentaire 12" xfId="11782"/>
    <cellStyle name="Commentaire 12 10" xfId="11783"/>
    <cellStyle name="Commentaire 12 10 2" xfId="11784"/>
    <cellStyle name="Commentaire 12 10 3" xfId="11785"/>
    <cellStyle name="Commentaire 12 10 4" xfId="11786"/>
    <cellStyle name="Commentaire 12 10 5" xfId="11787"/>
    <cellStyle name="Commentaire 12 10 6" xfId="11788"/>
    <cellStyle name="Commentaire 12 11" xfId="11789"/>
    <cellStyle name="Commentaire 12 11 2" xfId="11790"/>
    <cellStyle name="Commentaire 12 11 3" xfId="11791"/>
    <cellStyle name="Commentaire 12 11 4" xfId="11792"/>
    <cellStyle name="Commentaire 12 11 5" xfId="11793"/>
    <cellStyle name="Commentaire 12 11 6" xfId="11794"/>
    <cellStyle name="Commentaire 12 12" xfId="11795"/>
    <cellStyle name="Commentaire 12 12 2" xfId="11796"/>
    <cellStyle name="Commentaire 12 12 3" xfId="11797"/>
    <cellStyle name="Commentaire 12 12 4" xfId="11798"/>
    <cellStyle name="Commentaire 12 12 5" xfId="11799"/>
    <cellStyle name="Commentaire 12 12 6" xfId="11800"/>
    <cellStyle name="Commentaire 12 13" xfId="11801"/>
    <cellStyle name="Commentaire 12 13 2" xfId="11802"/>
    <cellStyle name="Commentaire 12 13 3" xfId="11803"/>
    <cellStyle name="Commentaire 12 13 4" xfId="11804"/>
    <cellStyle name="Commentaire 12 13 5" xfId="11805"/>
    <cellStyle name="Commentaire 12 13 6" xfId="11806"/>
    <cellStyle name="Commentaire 12 14" xfId="11807"/>
    <cellStyle name="Commentaire 12 15" xfId="11808"/>
    <cellStyle name="Commentaire 12 16" xfId="11809"/>
    <cellStyle name="Commentaire 12 17" xfId="11810"/>
    <cellStyle name="Commentaire 12 18" xfId="11811"/>
    <cellStyle name="Commentaire 12 2" xfId="11812"/>
    <cellStyle name="Commentaire 12 2 2" xfId="11813"/>
    <cellStyle name="Commentaire 12 2 3" xfId="11814"/>
    <cellStyle name="Commentaire 12 2 4" xfId="11815"/>
    <cellStyle name="Commentaire 12 2 5" xfId="11816"/>
    <cellStyle name="Commentaire 12 2 6" xfId="11817"/>
    <cellStyle name="Commentaire 12 3" xfId="11818"/>
    <cellStyle name="Commentaire 12 3 2" xfId="11819"/>
    <cellStyle name="Commentaire 12 3 3" xfId="11820"/>
    <cellStyle name="Commentaire 12 3 4" xfId="11821"/>
    <cellStyle name="Commentaire 12 3 5" xfId="11822"/>
    <cellStyle name="Commentaire 12 3 6" xfId="11823"/>
    <cellStyle name="Commentaire 12 4" xfId="11824"/>
    <cellStyle name="Commentaire 12 4 2" xfId="11825"/>
    <cellStyle name="Commentaire 12 4 3" xfId="11826"/>
    <cellStyle name="Commentaire 12 4 4" xfId="11827"/>
    <cellStyle name="Commentaire 12 4 5" xfId="11828"/>
    <cellStyle name="Commentaire 12 4 6" xfId="11829"/>
    <cellStyle name="Commentaire 12 5" xfId="11830"/>
    <cellStyle name="Commentaire 12 5 2" xfId="11831"/>
    <cellStyle name="Commentaire 12 5 3" xfId="11832"/>
    <cellStyle name="Commentaire 12 5 4" xfId="11833"/>
    <cellStyle name="Commentaire 12 5 5" xfId="11834"/>
    <cellStyle name="Commentaire 12 5 6" xfId="11835"/>
    <cellStyle name="Commentaire 12 6" xfId="11836"/>
    <cellStyle name="Commentaire 12 6 2" xfId="11837"/>
    <cellStyle name="Commentaire 12 6 3" xfId="11838"/>
    <cellStyle name="Commentaire 12 6 4" xfId="11839"/>
    <cellStyle name="Commentaire 12 6 5" xfId="11840"/>
    <cellStyle name="Commentaire 12 6 6" xfId="11841"/>
    <cellStyle name="Commentaire 12 7" xfId="11842"/>
    <cellStyle name="Commentaire 12 7 2" xfId="11843"/>
    <cellStyle name="Commentaire 12 7 3" xfId="11844"/>
    <cellStyle name="Commentaire 12 7 4" xfId="11845"/>
    <cellStyle name="Commentaire 12 7 5" xfId="11846"/>
    <cellStyle name="Commentaire 12 7 6" xfId="11847"/>
    <cellStyle name="Commentaire 12 8" xfId="11848"/>
    <cellStyle name="Commentaire 12 8 2" xfId="11849"/>
    <cellStyle name="Commentaire 12 8 3" xfId="11850"/>
    <cellStyle name="Commentaire 12 8 4" xfId="11851"/>
    <cellStyle name="Commentaire 12 8 5" xfId="11852"/>
    <cellStyle name="Commentaire 12 8 6" xfId="11853"/>
    <cellStyle name="Commentaire 12 9" xfId="11854"/>
    <cellStyle name="Commentaire 12 9 2" xfId="11855"/>
    <cellStyle name="Commentaire 12 9 3" xfId="11856"/>
    <cellStyle name="Commentaire 12 9 4" xfId="11857"/>
    <cellStyle name="Commentaire 12 9 5" xfId="11858"/>
    <cellStyle name="Commentaire 12 9 6" xfId="11859"/>
    <cellStyle name="Commentaire 13" xfId="11860"/>
    <cellStyle name="Commentaire 13 10" xfId="11861"/>
    <cellStyle name="Commentaire 13 10 2" xfId="11862"/>
    <cellStyle name="Commentaire 13 10 3" xfId="11863"/>
    <cellStyle name="Commentaire 13 10 4" xfId="11864"/>
    <cellStyle name="Commentaire 13 10 5" xfId="11865"/>
    <cellStyle name="Commentaire 13 10 6" xfId="11866"/>
    <cellStyle name="Commentaire 13 11" xfId="11867"/>
    <cellStyle name="Commentaire 13 11 2" xfId="11868"/>
    <cellStyle name="Commentaire 13 11 3" xfId="11869"/>
    <cellStyle name="Commentaire 13 11 4" xfId="11870"/>
    <cellStyle name="Commentaire 13 11 5" xfId="11871"/>
    <cellStyle name="Commentaire 13 11 6" xfId="11872"/>
    <cellStyle name="Commentaire 13 12" xfId="11873"/>
    <cellStyle name="Commentaire 13 12 2" xfId="11874"/>
    <cellStyle name="Commentaire 13 12 3" xfId="11875"/>
    <cellStyle name="Commentaire 13 12 4" xfId="11876"/>
    <cellStyle name="Commentaire 13 12 5" xfId="11877"/>
    <cellStyle name="Commentaire 13 12 6" xfId="11878"/>
    <cellStyle name="Commentaire 13 13" xfId="11879"/>
    <cellStyle name="Commentaire 13 13 2" xfId="11880"/>
    <cellStyle name="Commentaire 13 13 3" xfId="11881"/>
    <cellStyle name="Commentaire 13 13 4" xfId="11882"/>
    <cellStyle name="Commentaire 13 13 5" xfId="11883"/>
    <cellStyle name="Commentaire 13 13 6" xfId="11884"/>
    <cellStyle name="Commentaire 13 14" xfId="11885"/>
    <cellStyle name="Commentaire 13 15" xfId="11886"/>
    <cellStyle name="Commentaire 13 16" xfId="11887"/>
    <cellStyle name="Commentaire 13 17" xfId="11888"/>
    <cellStyle name="Commentaire 13 18" xfId="11889"/>
    <cellStyle name="Commentaire 13 2" xfId="11890"/>
    <cellStyle name="Commentaire 13 2 2" xfId="11891"/>
    <cellStyle name="Commentaire 13 2 3" xfId="11892"/>
    <cellStyle name="Commentaire 13 2 4" xfId="11893"/>
    <cellStyle name="Commentaire 13 2 5" xfId="11894"/>
    <cellStyle name="Commentaire 13 2 6" xfId="11895"/>
    <cellStyle name="Commentaire 13 3" xfId="11896"/>
    <cellStyle name="Commentaire 13 3 2" xfId="11897"/>
    <cellStyle name="Commentaire 13 3 3" xfId="11898"/>
    <cellStyle name="Commentaire 13 3 4" xfId="11899"/>
    <cellStyle name="Commentaire 13 3 5" xfId="11900"/>
    <cellStyle name="Commentaire 13 3 6" xfId="11901"/>
    <cellStyle name="Commentaire 13 4" xfId="11902"/>
    <cellStyle name="Commentaire 13 4 2" xfId="11903"/>
    <cellStyle name="Commentaire 13 4 3" xfId="11904"/>
    <cellStyle name="Commentaire 13 4 4" xfId="11905"/>
    <cellStyle name="Commentaire 13 4 5" xfId="11906"/>
    <cellStyle name="Commentaire 13 4 6" xfId="11907"/>
    <cellStyle name="Commentaire 13 5" xfId="11908"/>
    <cellStyle name="Commentaire 13 5 2" xfId="11909"/>
    <cellStyle name="Commentaire 13 5 3" xfId="11910"/>
    <cellStyle name="Commentaire 13 5 4" xfId="11911"/>
    <cellStyle name="Commentaire 13 5 5" xfId="11912"/>
    <cellStyle name="Commentaire 13 5 6" xfId="11913"/>
    <cellStyle name="Commentaire 13 6" xfId="11914"/>
    <cellStyle name="Commentaire 13 6 2" xfId="11915"/>
    <cellStyle name="Commentaire 13 6 3" xfId="11916"/>
    <cellStyle name="Commentaire 13 6 4" xfId="11917"/>
    <cellStyle name="Commentaire 13 6 5" xfId="11918"/>
    <cellStyle name="Commentaire 13 6 6" xfId="11919"/>
    <cellStyle name="Commentaire 13 7" xfId="11920"/>
    <cellStyle name="Commentaire 13 7 2" xfId="11921"/>
    <cellStyle name="Commentaire 13 7 3" xfId="11922"/>
    <cellStyle name="Commentaire 13 7 4" xfId="11923"/>
    <cellStyle name="Commentaire 13 7 5" xfId="11924"/>
    <cellStyle name="Commentaire 13 7 6" xfId="11925"/>
    <cellStyle name="Commentaire 13 8" xfId="11926"/>
    <cellStyle name="Commentaire 13 8 2" xfId="11927"/>
    <cellStyle name="Commentaire 13 8 3" xfId="11928"/>
    <cellStyle name="Commentaire 13 8 4" xfId="11929"/>
    <cellStyle name="Commentaire 13 8 5" xfId="11930"/>
    <cellStyle name="Commentaire 13 8 6" xfId="11931"/>
    <cellStyle name="Commentaire 13 9" xfId="11932"/>
    <cellStyle name="Commentaire 13 9 2" xfId="11933"/>
    <cellStyle name="Commentaire 13 9 3" xfId="11934"/>
    <cellStyle name="Commentaire 13 9 4" xfId="11935"/>
    <cellStyle name="Commentaire 13 9 5" xfId="11936"/>
    <cellStyle name="Commentaire 13 9 6" xfId="11937"/>
    <cellStyle name="Commentaire 14" xfId="11938"/>
    <cellStyle name="Commentaire 14 2" xfId="11939"/>
    <cellStyle name="Commentaire 14 3" xfId="11940"/>
    <cellStyle name="Commentaire 14 4" xfId="11941"/>
    <cellStyle name="Commentaire 14 5" xfId="11942"/>
    <cellStyle name="Commentaire 14 6" xfId="11943"/>
    <cellStyle name="Commentaire 15" xfId="11944"/>
    <cellStyle name="Commentaire 15 2" xfId="11945"/>
    <cellStyle name="Commentaire 15 3" xfId="11946"/>
    <cellStyle name="Commentaire 15 4" xfId="11947"/>
    <cellStyle name="Commentaire 15 5" xfId="11948"/>
    <cellStyle name="Commentaire 15 6" xfId="11949"/>
    <cellStyle name="Commentaire 16" xfId="11950"/>
    <cellStyle name="Commentaire 16 2" xfId="11951"/>
    <cellStyle name="Commentaire 16 3" xfId="11952"/>
    <cellStyle name="Commentaire 16 4" xfId="11953"/>
    <cellStyle name="Commentaire 16 5" xfId="11954"/>
    <cellStyle name="Commentaire 16 6" xfId="11955"/>
    <cellStyle name="Commentaire 17" xfId="11956"/>
    <cellStyle name="Commentaire 17 2" xfId="11957"/>
    <cellStyle name="Commentaire 17 3" xfId="11958"/>
    <cellStyle name="Commentaire 17 4" xfId="11959"/>
    <cellStyle name="Commentaire 17 5" xfId="11960"/>
    <cellStyle name="Commentaire 17 6" xfId="11961"/>
    <cellStyle name="Commentaire 18" xfId="11962"/>
    <cellStyle name="Commentaire 18 2" xfId="11963"/>
    <cellStyle name="Commentaire 18 3" xfId="11964"/>
    <cellStyle name="Commentaire 18 4" xfId="11965"/>
    <cellStyle name="Commentaire 18 5" xfId="11966"/>
    <cellStyle name="Commentaire 18 6" xfId="11967"/>
    <cellStyle name="Commentaire 19" xfId="11968"/>
    <cellStyle name="Commentaire 19 2" xfId="11969"/>
    <cellStyle name="Commentaire 19 3" xfId="11970"/>
    <cellStyle name="Commentaire 19 4" xfId="11971"/>
    <cellStyle name="Commentaire 19 5" xfId="11972"/>
    <cellStyle name="Commentaire 19 6" xfId="11973"/>
    <cellStyle name="Commentaire 2" xfId="11974"/>
    <cellStyle name="Commentaire 2 10" xfId="11975"/>
    <cellStyle name="Commentaire 2 10 2" xfId="11976"/>
    <cellStyle name="Commentaire 2 10 3" xfId="11977"/>
    <cellStyle name="Commentaire 2 10 4" xfId="11978"/>
    <cellStyle name="Commentaire 2 10 5" xfId="11979"/>
    <cellStyle name="Commentaire 2 10 6" xfId="11980"/>
    <cellStyle name="Commentaire 2 11" xfId="11981"/>
    <cellStyle name="Commentaire 2 11 2" xfId="11982"/>
    <cellStyle name="Commentaire 2 11 3" xfId="11983"/>
    <cellStyle name="Commentaire 2 11 4" xfId="11984"/>
    <cellStyle name="Commentaire 2 11 5" xfId="11985"/>
    <cellStyle name="Commentaire 2 11 6" xfId="11986"/>
    <cellStyle name="Commentaire 2 12" xfId="11987"/>
    <cellStyle name="Commentaire 2 12 2" xfId="11988"/>
    <cellStyle name="Commentaire 2 12 3" xfId="11989"/>
    <cellStyle name="Commentaire 2 12 4" xfId="11990"/>
    <cellStyle name="Commentaire 2 12 5" xfId="11991"/>
    <cellStyle name="Commentaire 2 12 6" xfId="11992"/>
    <cellStyle name="Commentaire 2 13" xfId="11993"/>
    <cellStyle name="Commentaire 2 13 2" xfId="11994"/>
    <cellStyle name="Commentaire 2 13 3" xfId="11995"/>
    <cellStyle name="Commentaire 2 13 4" xfId="11996"/>
    <cellStyle name="Commentaire 2 13 5" xfId="11997"/>
    <cellStyle name="Commentaire 2 13 6" xfId="11998"/>
    <cellStyle name="Commentaire 2 14" xfId="11999"/>
    <cellStyle name="Commentaire 2 14 2" xfId="12000"/>
    <cellStyle name="Commentaire 2 14 3" xfId="12001"/>
    <cellStyle name="Commentaire 2 14 4" xfId="12002"/>
    <cellStyle name="Commentaire 2 14 5" xfId="12003"/>
    <cellStyle name="Commentaire 2 14 6" xfId="12004"/>
    <cellStyle name="Commentaire 2 15" xfId="12005"/>
    <cellStyle name="Commentaire 2 15 2" xfId="12006"/>
    <cellStyle name="Commentaire 2 15 3" xfId="12007"/>
    <cellStyle name="Commentaire 2 15 4" xfId="12008"/>
    <cellStyle name="Commentaire 2 15 5" xfId="12009"/>
    <cellStyle name="Commentaire 2 15 6" xfId="12010"/>
    <cellStyle name="Commentaire 2 16" xfId="12011"/>
    <cellStyle name="Commentaire 2 16 2" xfId="12012"/>
    <cellStyle name="Commentaire 2 16 3" xfId="12013"/>
    <cellStyle name="Commentaire 2 16 4" xfId="12014"/>
    <cellStyle name="Commentaire 2 16 5" xfId="12015"/>
    <cellStyle name="Commentaire 2 16 6" xfId="12016"/>
    <cellStyle name="Commentaire 2 17" xfId="12017"/>
    <cellStyle name="Commentaire 2 17 2" xfId="12018"/>
    <cellStyle name="Commentaire 2 17 3" xfId="12019"/>
    <cellStyle name="Commentaire 2 17 4" xfId="12020"/>
    <cellStyle name="Commentaire 2 17 5" xfId="12021"/>
    <cellStyle name="Commentaire 2 17 6" xfId="12022"/>
    <cellStyle name="Commentaire 2 18" xfId="12023"/>
    <cellStyle name="Commentaire 2 18 2" xfId="12024"/>
    <cellStyle name="Commentaire 2 18 3" xfId="12025"/>
    <cellStyle name="Commentaire 2 18 4" xfId="12026"/>
    <cellStyle name="Commentaire 2 18 5" xfId="12027"/>
    <cellStyle name="Commentaire 2 18 6" xfId="12028"/>
    <cellStyle name="Commentaire 2 19" xfId="12029"/>
    <cellStyle name="Commentaire 2 19 2" xfId="12030"/>
    <cellStyle name="Commentaire 2 19 3" xfId="12031"/>
    <cellStyle name="Commentaire 2 19 4" xfId="12032"/>
    <cellStyle name="Commentaire 2 19 5" xfId="12033"/>
    <cellStyle name="Commentaire 2 19 6" xfId="12034"/>
    <cellStyle name="Commentaire 2 2" xfId="12035"/>
    <cellStyle name="Commentaire 2 2 10" xfId="12036"/>
    <cellStyle name="Commentaire 2 2 10 2" xfId="12037"/>
    <cellStyle name="Commentaire 2 2 10 3" xfId="12038"/>
    <cellStyle name="Commentaire 2 2 10 4" xfId="12039"/>
    <cellStyle name="Commentaire 2 2 10 5" xfId="12040"/>
    <cellStyle name="Commentaire 2 2 10 6" xfId="12041"/>
    <cellStyle name="Commentaire 2 2 11" xfId="12042"/>
    <cellStyle name="Commentaire 2 2 11 2" xfId="12043"/>
    <cellStyle name="Commentaire 2 2 11 3" xfId="12044"/>
    <cellStyle name="Commentaire 2 2 11 4" xfId="12045"/>
    <cellStyle name="Commentaire 2 2 11 5" xfId="12046"/>
    <cellStyle name="Commentaire 2 2 11 6" xfId="12047"/>
    <cellStyle name="Commentaire 2 2 12" xfId="12048"/>
    <cellStyle name="Commentaire 2 2 12 2" xfId="12049"/>
    <cellStyle name="Commentaire 2 2 12 3" xfId="12050"/>
    <cellStyle name="Commentaire 2 2 12 4" xfId="12051"/>
    <cellStyle name="Commentaire 2 2 12 5" xfId="12052"/>
    <cellStyle name="Commentaire 2 2 12 6" xfId="12053"/>
    <cellStyle name="Commentaire 2 2 13" xfId="12054"/>
    <cellStyle name="Commentaire 2 2 13 2" xfId="12055"/>
    <cellStyle name="Commentaire 2 2 13 3" xfId="12056"/>
    <cellStyle name="Commentaire 2 2 13 4" xfId="12057"/>
    <cellStyle name="Commentaire 2 2 13 5" xfId="12058"/>
    <cellStyle name="Commentaire 2 2 13 6" xfId="12059"/>
    <cellStyle name="Commentaire 2 2 14" xfId="12060"/>
    <cellStyle name="Commentaire 2 2 14 2" xfId="12061"/>
    <cellStyle name="Commentaire 2 2 14 3" xfId="12062"/>
    <cellStyle name="Commentaire 2 2 14 4" xfId="12063"/>
    <cellStyle name="Commentaire 2 2 14 5" xfId="12064"/>
    <cellStyle name="Commentaire 2 2 14 6" xfId="12065"/>
    <cellStyle name="Commentaire 2 2 15" xfId="12066"/>
    <cellStyle name="Commentaire 2 2 15 2" xfId="12067"/>
    <cellStyle name="Commentaire 2 2 15 3" xfId="12068"/>
    <cellStyle name="Commentaire 2 2 15 4" xfId="12069"/>
    <cellStyle name="Commentaire 2 2 15 5" xfId="12070"/>
    <cellStyle name="Commentaire 2 2 15 6" xfId="12071"/>
    <cellStyle name="Commentaire 2 2 16" xfId="12072"/>
    <cellStyle name="Commentaire 2 2 16 2" xfId="12073"/>
    <cellStyle name="Commentaire 2 2 16 3" xfId="12074"/>
    <cellStyle name="Commentaire 2 2 16 4" xfId="12075"/>
    <cellStyle name="Commentaire 2 2 16 5" xfId="12076"/>
    <cellStyle name="Commentaire 2 2 16 6" xfId="12077"/>
    <cellStyle name="Commentaire 2 2 17" xfId="12078"/>
    <cellStyle name="Commentaire 2 2 17 2" xfId="12079"/>
    <cellStyle name="Commentaire 2 2 17 3" xfId="12080"/>
    <cellStyle name="Commentaire 2 2 17 4" xfId="12081"/>
    <cellStyle name="Commentaire 2 2 17 5" xfId="12082"/>
    <cellStyle name="Commentaire 2 2 17 6" xfId="12083"/>
    <cellStyle name="Commentaire 2 2 18" xfId="12084"/>
    <cellStyle name="Commentaire 2 2 18 2" xfId="12085"/>
    <cellStyle name="Commentaire 2 2 18 3" xfId="12086"/>
    <cellStyle name="Commentaire 2 2 18 4" xfId="12087"/>
    <cellStyle name="Commentaire 2 2 18 5" xfId="12088"/>
    <cellStyle name="Commentaire 2 2 18 6" xfId="12089"/>
    <cellStyle name="Commentaire 2 2 19" xfId="12090"/>
    <cellStyle name="Commentaire 2 2 2" xfId="12091"/>
    <cellStyle name="Commentaire 2 2 2 2" xfId="12092"/>
    <cellStyle name="Commentaire 2 2 2 2 2" xfId="12093"/>
    <cellStyle name="Commentaire 2 2 2 2 3" xfId="12094"/>
    <cellStyle name="Commentaire 2 2 2 2 4" xfId="12095"/>
    <cellStyle name="Commentaire 2 2 2 2 5" xfId="12096"/>
    <cellStyle name="Commentaire 2 2 2 2 6" xfId="12097"/>
    <cellStyle name="Commentaire 2 2 2 3" xfId="12098"/>
    <cellStyle name="Commentaire 2 2 2 4" xfId="12099"/>
    <cellStyle name="Commentaire 2 2 2 5" xfId="12100"/>
    <cellStyle name="Commentaire 2 2 2 6" xfId="12101"/>
    <cellStyle name="Commentaire 2 2 2 7" xfId="12102"/>
    <cellStyle name="Commentaire 2 2 20" xfId="12103"/>
    <cellStyle name="Commentaire 2 2 21" xfId="12104"/>
    <cellStyle name="Commentaire 2 2 22" xfId="12105"/>
    <cellStyle name="Commentaire 2 2 23" xfId="12106"/>
    <cellStyle name="Commentaire 2 2 3" xfId="12107"/>
    <cellStyle name="Commentaire 2 2 3 2" xfId="12108"/>
    <cellStyle name="Commentaire 2 2 3 3" xfId="12109"/>
    <cellStyle name="Commentaire 2 2 3 4" xfId="12110"/>
    <cellStyle name="Commentaire 2 2 3 5" xfId="12111"/>
    <cellStyle name="Commentaire 2 2 3 6" xfId="12112"/>
    <cellStyle name="Commentaire 2 2 4" xfId="12113"/>
    <cellStyle name="Commentaire 2 2 4 2" xfId="12114"/>
    <cellStyle name="Commentaire 2 2 4 3" xfId="12115"/>
    <cellStyle name="Commentaire 2 2 4 4" xfId="12116"/>
    <cellStyle name="Commentaire 2 2 4 5" xfId="12117"/>
    <cellStyle name="Commentaire 2 2 4 6" xfId="12118"/>
    <cellStyle name="Commentaire 2 2 5" xfId="12119"/>
    <cellStyle name="Commentaire 2 2 5 2" xfId="12120"/>
    <cellStyle name="Commentaire 2 2 5 3" xfId="12121"/>
    <cellStyle name="Commentaire 2 2 5 4" xfId="12122"/>
    <cellStyle name="Commentaire 2 2 5 5" xfId="12123"/>
    <cellStyle name="Commentaire 2 2 5 6" xfId="12124"/>
    <cellStyle name="Commentaire 2 2 6" xfId="12125"/>
    <cellStyle name="Commentaire 2 2 6 2" xfId="12126"/>
    <cellStyle name="Commentaire 2 2 6 3" xfId="12127"/>
    <cellStyle name="Commentaire 2 2 6 4" xfId="12128"/>
    <cellStyle name="Commentaire 2 2 6 5" xfId="12129"/>
    <cellStyle name="Commentaire 2 2 6 6" xfId="12130"/>
    <cellStyle name="Commentaire 2 2 7" xfId="12131"/>
    <cellStyle name="Commentaire 2 2 7 2" xfId="12132"/>
    <cellStyle name="Commentaire 2 2 7 3" xfId="12133"/>
    <cellStyle name="Commentaire 2 2 7 4" xfId="12134"/>
    <cellStyle name="Commentaire 2 2 7 5" xfId="12135"/>
    <cellStyle name="Commentaire 2 2 7 6" xfId="12136"/>
    <cellStyle name="Commentaire 2 2 8" xfId="12137"/>
    <cellStyle name="Commentaire 2 2 8 2" xfId="12138"/>
    <cellStyle name="Commentaire 2 2 8 3" xfId="12139"/>
    <cellStyle name="Commentaire 2 2 8 4" xfId="12140"/>
    <cellStyle name="Commentaire 2 2 8 5" xfId="12141"/>
    <cellStyle name="Commentaire 2 2 8 6" xfId="12142"/>
    <cellStyle name="Commentaire 2 2 9" xfId="12143"/>
    <cellStyle name="Commentaire 2 2 9 2" xfId="12144"/>
    <cellStyle name="Commentaire 2 2 9 3" xfId="12145"/>
    <cellStyle name="Commentaire 2 2 9 4" xfId="12146"/>
    <cellStyle name="Commentaire 2 2 9 5" xfId="12147"/>
    <cellStyle name="Commentaire 2 2 9 6" xfId="12148"/>
    <cellStyle name="Commentaire 2 20" xfId="12149"/>
    <cellStyle name="Commentaire 2 20 2" xfId="12150"/>
    <cellStyle name="Commentaire 2 20 3" xfId="12151"/>
    <cellStyle name="Commentaire 2 20 4" xfId="12152"/>
    <cellStyle name="Commentaire 2 20 5" xfId="12153"/>
    <cellStyle name="Commentaire 2 20 6" xfId="12154"/>
    <cellStyle name="Commentaire 2 21" xfId="12155"/>
    <cellStyle name="Commentaire 2 21 2" xfId="12156"/>
    <cellStyle name="Commentaire 2 21 3" xfId="12157"/>
    <cellStyle name="Commentaire 2 21 4" xfId="12158"/>
    <cellStyle name="Commentaire 2 21 5" xfId="12159"/>
    <cellStyle name="Commentaire 2 21 6" xfId="12160"/>
    <cellStyle name="Commentaire 2 22" xfId="12161"/>
    <cellStyle name="Commentaire 2 23" xfId="12162"/>
    <cellStyle name="Commentaire 2 24" xfId="12163"/>
    <cellStyle name="Commentaire 2 25" xfId="12164"/>
    <cellStyle name="Commentaire 2 26" xfId="12165"/>
    <cellStyle name="Commentaire 2 27" xfId="12166"/>
    <cellStyle name="Commentaire 2 28" xfId="12167"/>
    <cellStyle name="Commentaire 2 29" xfId="12168"/>
    <cellStyle name="Commentaire 2 3" xfId="12169"/>
    <cellStyle name="Commentaire 2 3 10" xfId="12170"/>
    <cellStyle name="Commentaire 2 3 10 2" xfId="12171"/>
    <cellStyle name="Commentaire 2 3 10 3" xfId="12172"/>
    <cellStyle name="Commentaire 2 3 10 4" xfId="12173"/>
    <cellStyle name="Commentaire 2 3 10 5" xfId="12174"/>
    <cellStyle name="Commentaire 2 3 10 6" xfId="12175"/>
    <cellStyle name="Commentaire 2 3 11" xfId="12176"/>
    <cellStyle name="Commentaire 2 3 11 2" xfId="12177"/>
    <cellStyle name="Commentaire 2 3 11 3" xfId="12178"/>
    <cellStyle name="Commentaire 2 3 11 4" xfId="12179"/>
    <cellStyle name="Commentaire 2 3 11 5" xfId="12180"/>
    <cellStyle name="Commentaire 2 3 11 6" xfId="12181"/>
    <cellStyle name="Commentaire 2 3 12" xfId="12182"/>
    <cellStyle name="Commentaire 2 3 12 2" xfId="12183"/>
    <cellStyle name="Commentaire 2 3 12 3" xfId="12184"/>
    <cellStyle name="Commentaire 2 3 12 4" xfId="12185"/>
    <cellStyle name="Commentaire 2 3 12 5" xfId="12186"/>
    <cellStyle name="Commentaire 2 3 12 6" xfId="12187"/>
    <cellStyle name="Commentaire 2 3 13" xfId="12188"/>
    <cellStyle name="Commentaire 2 3 13 2" xfId="12189"/>
    <cellStyle name="Commentaire 2 3 13 3" xfId="12190"/>
    <cellStyle name="Commentaire 2 3 13 4" xfId="12191"/>
    <cellStyle name="Commentaire 2 3 13 5" xfId="12192"/>
    <cellStyle name="Commentaire 2 3 13 6" xfId="12193"/>
    <cellStyle name="Commentaire 2 3 14" xfId="12194"/>
    <cellStyle name="Commentaire 2 3 14 2" xfId="12195"/>
    <cellStyle name="Commentaire 2 3 14 3" xfId="12196"/>
    <cellStyle name="Commentaire 2 3 14 4" xfId="12197"/>
    <cellStyle name="Commentaire 2 3 14 5" xfId="12198"/>
    <cellStyle name="Commentaire 2 3 14 6" xfId="12199"/>
    <cellStyle name="Commentaire 2 3 15" xfId="12200"/>
    <cellStyle name="Commentaire 2 3 15 2" xfId="12201"/>
    <cellStyle name="Commentaire 2 3 15 3" xfId="12202"/>
    <cellStyle name="Commentaire 2 3 15 4" xfId="12203"/>
    <cellStyle name="Commentaire 2 3 15 5" xfId="12204"/>
    <cellStyle name="Commentaire 2 3 15 6" xfId="12205"/>
    <cellStyle name="Commentaire 2 3 16" xfId="12206"/>
    <cellStyle name="Commentaire 2 3 16 2" xfId="12207"/>
    <cellStyle name="Commentaire 2 3 16 3" xfId="12208"/>
    <cellStyle name="Commentaire 2 3 16 4" xfId="12209"/>
    <cellStyle name="Commentaire 2 3 16 5" xfId="12210"/>
    <cellStyle name="Commentaire 2 3 16 6" xfId="12211"/>
    <cellStyle name="Commentaire 2 3 17" xfId="12212"/>
    <cellStyle name="Commentaire 2 3 17 2" xfId="12213"/>
    <cellStyle name="Commentaire 2 3 17 3" xfId="12214"/>
    <cellStyle name="Commentaire 2 3 17 4" xfId="12215"/>
    <cellStyle name="Commentaire 2 3 17 5" xfId="12216"/>
    <cellStyle name="Commentaire 2 3 17 6" xfId="12217"/>
    <cellStyle name="Commentaire 2 3 18" xfId="12218"/>
    <cellStyle name="Commentaire 2 3 18 2" xfId="12219"/>
    <cellStyle name="Commentaire 2 3 18 3" xfId="12220"/>
    <cellStyle name="Commentaire 2 3 18 4" xfId="12221"/>
    <cellStyle name="Commentaire 2 3 18 5" xfId="12222"/>
    <cellStyle name="Commentaire 2 3 18 6" xfId="12223"/>
    <cellStyle name="Commentaire 2 3 19" xfId="12224"/>
    <cellStyle name="Commentaire 2 3 2" xfId="12225"/>
    <cellStyle name="Commentaire 2 3 2 2" xfId="12226"/>
    <cellStyle name="Commentaire 2 3 2 2 2" xfId="12227"/>
    <cellStyle name="Commentaire 2 3 2 2 3" xfId="12228"/>
    <cellStyle name="Commentaire 2 3 2 2 4" xfId="12229"/>
    <cellStyle name="Commentaire 2 3 2 2 5" xfId="12230"/>
    <cellStyle name="Commentaire 2 3 2 2 6" xfId="12231"/>
    <cellStyle name="Commentaire 2 3 2 3" xfId="12232"/>
    <cellStyle name="Commentaire 2 3 2 4" xfId="12233"/>
    <cellStyle name="Commentaire 2 3 2 5" xfId="12234"/>
    <cellStyle name="Commentaire 2 3 2 6" xfId="12235"/>
    <cellStyle name="Commentaire 2 3 2 7" xfId="12236"/>
    <cellStyle name="Commentaire 2 3 20" xfId="12237"/>
    <cellStyle name="Commentaire 2 3 21" xfId="12238"/>
    <cellStyle name="Commentaire 2 3 22" xfId="12239"/>
    <cellStyle name="Commentaire 2 3 23" xfId="12240"/>
    <cellStyle name="Commentaire 2 3 3" xfId="12241"/>
    <cellStyle name="Commentaire 2 3 3 2" xfId="12242"/>
    <cellStyle name="Commentaire 2 3 3 3" xfId="12243"/>
    <cellStyle name="Commentaire 2 3 3 4" xfId="12244"/>
    <cellStyle name="Commentaire 2 3 3 5" xfId="12245"/>
    <cellStyle name="Commentaire 2 3 3 6" xfId="12246"/>
    <cellStyle name="Commentaire 2 3 4" xfId="12247"/>
    <cellStyle name="Commentaire 2 3 4 2" xfId="12248"/>
    <cellStyle name="Commentaire 2 3 4 3" xfId="12249"/>
    <cellStyle name="Commentaire 2 3 4 4" xfId="12250"/>
    <cellStyle name="Commentaire 2 3 4 5" xfId="12251"/>
    <cellStyle name="Commentaire 2 3 4 6" xfId="12252"/>
    <cellStyle name="Commentaire 2 3 5" xfId="12253"/>
    <cellStyle name="Commentaire 2 3 5 2" xfId="12254"/>
    <cellStyle name="Commentaire 2 3 5 3" xfId="12255"/>
    <cellStyle name="Commentaire 2 3 5 4" xfId="12256"/>
    <cellStyle name="Commentaire 2 3 5 5" xfId="12257"/>
    <cellStyle name="Commentaire 2 3 5 6" xfId="12258"/>
    <cellStyle name="Commentaire 2 3 6" xfId="12259"/>
    <cellStyle name="Commentaire 2 3 6 2" xfId="12260"/>
    <cellStyle name="Commentaire 2 3 6 3" xfId="12261"/>
    <cellStyle name="Commentaire 2 3 6 4" xfId="12262"/>
    <cellStyle name="Commentaire 2 3 6 5" xfId="12263"/>
    <cellStyle name="Commentaire 2 3 6 6" xfId="12264"/>
    <cellStyle name="Commentaire 2 3 7" xfId="12265"/>
    <cellStyle name="Commentaire 2 3 7 2" xfId="12266"/>
    <cellStyle name="Commentaire 2 3 7 3" xfId="12267"/>
    <cellStyle name="Commentaire 2 3 7 4" xfId="12268"/>
    <cellStyle name="Commentaire 2 3 7 5" xfId="12269"/>
    <cellStyle name="Commentaire 2 3 7 6" xfId="12270"/>
    <cellStyle name="Commentaire 2 3 8" xfId="12271"/>
    <cellStyle name="Commentaire 2 3 8 2" xfId="12272"/>
    <cellStyle name="Commentaire 2 3 8 3" xfId="12273"/>
    <cellStyle name="Commentaire 2 3 8 4" xfId="12274"/>
    <cellStyle name="Commentaire 2 3 8 5" xfId="12275"/>
    <cellStyle name="Commentaire 2 3 8 6" xfId="12276"/>
    <cellStyle name="Commentaire 2 3 9" xfId="12277"/>
    <cellStyle name="Commentaire 2 3 9 2" xfId="12278"/>
    <cellStyle name="Commentaire 2 3 9 3" xfId="12279"/>
    <cellStyle name="Commentaire 2 3 9 4" xfId="12280"/>
    <cellStyle name="Commentaire 2 3 9 5" xfId="12281"/>
    <cellStyle name="Commentaire 2 3 9 6" xfId="12282"/>
    <cellStyle name="Commentaire 2 30" xfId="12283"/>
    <cellStyle name="Commentaire 2 31" xfId="12284"/>
    <cellStyle name="Commentaire 2 4" xfId="12285"/>
    <cellStyle name="Commentaire 2 4 10" xfId="12286"/>
    <cellStyle name="Commentaire 2 4 10 2" xfId="12287"/>
    <cellStyle name="Commentaire 2 4 10 3" xfId="12288"/>
    <cellStyle name="Commentaire 2 4 10 4" xfId="12289"/>
    <cellStyle name="Commentaire 2 4 10 5" xfId="12290"/>
    <cellStyle name="Commentaire 2 4 10 6" xfId="12291"/>
    <cellStyle name="Commentaire 2 4 11" xfId="12292"/>
    <cellStyle name="Commentaire 2 4 11 2" xfId="12293"/>
    <cellStyle name="Commentaire 2 4 11 3" xfId="12294"/>
    <cellStyle name="Commentaire 2 4 11 4" xfId="12295"/>
    <cellStyle name="Commentaire 2 4 11 5" xfId="12296"/>
    <cellStyle name="Commentaire 2 4 11 6" xfId="12297"/>
    <cellStyle name="Commentaire 2 4 12" xfId="12298"/>
    <cellStyle name="Commentaire 2 4 12 2" xfId="12299"/>
    <cellStyle name="Commentaire 2 4 12 3" xfId="12300"/>
    <cellStyle name="Commentaire 2 4 12 4" xfId="12301"/>
    <cellStyle name="Commentaire 2 4 12 5" xfId="12302"/>
    <cellStyle name="Commentaire 2 4 12 6" xfId="12303"/>
    <cellStyle name="Commentaire 2 4 13" xfId="12304"/>
    <cellStyle name="Commentaire 2 4 13 2" xfId="12305"/>
    <cellStyle name="Commentaire 2 4 13 3" xfId="12306"/>
    <cellStyle name="Commentaire 2 4 13 4" xfId="12307"/>
    <cellStyle name="Commentaire 2 4 13 5" xfId="12308"/>
    <cellStyle name="Commentaire 2 4 13 6" xfId="12309"/>
    <cellStyle name="Commentaire 2 4 14" xfId="12310"/>
    <cellStyle name="Commentaire 2 4 14 2" xfId="12311"/>
    <cellStyle name="Commentaire 2 4 14 3" xfId="12312"/>
    <cellStyle name="Commentaire 2 4 14 4" xfId="12313"/>
    <cellStyle name="Commentaire 2 4 14 5" xfId="12314"/>
    <cellStyle name="Commentaire 2 4 14 6" xfId="12315"/>
    <cellStyle name="Commentaire 2 4 15" xfId="12316"/>
    <cellStyle name="Commentaire 2 4 15 2" xfId="12317"/>
    <cellStyle name="Commentaire 2 4 15 3" xfId="12318"/>
    <cellStyle name="Commentaire 2 4 15 4" xfId="12319"/>
    <cellStyle name="Commentaire 2 4 15 5" xfId="12320"/>
    <cellStyle name="Commentaire 2 4 15 6" xfId="12321"/>
    <cellStyle name="Commentaire 2 4 16" xfId="12322"/>
    <cellStyle name="Commentaire 2 4 17" xfId="12323"/>
    <cellStyle name="Commentaire 2 4 18" xfId="12324"/>
    <cellStyle name="Commentaire 2 4 19" xfId="12325"/>
    <cellStyle name="Commentaire 2 4 2" xfId="12326"/>
    <cellStyle name="Commentaire 2 4 2 2" xfId="12327"/>
    <cellStyle name="Commentaire 2 4 2 2 2" xfId="12328"/>
    <cellStyle name="Commentaire 2 4 2 2 3" xfId="12329"/>
    <cellStyle name="Commentaire 2 4 2 2 4" xfId="12330"/>
    <cellStyle name="Commentaire 2 4 2 2 5" xfId="12331"/>
    <cellStyle name="Commentaire 2 4 2 2 6" xfId="12332"/>
    <cellStyle name="Commentaire 2 4 2 3" xfId="12333"/>
    <cellStyle name="Commentaire 2 4 2 4" xfId="12334"/>
    <cellStyle name="Commentaire 2 4 2 5" xfId="12335"/>
    <cellStyle name="Commentaire 2 4 2 6" xfId="12336"/>
    <cellStyle name="Commentaire 2 4 2 7" xfId="12337"/>
    <cellStyle name="Commentaire 2 4 20" xfId="12338"/>
    <cellStyle name="Commentaire 2 4 3" xfId="12339"/>
    <cellStyle name="Commentaire 2 4 3 2" xfId="12340"/>
    <cellStyle name="Commentaire 2 4 3 3" xfId="12341"/>
    <cellStyle name="Commentaire 2 4 3 4" xfId="12342"/>
    <cellStyle name="Commentaire 2 4 3 5" xfId="12343"/>
    <cellStyle name="Commentaire 2 4 3 6" xfId="12344"/>
    <cellStyle name="Commentaire 2 4 4" xfId="12345"/>
    <cellStyle name="Commentaire 2 4 4 2" xfId="12346"/>
    <cellStyle name="Commentaire 2 4 4 3" xfId="12347"/>
    <cellStyle name="Commentaire 2 4 4 4" xfId="12348"/>
    <cellStyle name="Commentaire 2 4 4 5" xfId="12349"/>
    <cellStyle name="Commentaire 2 4 4 6" xfId="12350"/>
    <cellStyle name="Commentaire 2 4 5" xfId="12351"/>
    <cellStyle name="Commentaire 2 4 5 2" xfId="12352"/>
    <cellStyle name="Commentaire 2 4 5 3" xfId="12353"/>
    <cellStyle name="Commentaire 2 4 5 4" xfId="12354"/>
    <cellStyle name="Commentaire 2 4 5 5" xfId="12355"/>
    <cellStyle name="Commentaire 2 4 5 6" xfId="12356"/>
    <cellStyle name="Commentaire 2 4 6" xfId="12357"/>
    <cellStyle name="Commentaire 2 4 6 2" xfId="12358"/>
    <cellStyle name="Commentaire 2 4 6 3" xfId="12359"/>
    <cellStyle name="Commentaire 2 4 6 4" xfId="12360"/>
    <cellStyle name="Commentaire 2 4 6 5" xfId="12361"/>
    <cellStyle name="Commentaire 2 4 6 6" xfId="12362"/>
    <cellStyle name="Commentaire 2 4 7" xfId="12363"/>
    <cellStyle name="Commentaire 2 4 7 2" xfId="12364"/>
    <cellStyle name="Commentaire 2 4 7 3" xfId="12365"/>
    <cellStyle name="Commentaire 2 4 7 4" xfId="12366"/>
    <cellStyle name="Commentaire 2 4 7 5" xfId="12367"/>
    <cellStyle name="Commentaire 2 4 7 6" xfId="12368"/>
    <cellStyle name="Commentaire 2 4 8" xfId="12369"/>
    <cellStyle name="Commentaire 2 4 8 2" xfId="12370"/>
    <cellStyle name="Commentaire 2 4 8 3" xfId="12371"/>
    <cellStyle name="Commentaire 2 4 8 4" xfId="12372"/>
    <cellStyle name="Commentaire 2 4 8 5" xfId="12373"/>
    <cellStyle name="Commentaire 2 4 8 6" xfId="12374"/>
    <cellStyle name="Commentaire 2 4 9" xfId="12375"/>
    <cellStyle name="Commentaire 2 4 9 2" xfId="12376"/>
    <cellStyle name="Commentaire 2 4 9 3" xfId="12377"/>
    <cellStyle name="Commentaire 2 4 9 4" xfId="12378"/>
    <cellStyle name="Commentaire 2 4 9 5" xfId="12379"/>
    <cellStyle name="Commentaire 2 4 9 6" xfId="12380"/>
    <cellStyle name="Commentaire 2 5" xfId="12381"/>
    <cellStyle name="Commentaire 2 5 10" xfId="12382"/>
    <cellStyle name="Commentaire 2 5 10 2" xfId="12383"/>
    <cellStyle name="Commentaire 2 5 10 3" xfId="12384"/>
    <cellStyle name="Commentaire 2 5 10 4" xfId="12385"/>
    <cellStyle name="Commentaire 2 5 10 5" xfId="12386"/>
    <cellStyle name="Commentaire 2 5 10 6" xfId="12387"/>
    <cellStyle name="Commentaire 2 5 11" xfId="12388"/>
    <cellStyle name="Commentaire 2 5 11 2" xfId="12389"/>
    <cellStyle name="Commentaire 2 5 11 3" xfId="12390"/>
    <cellStyle name="Commentaire 2 5 11 4" xfId="12391"/>
    <cellStyle name="Commentaire 2 5 11 5" xfId="12392"/>
    <cellStyle name="Commentaire 2 5 11 6" xfId="12393"/>
    <cellStyle name="Commentaire 2 5 12" xfId="12394"/>
    <cellStyle name="Commentaire 2 5 12 2" xfId="12395"/>
    <cellStyle name="Commentaire 2 5 12 3" xfId="12396"/>
    <cellStyle name="Commentaire 2 5 12 4" xfId="12397"/>
    <cellStyle name="Commentaire 2 5 12 5" xfId="12398"/>
    <cellStyle name="Commentaire 2 5 12 6" xfId="12399"/>
    <cellStyle name="Commentaire 2 5 13" xfId="12400"/>
    <cellStyle name="Commentaire 2 5 13 2" xfId="12401"/>
    <cellStyle name="Commentaire 2 5 13 3" xfId="12402"/>
    <cellStyle name="Commentaire 2 5 13 4" xfId="12403"/>
    <cellStyle name="Commentaire 2 5 13 5" xfId="12404"/>
    <cellStyle name="Commentaire 2 5 13 6" xfId="12405"/>
    <cellStyle name="Commentaire 2 5 14" xfId="12406"/>
    <cellStyle name="Commentaire 2 5 15" xfId="12407"/>
    <cellStyle name="Commentaire 2 5 16" xfId="12408"/>
    <cellStyle name="Commentaire 2 5 17" xfId="12409"/>
    <cellStyle name="Commentaire 2 5 18" xfId="12410"/>
    <cellStyle name="Commentaire 2 5 2" xfId="12411"/>
    <cellStyle name="Commentaire 2 5 2 2" xfId="12412"/>
    <cellStyle name="Commentaire 2 5 2 3" xfId="12413"/>
    <cellStyle name="Commentaire 2 5 2 4" xfId="12414"/>
    <cellStyle name="Commentaire 2 5 2 5" xfId="12415"/>
    <cellStyle name="Commentaire 2 5 2 6" xfId="12416"/>
    <cellStyle name="Commentaire 2 5 3" xfId="12417"/>
    <cellStyle name="Commentaire 2 5 3 2" xfId="12418"/>
    <cellStyle name="Commentaire 2 5 3 3" xfId="12419"/>
    <cellStyle name="Commentaire 2 5 3 4" xfId="12420"/>
    <cellStyle name="Commentaire 2 5 3 5" xfId="12421"/>
    <cellStyle name="Commentaire 2 5 3 6" xfId="12422"/>
    <cellStyle name="Commentaire 2 5 4" xfId="12423"/>
    <cellStyle name="Commentaire 2 5 4 2" xfId="12424"/>
    <cellStyle name="Commentaire 2 5 4 3" xfId="12425"/>
    <cellStyle name="Commentaire 2 5 4 4" xfId="12426"/>
    <cellStyle name="Commentaire 2 5 4 5" xfId="12427"/>
    <cellStyle name="Commentaire 2 5 4 6" xfId="12428"/>
    <cellStyle name="Commentaire 2 5 5" xfId="12429"/>
    <cellStyle name="Commentaire 2 5 5 2" xfId="12430"/>
    <cellStyle name="Commentaire 2 5 5 3" xfId="12431"/>
    <cellStyle name="Commentaire 2 5 5 4" xfId="12432"/>
    <cellStyle name="Commentaire 2 5 5 5" xfId="12433"/>
    <cellStyle name="Commentaire 2 5 5 6" xfId="12434"/>
    <cellStyle name="Commentaire 2 5 6" xfId="12435"/>
    <cellStyle name="Commentaire 2 5 6 2" xfId="12436"/>
    <cellStyle name="Commentaire 2 5 6 3" xfId="12437"/>
    <cellStyle name="Commentaire 2 5 6 4" xfId="12438"/>
    <cellStyle name="Commentaire 2 5 6 5" xfId="12439"/>
    <cellStyle name="Commentaire 2 5 6 6" xfId="12440"/>
    <cellStyle name="Commentaire 2 5 7" xfId="12441"/>
    <cellStyle name="Commentaire 2 5 7 2" xfId="12442"/>
    <cellStyle name="Commentaire 2 5 7 3" xfId="12443"/>
    <cellStyle name="Commentaire 2 5 7 4" xfId="12444"/>
    <cellStyle name="Commentaire 2 5 7 5" xfId="12445"/>
    <cellStyle name="Commentaire 2 5 7 6" xfId="12446"/>
    <cellStyle name="Commentaire 2 5 8" xfId="12447"/>
    <cellStyle name="Commentaire 2 5 8 2" xfId="12448"/>
    <cellStyle name="Commentaire 2 5 8 3" xfId="12449"/>
    <cellStyle name="Commentaire 2 5 8 4" xfId="12450"/>
    <cellStyle name="Commentaire 2 5 8 5" xfId="12451"/>
    <cellStyle name="Commentaire 2 5 8 6" xfId="12452"/>
    <cellStyle name="Commentaire 2 5 9" xfId="12453"/>
    <cellStyle name="Commentaire 2 5 9 2" xfId="12454"/>
    <cellStyle name="Commentaire 2 5 9 3" xfId="12455"/>
    <cellStyle name="Commentaire 2 5 9 4" xfId="12456"/>
    <cellStyle name="Commentaire 2 5 9 5" xfId="12457"/>
    <cellStyle name="Commentaire 2 5 9 6" xfId="12458"/>
    <cellStyle name="Commentaire 2 6" xfId="12459"/>
    <cellStyle name="Commentaire 2 6 10" xfId="12460"/>
    <cellStyle name="Commentaire 2 6 10 2" xfId="12461"/>
    <cellStyle name="Commentaire 2 6 10 3" xfId="12462"/>
    <cellStyle name="Commentaire 2 6 10 4" xfId="12463"/>
    <cellStyle name="Commentaire 2 6 10 5" xfId="12464"/>
    <cellStyle name="Commentaire 2 6 10 6" xfId="12465"/>
    <cellStyle name="Commentaire 2 6 11" xfId="12466"/>
    <cellStyle name="Commentaire 2 6 11 2" xfId="12467"/>
    <cellStyle name="Commentaire 2 6 11 3" xfId="12468"/>
    <cellStyle name="Commentaire 2 6 11 4" xfId="12469"/>
    <cellStyle name="Commentaire 2 6 11 5" xfId="12470"/>
    <cellStyle name="Commentaire 2 6 11 6" xfId="12471"/>
    <cellStyle name="Commentaire 2 6 12" xfId="12472"/>
    <cellStyle name="Commentaire 2 6 12 2" xfId="12473"/>
    <cellStyle name="Commentaire 2 6 12 3" xfId="12474"/>
    <cellStyle name="Commentaire 2 6 12 4" xfId="12475"/>
    <cellStyle name="Commentaire 2 6 12 5" xfId="12476"/>
    <cellStyle name="Commentaire 2 6 12 6" xfId="12477"/>
    <cellStyle name="Commentaire 2 6 13" xfId="12478"/>
    <cellStyle name="Commentaire 2 6 13 2" xfId="12479"/>
    <cellStyle name="Commentaire 2 6 13 3" xfId="12480"/>
    <cellStyle name="Commentaire 2 6 13 4" xfId="12481"/>
    <cellStyle name="Commentaire 2 6 13 5" xfId="12482"/>
    <cellStyle name="Commentaire 2 6 13 6" xfId="12483"/>
    <cellStyle name="Commentaire 2 6 14" xfId="12484"/>
    <cellStyle name="Commentaire 2 6 15" xfId="12485"/>
    <cellStyle name="Commentaire 2 6 16" xfId="12486"/>
    <cellStyle name="Commentaire 2 6 17" xfId="12487"/>
    <cellStyle name="Commentaire 2 6 18" xfId="12488"/>
    <cellStyle name="Commentaire 2 6 2" xfId="12489"/>
    <cellStyle name="Commentaire 2 6 2 2" xfId="12490"/>
    <cellStyle name="Commentaire 2 6 2 3" xfId="12491"/>
    <cellStyle name="Commentaire 2 6 2 4" xfId="12492"/>
    <cellStyle name="Commentaire 2 6 2 5" xfId="12493"/>
    <cellStyle name="Commentaire 2 6 2 6" xfId="12494"/>
    <cellStyle name="Commentaire 2 6 3" xfId="12495"/>
    <cellStyle name="Commentaire 2 6 3 2" xfId="12496"/>
    <cellStyle name="Commentaire 2 6 3 3" xfId="12497"/>
    <cellStyle name="Commentaire 2 6 3 4" xfId="12498"/>
    <cellStyle name="Commentaire 2 6 3 5" xfId="12499"/>
    <cellStyle name="Commentaire 2 6 3 6" xfId="12500"/>
    <cellStyle name="Commentaire 2 6 4" xfId="12501"/>
    <cellStyle name="Commentaire 2 6 4 2" xfId="12502"/>
    <cellStyle name="Commentaire 2 6 4 3" xfId="12503"/>
    <cellStyle name="Commentaire 2 6 4 4" xfId="12504"/>
    <cellStyle name="Commentaire 2 6 4 5" xfId="12505"/>
    <cellStyle name="Commentaire 2 6 4 6" xfId="12506"/>
    <cellStyle name="Commentaire 2 6 5" xfId="12507"/>
    <cellStyle name="Commentaire 2 6 5 2" xfId="12508"/>
    <cellStyle name="Commentaire 2 6 5 3" xfId="12509"/>
    <cellStyle name="Commentaire 2 6 5 4" xfId="12510"/>
    <cellStyle name="Commentaire 2 6 5 5" xfId="12511"/>
    <cellStyle name="Commentaire 2 6 5 6" xfId="12512"/>
    <cellStyle name="Commentaire 2 6 6" xfId="12513"/>
    <cellStyle name="Commentaire 2 6 6 2" xfId="12514"/>
    <cellStyle name="Commentaire 2 6 6 3" xfId="12515"/>
    <cellStyle name="Commentaire 2 6 6 4" xfId="12516"/>
    <cellStyle name="Commentaire 2 6 6 5" xfId="12517"/>
    <cellStyle name="Commentaire 2 6 6 6" xfId="12518"/>
    <cellStyle name="Commentaire 2 6 7" xfId="12519"/>
    <cellStyle name="Commentaire 2 6 7 2" xfId="12520"/>
    <cellStyle name="Commentaire 2 6 7 3" xfId="12521"/>
    <cellStyle name="Commentaire 2 6 7 4" xfId="12522"/>
    <cellStyle name="Commentaire 2 6 7 5" xfId="12523"/>
    <cellStyle name="Commentaire 2 6 7 6" xfId="12524"/>
    <cellStyle name="Commentaire 2 6 8" xfId="12525"/>
    <cellStyle name="Commentaire 2 6 8 2" xfId="12526"/>
    <cellStyle name="Commentaire 2 6 8 3" xfId="12527"/>
    <cellStyle name="Commentaire 2 6 8 4" xfId="12528"/>
    <cellStyle name="Commentaire 2 6 8 5" xfId="12529"/>
    <cellStyle name="Commentaire 2 6 8 6" xfId="12530"/>
    <cellStyle name="Commentaire 2 6 9" xfId="12531"/>
    <cellStyle name="Commentaire 2 6 9 2" xfId="12532"/>
    <cellStyle name="Commentaire 2 6 9 3" xfId="12533"/>
    <cellStyle name="Commentaire 2 6 9 4" xfId="12534"/>
    <cellStyle name="Commentaire 2 6 9 5" xfId="12535"/>
    <cellStyle name="Commentaire 2 6 9 6" xfId="12536"/>
    <cellStyle name="Commentaire 2 7" xfId="12537"/>
    <cellStyle name="Commentaire 2 7 10" xfId="12538"/>
    <cellStyle name="Commentaire 2 7 10 2" xfId="12539"/>
    <cellStyle name="Commentaire 2 7 10 3" xfId="12540"/>
    <cellStyle name="Commentaire 2 7 10 4" xfId="12541"/>
    <cellStyle name="Commentaire 2 7 10 5" xfId="12542"/>
    <cellStyle name="Commentaire 2 7 10 6" xfId="12543"/>
    <cellStyle name="Commentaire 2 7 11" xfId="12544"/>
    <cellStyle name="Commentaire 2 7 11 2" xfId="12545"/>
    <cellStyle name="Commentaire 2 7 11 3" xfId="12546"/>
    <cellStyle name="Commentaire 2 7 11 4" xfId="12547"/>
    <cellStyle name="Commentaire 2 7 11 5" xfId="12548"/>
    <cellStyle name="Commentaire 2 7 11 6" xfId="12549"/>
    <cellStyle name="Commentaire 2 7 12" xfId="12550"/>
    <cellStyle name="Commentaire 2 7 12 2" xfId="12551"/>
    <cellStyle name="Commentaire 2 7 12 3" xfId="12552"/>
    <cellStyle name="Commentaire 2 7 12 4" xfId="12553"/>
    <cellStyle name="Commentaire 2 7 12 5" xfId="12554"/>
    <cellStyle name="Commentaire 2 7 12 6" xfId="12555"/>
    <cellStyle name="Commentaire 2 7 13" xfId="12556"/>
    <cellStyle name="Commentaire 2 7 13 2" xfId="12557"/>
    <cellStyle name="Commentaire 2 7 13 3" xfId="12558"/>
    <cellStyle name="Commentaire 2 7 13 4" xfId="12559"/>
    <cellStyle name="Commentaire 2 7 13 5" xfId="12560"/>
    <cellStyle name="Commentaire 2 7 13 6" xfId="12561"/>
    <cellStyle name="Commentaire 2 7 14" xfId="12562"/>
    <cellStyle name="Commentaire 2 7 15" xfId="12563"/>
    <cellStyle name="Commentaire 2 7 16" xfId="12564"/>
    <cellStyle name="Commentaire 2 7 17" xfId="12565"/>
    <cellStyle name="Commentaire 2 7 18" xfId="12566"/>
    <cellStyle name="Commentaire 2 7 2" xfId="12567"/>
    <cellStyle name="Commentaire 2 7 2 2" xfId="12568"/>
    <cellStyle name="Commentaire 2 7 2 3" xfId="12569"/>
    <cellStyle name="Commentaire 2 7 2 4" xfId="12570"/>
    <cellStyle name="Commentaire 2 7 2 5" xfId="12571"/>
    <cellStyle name="Commentaire 2 7 2 6" xfId="12572"/>
    <cellStyle name="Commentaire 2 7 3" xfId="12573"/>
    <cellStyle name="Commentaire 2 7 3 2" xfId="12574"/>
    <cellStyle name="Commentaire 2 7 3 3" xfId="12575"/>
    <cellStyle name="Commentaire 2 7 3 4" xfId="12576"/>
    <cellStyle name="Commentaire 2 7 3 5" xfId="12577"/>
    <cellStyle name="Commentaire 2 7 3 6" xfId="12578"/>
    <cellStyle name="Commentaire 2 7 4" xfId="12579"/>
    <cellStyle name="Commentaire 2 7 4 2" xfId="12580"/>
    <cellStyle name="Commentaire 2 7 4 3" xfId="12581"/>
    <cellStyle name="Commentaire 2 7 4 4" xfId="12582"/>
    <cellStyle name="Commentaire 2 7 4 5" xfId="12583"/>
    <cellStyle name="Commentaire 2 7 4 6" xfId="12584"/>
    <cellStyle name="Commentaire 2 7 5" xfId="12585"/>
    <cellStyle name="Commentaire 2 7 5 2" xfId="12586"/>
    <cellStyle name="Commentaire 2 7 5 3" xfId="12587"/>
    <cellStyle name="Commentaire 2 7 5 4" xfId="12588"/>
    <cellStyle name="Commentaire 2 7 5 5" xfId="12589"/>
    <cellStyle name="Commentaire 2 7 5 6" xfId="12590"/>
    <cellStyle name="Commentaire 2 7 6" xfId="12591"/>
    <cellStyle name="Commentaire 2 7 6 2" xfId="12592"/>
    <cellStyle name="Commentaire 2 7 6 3" xfId="12593"/>
    <cellStyle name="Commentaire 2 7 6 4" xfId="12594"/>
    <cellStyle name="Commentaire 2 7 6 5" xfId="12595"/>
    <cellStyle name="Commentaire 2 7 6 6" xfId="12596"/>
    <cellStyle name="Commentaire 2 7 7" xfId="12597"/>
    <cellStyle name="Commentaire 2 7 7 2" xfId="12598"/>
    <cellStyle name="Commentaire 2 7 7 3" xfId="12599"/>
    <cellStyle name="Commentaire 2 7 7 4" xfId="12600"/>
    <cellStyle name="Commentaire 2 7 7 5" xfId="12601"/>
    <cellStyle name="Commentaire 2 7 7 6" xfId="12602"/>
    <cellStyle name="Commentaire 2 7 8" xfId="12603"/>
    <cellStyle name="Commentaire 2 7 8 2" xfId="12604"/>
    <cellStyle name="Commentaire 2 7 8 3" xfId="12605"/>
    <cellStyle name="Commentaire 2 7 8 4" xfId="12606"/>
    <cellStyle name="Commentaire 2 7 8 5" xfId="12607"/>
    <cellStyle name="Commentaire 2 7 8 6" xfId="12608"/>
    <cellStyle name="Commentaire 2 7 9" xfId="12609"/>
    <cellStyle name="Commentaire 2 7 9 2" xfId="12610"/>
    <cellStyle name="Commentaire 2 7 9 3" xfId="12611"/>
    <cellStyle name="Commentaire 2 7 9 4" xfId="12612"/>
    <cellStyle name="Commentaire 2 7 9 5" xfId="12613"/>
    <cellStyle name="Commentaire 2 7 9 6" xfId="12614"/>
    <cellStyle name="Commentaire 2 8" xfId="12615"/>
    <cellStyle name="Commentaire 2 8 10" xfId="12616"/>
    <cellStyle name="Commentaire 2 8 10 2" xfId="12617"/>
    <cellStyle name="Commentaire 2 8 10 3" xfId="12618"/>
    <cellStyle name="Commentaire 2 8 10 4" xfId="12619"/>
    <cellStyle name="Commentaire 2 8 10 5" xfId="12620"/>
    <cellStyle name="Commentaire 2 8 10 6" xfId="12621"/>
    <cellStyle name="Commentaire 2 8 11" xfId="12622"/>
    <cellStyle name="Commentaire 2 8 11 2" xfId="12623"/>
    <cellStyle name="Commentaire 2 8 11 3" xfId="12624"/>
    <cellStyle name="Commentaire 2 8 11 4" xfId="12625"/>
    <cellStyle name="Commentaire 2 8 11 5" xfId="12626"/>
    <cellStyle name="Commentaire 2 8 11 6" xfId="12627"/>
    <cellStyle name="Commentaire 2 8 12" xfId="12628"/>
    <cellStyle name="Commentaire 2 8 12 2" xfId="12629"/>
    <cellStyle name="Commentaire 2 8 12 3" xfId="12630"/>
    <cellStyle name="Commentaire 2 8 12 4" xfId="12631"/>
    <cellStyle name="Commentaire 2 8 12 5" xfId="12632"/>
    <cellStyle name="Commentaire 2 8 12 6" xfId="12633"/>
    <cellStyle name="Commentaire 2 8 13" xfId="12634"/>
    <cellStyle name="Commentaire 2 8 13 2" xfId="12635"/>
    <cellStyle name="Commentaire 2 8 13 3" xfId="12636"/>
    <cellStyle name="Commentaire 2 8 13 4" xfId="12637"/>
    <cellStyle name="Commentaire 2 8 13 5" xfId="12638"/>
    <cellStyle name="Commentaire 2 8 13 6" xfId="12639"/>
    <cellStyle name="Commentaire 2 8 14" xfId="12640"/>
    <cellStyle name="Commentaire 2 8 15" xfId="12641"/>
    <cellStyle name="Commentaire 2 8 16" xfId="12642"/>
    <cellStyle name="Commentaire 2 8 17" xfId="12643"/>
    <cellStyle name="Commentaire 2 8 18" xfId="12644"/>
    <cellStyle name="Commentaire 2 8 2" xfId="12645"/>
    <cellStyle name="Commentaire 2 8 2 2" xfId="12646"/>
    <cellStyle name="Commentaire 2 8 2 3" xfId="12647"/>
    <cellStyle name="Commentaire 2 8 2 4" xfId="12648"/>
    <cellStyle name="Commentaire 2 8 2 5" xfId="12649"/>
    <cellStyle name="Commentaire 2 8 2 6" xfId="12650"/>
    <cellStyle name="Commentaire 2 8 3" xfId="12651"/>
    <cellStyle name="Commentaire 2 8 3 2" xfId="12652"/>
    <cellStyle name="Commentaire 2 8 3 3" xfId="12653"/>
    <cellStyle name="Commentaire 2 8 3 4" xfId="12654"/>
    <cellStyle name="Commentaire 2 8 3 5" xfId="12655"/>
    <cellStyle name="Commentaire 2 8 3 6" xfId="12656"/>
    <cellStyle name="Commentaire 2 8 4" xfId="12657"/>
    <cellStyle name="Commentaire 2 8 4 2" xfId="12658"/>
    <cellStyle name="Commentaire 2 8 4 3" xfId="12659"/>
    <cellStyle name="Commentaire 2 8 4 4" xfId="12660"/>
    <cellStyle name="Commentaire 2 8 4 5" xfId="12661"/>
    <cellStyle name="Commentaire 2 8 4 6" xfId="12662"/>
    <cellStyle name="Commentaire 2 8 5" xfId="12663"/>
    <cellStyle name="Commentaire 2 8 5 2" xfId="12664"/>
    <cellStyle name="Commentaire 2 8 5 3" xfId="12665"/>
    <cellStyle name="Commentaire 2 8 5 4" xfId="12666"/>
    <cellStyle name="Commentaire 2 8 5 5" xfId="12667"/>
    <cellStyle name="Commentaire 2 8 5 6" xfId="12668"/>
    <cellStyle name="Commentaire 2 8 6" xfId="12669"/>
    <cellStyle name="Commentaire 2 8 6 2" xfId="12670"/>
    <cellStyle name="Commentaire 2 8 6 3" xfId="12671"/>
    <cellStyle name="Commentaire 2 8 6 4" xfId="12672"/>
    <cellStyle name="Commentaire 2 8 6 5" xfId="12673"/>
    <cellStyle name="Commentaire 2 8 6 6" xfId="12674"/>
    <cellStyle name="Commentaire 2 8 7" xfId="12675"/>
    <cellStyle name="Commentaire 2 8 7 2" xfId="12676"/>
    <cellStyle name="Commentaire 2 8 7 3" xfId="12677"/>
    <cellStyle name="Commentaire 2 8 7 4" xfId="12678"/>
    <cellStyle name="Commentaire 2 8 7 5" xfId="12679"/>
    <cellStyle name="Commentaire 2 8 7 6" xfId="12680"/>
    <cellStyle name="Commentaire 2 8 8" xfId="12681"/>
    <cellStyle name="Commentaire 2 8 8 2" xfId="12682"/>
    <cellStyle name="Commentaire 2 8 8 3" xfId="12683"/>
    <cellStyle name="Commentaire 2 8 8 4" xfId="12684"/>
    <cellStyle name="Commentaire 2 8 8 5" xfId="12685"/>
    <cellStyle name="Commentaire 2 8 8 6" xfId="12686"/>
    <cellStyle name="Commentaire 2 8 9" xfId="12687"/>
    <cellStyle name="Commentaire 2 8 9 2" xfId="12688"/>
    <cellStyle name="Commentaire 2 8 9 3" xfId="12689"/>
    <cellStyle name="Commentaire 2 8 9 4" xfId="12690"/>
    <cellStyle name="Commentaire 2 8 9 5" xfId="12691"/>
    <cellStyle name="Commentaire 2 8 9 6" xfId="12692"/>
    <cellStyle name="Commentaire 2 9" xfId="12693"/>
    <cellStyle name="Commentaire 2 9 10" xfId="12694"/>
    <cellStyle name="Commentaire 2 9 10 2" xfId="12695"/>
    <cellStyle name="Commentaire 2 9 10 3" xfId="12696"/>
    <cellStyle name="Commentaire 2 9 10 4" xfId="12697"/>
    <cellStyle name="Commentaire 2 9 10 5" xfId="12698"/>
    <cellStyle name="Commentaire 2 9 10 6" xfId="12699"/>
    <cellStyle name="Commentaire 2 9 11" xfId="12700"/>
    <cellStyle name="Commentaire 2 9 11 2" xfId="12701"/>
    <cellStyle name="Commentaire 2 9 11 3" xfId="12702"/>
    <cellStyle name="Commentaire 2 9 11 4" xfId="12703"/>
    <cellStyle name="Commentaire 2 9 11 5" xfId="12704"/>
    <cellStyle name="Commentaire 2 9 11 6" xfId="12705"/>
    <cellStyle name="Commentaire 2 9 12" xfId="12706"/>
    <cellStyle name="Commentaire 2 9 12 2" xfId="12707"/>
    <cellStyle name="Commentaire 2 9 12 3" xfId="12708"/>
    <cellStyle name="Commentaire 2 9 12 4" xfId="12709"/>
    <cellStyle name="Commentaire 2 9 12 5" xfId="12710"/>
    <cellStyle name="Commentaire 2 9 12 6" xfId="12711"/>
    <cellStyle name="Commentaire 2 9 13" xfId="12712"/>
    <cellStyle name="Commentaire 2 9 13 2" xfId="12713"/>
    <cellStyle name="Commentaire 2 9 13 3" xfId="12714"/>
    <cellStyle name="Commentaire 2 9 13 4" xfId="12715"/>
    <cellStyle name="Commentaire 2 9 13 5" xfId="12716"/>
    <cellStyle name="Commentaire 2 9 13 6" xfId="12717"/>
    <cellStyle name="Commentaire 2 9 14" xfId="12718"/>
    <cellStyle name="Commentaire 2 9 15" xfId="12719"/>
    <cellStyle name="Commentaire 2 9 16" xfId="12720"/>
    <cellStyle name="Commentaire 2 9 17" xfId="12721"/>
    <cellStyle name="Commentaire 2 9 18" xfId="12722"/>
    <cellStyle name="Commentaire 2 9 2" xfId="12723"/>
    <cellStyle name="Commentaire 2 9 2 2" xfId="12724"/>
    <cellStyle name="Commentaire 2 9 2 3" xfId="12725"/>
    <cellStyle name="Commentaire 2 9 2 4" xfId="12726"/>
    <cellStyle name="Commentaire 2 9 2 5" xfId="12727"/>
    <cellStyle name="Commentaire 2 9 2 6" xfId="12728"/>
    <cellStyle name="Commentaire 2 9 3" xfId="12729"/>
    <cellStyle name="Commentaire 2 9 3 2" xfId="12730"/>
    <cellStyle name="Commentaire 2 9 3 3" xfId="12731"/>
    <cellStyle name="Commentaire 2 9 3 4" xfId="12732"/>
    <cellStyle name="Commentaire 2 9 3 5" xfId="12733"/>
    <cellStyle name="Commentaire 2 9 3 6" xfId="12734"/>
    <cellStyle name="Commentaire 2 9 4" xfId="12735"/>
    <cellStyle name="Commentaire 2 9 4 2" xfId="12736"/>
    <cellStyle name="Commentaire 2 9 4 3" xfId="12737"/>
    <cellStyle name="Commentaire 2 9 4 4" xfId="12738"/>
    <cellStyle name="Commentaire 2 9 4 5" xfId="12739"/>
    <cellStyle name="Commentaire 2 9 4 6" xfId="12740"/>
    <cellStyle name="Commentaire 2 9 5" xfId="12741"/>
    <cellStyle name="Commentaire 2 9 5 2" xfId="12742"/>
    <cellStyle name="Commentaire 2 9 5 3" xfId="12743"/>
    <cellStyle name="Commentaire 2 9 5 4" xfId="12744"/>
    <cellStyle name="Commentaire 2 9 5 5" xfId="12745"/>
    <cellStyle name="Commentaire 2 9 5 6" xfId="12746"/>
    <cellStyle name="Commentaire 2 9 6" xfId="12747"/>
    <cellStyle name="Commentaire 2 9 6 2" xfId="12748"/>
    <cellStyle name="Commentaire 2 9 6 3" xfId="12749"/>
    <cellStyle name="Commentaire 2 9 6 4" xfId="12750"/>
    <cellStyle name="Commentaire 2 9 6 5" xfId="12751"/>
    <cellStyle name="Commentaire 2 9 6 6" xfId="12752"/>
    <cellStyle name="Commentaire 2 9 7" xfId="12753"/>
    <cellStyle name="Commentaire 2 9 7 2" xfId="12754"/>
    <cellStyle name="Commentaire 2 9 7 3" xfId="12755"/>
    <cellStyle name="Commentaire 2 9 7 4" xfId="12756"/>
    <cellStyle name="Commentaire 2 9 7 5" xfId="12757"/>
    <cellStyle name="Commentaire 2 9 7 6" xfId="12758"/>
    <cellStyle name="Commentaire 2 9 8" xfId="12759"/>
    <cellStyle name="Commentaire 2 9 8 2" xfId="12760"/>
    <cellStyle name="Commentaire 2 9 8 3" xfId="12761"/>
    <cellStyle name="Commentaire 2 9 8 4" xfId="12762"/>
    <cellStyle name="Commentaire 2 9 8 5" xfId="12763"/>
    <cellStyle name="Commentaire 2 9 8 6" xfId="12764"/>
    <cellStyle name="Commentaire 2 9 9" xfId="12765"/>
    <cellStyle name="Commentaire 2 9 9 2" xfId="12766"/>
    <cellStyle name="Commentaire 2 9 9 3" xfId="12767"/>
    <cellStyle name="Commentaire 2 9 9 4" xfId="12768"/>
    <cellStyle name="Commentaire 2 9 9 5" xfId="12769"/>
    <cellStyle name="Commentaire 2 9 9 6" xfId="12770"/>
    <cellStyle name="Commentaire 20" xfId="12771"/>
    <cellStyle name="Commentaire 20 2" xfId="12772"/>
    <cellStyle name="Commentaire 20 3" xfId="12773"/>
    <cellStyle name="Commentaire 20 4" xfId="12774"/>
    <cellStyle name="Commentaire 20 5" xfId="12775"/>
    <cellStyle name="Commentaire 20 6" xfId="12776"/>
    <cellStyle name="Commentaire 21" xfId="12777"/>
    <cellStyle name="Commentaire 21 2" xfId="12778"/>
    <cellStyle name="Commentaire 21 3" xfId="12779"/>
    <cellStyle name="Commentaire 21 4" xfId="12780"/>
    <cellStyle name="Commentaire 21 5" xfId="12781"/>
    <cellStyle name="Commentaire 21 6" xfId="12782"/>
    <cellStyle name="Commentaire 22" xfId="12783"/>
    <cellStyle name="Commentaire 22 2" xfId="12784"/>
    <cellStyle name="Commentaire 22 3" xfId="12785"/>
    <cellStyle name="Commentaire 22 4" xfId="12786"/>
    <cellStyle name="Commentaire 22 5" xfId="12787"/>
    <cellStyle name="Commentaire 22 6" xfId="12788"/>
    <cellStyle name="Commentaire 23" xfId="12789"/>
    <cellStyle name="Commentaire 23 2" xfId="12790"/>
    <cellStyle name="Commentaire 23 3" xfId="12791"/>
    <cellStyle name="Commentaire 23 4" xfId="12792"/>
    <cellStyle name="Commentaire 23 5" xfId="12793"/>
    <cellStyle name="Commentaire 23 6" xfId="12794"/>
    <cellStyle name="Commentaire 24" xfId="12795"/>
    <cellStyle name="Commentaire 24 2" xfId="12796"/>
    <cellStyle name="Commentaire 24 3" xfId="12797"/>
    <cellStyle name="Commentaire 24 4" xfId="12798"/>
    <cellStyle name="Commentaire 24 5" xfId="12799"/>
    <cellStyle name="Commentaire 24 6" xfId="12800"/>
    <cellStyle name="Commentaire 25" xfId="12801"/>
    <cellStyle name="Commentaire 26" xfId="12802"/>
    <cellStyle name="Commentaire 27" xfId="12803"/>
    <cellStyle name="Commentaire 28" xfId="12804"/>
    <cellStyle name="Commentaire 29" xfId="12805"/>
    <cellStyle name="Commentaire 3" xfId="12806"/>
    <cellStyle name="Commentaire 3 10" xfId="12807"/>
    <cellStyle name="Commentaire 3 10 2" xfId="12808"/>
    <cellStyle name="Commentaire 3 10 3" xfId="12809"/>
    <cellStyle name="Commentaire 3 10 4" xfId="12810"/>
    <cellStyle name="Commentaire 3 10 5" xfId="12811"/>
    <cellStyle name="Commentaire 3 10 6" xfId="12812"/>
    <cellStyle name="Commentaire 3 11" xfId="12813"/>
    <cellStyle name="Commentaire 3 11 2" xfId="12814"/>
    <cellStyle name="Commentaire 3 11 3" xfId="12815"/>
    <cellStyle name="Commentaire 3 11 4" xfId="12816"/>
    <cellStyle name="Commentaire 3 11 5" xfId="12817"/>
    <cellStyle name="Commentaire 3 11 6" xfId="12818"/>
    <cellStyle name="Commentaire 3 12" xfId="12819"/>
    <cellStyle name="Commentaire 3 12 2" xfId="12820"/>
    <cellStyle name="Commentaire 3 12 3" xfId="12821"/>
    <cellStyle name="Commentaire 3 12 4" xfId="12822"/>
    <cellStyle name="Commentaire 3 12 5" xfId="12823"/>
    <cellStyle name="Commentaire 3 12 6" xfId="12824"/>
    <cellStyle name="Commentaire 3 13" xfId="12825"/>
    <cellStyle name="Commentaire 3 13 2" xfId="12826"/>
    <cellStyle name="Commentaire 3 13 3" xfId="12827"/>
    <cellStyle name="Commentaire 3 13 4" xfId="12828"/>
    <cellStyle name="Commentaire 3 13 5" xfId="12829"/>
    <cellStyle name="Commentaire 3 13 6" xfId="12830"/>
    <cellStyle name="Commentaire 3 14" xfId="12831"/>
    <cellStyle name="Commentaire 3 14 2" xfId="12832"/>
    <cellStyle name="Commentaire 3 14 3" xfId="12833"/>
    <cellStyle name="Commentaire 3 14 4" xfId="12834"/>
    <cellStyle name="Commentaire 3 14 5" xfId="12835"/>
    <cellStyle name="Commentaire 3 14 6" xfId="12836"/>
    <cellStyle name="Commentaire 3 15" xfId="12837"/>
    <cellStyle name="Commentaire 3 15 2" xfId="12838"/>
    <cellStyle name="Commentaire 3 15 3" xfId="12839"/>
    <cellStyle name="Commentaire 3 15 4" xfId="12840"/>
    <cellStyle name="Commentaire 3 15 5" xfId="12841"/>
    <cellStyle name="Commentaire 3 15 6" xfId="12842"/>
    <cellStyle name="Commentaire 3 16" xfId="12843"/>
    <cellStyle name="Commentaire 3 16 2" xfId="12844"/>
    <cellStyle name="Commentaire 3 16 3" xfId="12845"/>
    <cellStyle name="Commentaire 3 16 4" xfId="12846"/>
    <cellStyle name="Commentaire 3 16 5" xfId="12847"/>
    <cellStyle name="Commentaire 3 16 6" xfId="12848"/>
    <cellStyle name="Commentaire 3 17" xfId="12849"/>
    <cellStyle name="Commentaire 3 17 2" xfId="12850"/>
    <cellStyle name="Commentaire 3 17 3" xfId="12851"/>
    <cellStyle name="Commentaire 3 17 4" xfId="12852"/>
    <cellStyle name="Commentaire 3 17 5" xfId="12853"/>
    <cellStyle name="Commentaire 3 17 6" xfId="12854"/>
    <cellStyle name="Commentaire 3 18" xfId="12855"/>
    <cellStyle name="Commentaire 3 18 2" xfId="12856"/>
    <cellStyle name="Commentaire 3 18 3" xfId="12857"/>
    <cellStyle name="Commentaire 3 18 4" xfId="12858"/>
    <cellStyle name="Commentaire 3 18 5" xfId="12859"/>
    <cellStyle name="Commentaire 3 18 6" xfId="12860"/>
    <cellStyle name="Commentaire 3 19" xfId="12861"/>
    <cellStyle name="Commentaire 3 19 2" xfId="12862"/>
    <cellStyle name="Commentaire 3 19 3" xfId="12863"/>
    <cellStyle name="Commentaire 3 19 4" xfId="12864"/>
    <cellStyle name="Commentaire 3 19 5" xfId="12865"/>
    <cellStyle name="Commentaire 3 19 6" xfId="12866"/>
    <cellStyle name="Commentaire 3 2" xfId="12867"/>
    <cellStyle name="Commentaire 3 2 10" xfId="12868"/>
    <cellStyle name="Commentaire 3 2 10 2" xfId="12869"/>
    <cellStyle name="Commentaire 3 2 10 3" xfId="12870"/>
    <cellStyle name="Commentaire 3 2 10 4" xfId="12871"/>
    <cellStyle name="Commentaire 3 2 10 5" xfId="12872"/>
    <cellStyle name="Commentaire 3 2 10 6" xfId="12873"/>
    <cellStyle name="Commentaire 3 2 11" xfId="12874"/>
    <cellStyle name="Commentaire 3 2 11 2" xfId="12875"/>
    <cellStyle name="Commentaire 3 2 11 3" xfId="12876"/>
    <cellStyle name="Commentaire 3 2 11 4" xfId="12877"/>
    <cellStyle name="Commentaire 3 2 11 5" xfId="12878"/>
    <cellStyle name="Commentaire 3 2 11 6" xfId="12879"/>
    <cellStyle name="Commentaire 3 2 12" xfId="12880"/>
    <cellStyle name="Commentaire 3 2 12 2" xfId="12881"/>
    <cellStyle name="Commentaire 3 2 12 3" xfId="12882"/>
    <cellStyle name="Commentaire 3 2 12 4" xfId="12883"/>
    <cellStyle name="Commentaire 3 2 12 5" xfId="12884"/>
    <cellStyle name="Commentaire 3 2 12 6" xfId="12885"/>
    <cellStyle name="Commentaire 3 2 13" xfId="12886"/>
    <cellStyle name="Commentaire 3 2 13 2" xfId="12887"/>
    <cellStyle name="Commentaire 3 2 13 3" xfId="12888"/>
    <cellStyle name="Commentaire 3 2 13 4" xfId="12889"/>
    <cellStyle name="Commentaire 3 2 13 5" xfId="12890"/>
    <cellStyle name="Commentaire 3 2 13 6" xfId="12891"/>
    <cellStyle name="Commentaire 3 2 14" xfId="12892"/>
    <cellStyle name="Commentaire 3 2 14 2" xfId="12893"/>
    <cellStyle name="Commentaire 3 2 14 3" xfId="12894"/>
    <cellStyle name="Commentaire 3 2 14 4" xfId="12895"/>
    <cellStyle name="Commentaire 3 2 14 5" xfId="12896"/>
    <cellStyle name="Commentaire 3 2 14 6" xfId="12897"/>
    <cellStyle name="Commentaire 3 2 15" xfId="12898"/>
    <cellStyle name="Commentaire 3 2 15 2" xfId="12899"/>
    <cellStyle name="Commentaire 3 2 15 3" xfId="12900"/>
    <cellStyle name="Commentaire 3 2 15 4" xfId="12901"/>
    <cellStyle name="Commentaire 3 2 15 5" xfId="12902"/>
    <cellStyle name="Commentaire 3 2 15 6" xfId="12903"/>
    <cellStyle name="Commentaire 3 2 16" xfId="12904"/>
    <cellStyle name="Commentaire 3 2 16 2" xfId="12905"/>
    <cellStyle name="Commentaire 3 2 16 3" xfId="12906"/>
    <cellStyle name="Commentaire 3 2 16 4" xfId="12907"/>
    <cellStyle name="Commentaire 3 2 16 5" xfId="12908"/>
    <cellStyle name="Commentaire 3 2 16 6" xfId="12909"/>
    <cellStyle name="Commentaire 3 2 17" xfId="12910"/>
    <cellStyle name="Commentaire 3 2 17 2" xfId="12911"/>
    <cellStyle name="Commentaire 3 2 17 3" xfId="12912"/>
    <cellStyle name="Commentaire 3 2 17 4" xfId="12913"/>
    <cellStyle name="Commentaire 3 2 17 5" xfId="12914"/>
    <cellStyle name="Commentaire 3 2 17 6" xfId="12915"/>
    <cellStyle name="Commentaire 3 2 18" xfId="12916"/>
    <cellStyle name="Commentaire 3 2 18 2" xfId="12917"/>
    <cellStyle name="Commentaire 3 2 18 3" xfId="12918"/>
    <cellStyle name="Commentaire 3 2 18 4" xfId="12919"/>
    <cellStyle name="Commentaire 3 2 18 5" xfId="12920"/>
    <cellStyle name="Commentaire 3 2 18 6" xfId="12921"/>
    <cellStyle name="Commentaire 3 2 19" xfId="12922"/>
    <cellStyle name="Commentaire 3 2 2" xfId="12923"/>
    <cellStyle name="Commentaire 3 2 2 2" xfId="12924"/>
    <cellStyle name="Commentaire 3 2 2 2 2" xfId="12925"/>
    <cellStyle name="Commentaire 3 2 2 2 3" xfId="12926"/>
    <cellStyle name="Commentaire 3 2 2 2 4" xfId="12927"/>
    <cellStyle name="Commentaire 3 2 2 2 5" xfId="12928"/>
    <cellStyle name="Commentaire 3 2 2 2 6" xfId="12929"/>
    <cellStyle name="Commentaire 3 2 2 3" xfId="12930"/>
    <cellStyle name="Commentaire 3 2 2 4" xfId="12931"/>
    <cellStyle name="Commentaire 3 2 2 5" xfId="12932"/>
    <cellStyle name="Commentaire 3 2 2 6" xfId="12933"/>
    <cellStyle name="Commentaire 3 2 2 7" xfId="12934"/>
    <cellStyle name="Commentaire 3 2 20" xfId="12935"/>
    <cellStyle name="Commentaire 3 2 21" xfId="12936"/>
    <cellStyle name="Commentaire 3 2 22" xfId="12937"/>
    <cellStyle name="Commentaire 3 2 23" xfId="12938"/>
    <cellStyle name="Commentaire 3 2 3" xfId="12939"/>
    <cellStyle name="Commentaire 3 2 3 2" xfId="12940"/>
    <cellStyle name="Commentaire 3 2 3 3" xfId="12941"/>
    <cellStyle name="Commentaire 3 2 3 4" xfId="12942"/>
    <cellStyle name="Commentaire 3 2 3 5" xfId="12943"/>
    <cellStyle name="Commentaire 3 2 3 6" xfId="12944"/>
    <cellStyle name="Commentaire 3 2 4" xfId="12945"/>
    <cellStyle name="Commentaire 3 2 4 2" xfId="12946"/>
    <cellStyle name="Commentaire 3 2 4 3" xfId="12947"/>
    <cellStyle name="Commentaire 3 2 4 4" xfId="12948"/>
    <cellStyle name="Commentaire 3 2 4 5" xfId="12949"/>
    <cellStyle name="Commentaire 3 2 4 6" xfId="12950"/>
    <cellStyle name="Commentaire 3 2 5" xfId="12951"/>
    <cellStyle name="Commentaire 3 2 5 2" xfId="12952"/>
    <cellStyle name="Commentaire 3 2 5 3" xfId="12953"/>
    <cellStyle name="Commentaire 3 2 5 4" xfId="12954"/>
    <cellStyle name="Commentaire 3 2 5 5" xfId="12955"/>
    <cellStyle name="Commentaire 3 2 5 6" xfId="12956"/>
    <cellStyle name="Commentaire 3 2 6" xfId="12957"/>
    <cellStyle name="Commentaire 3 2 6 2" xfId="12958"/>
    <cellStyle name="Commentaire 3 2 6 3" xfId="12959"/>
    <cellStyle name="Commentaire 3 2 6 4" xfId="12960"/>
    <cellStyle name="Commentaire 3 2 6 5" xfId="12961"/>
    <cellStyle name="Commentaire 3 2 6 6" xfId="12962"/>
    <cellStyle name="Commentaire 3 2 7" xfId="12963"/>
    <cellStyle name="Commentaire 3 2 7 2" xfId="12964"/>
    <cellStyle name="Commentaire 3 2 7 3" xfId="12965"/>
    <cellStyle name="Commentaire 3 2 7 4" xfId="12966"/>
    <cellStyle name="Commentaire 3 2 7 5" xfId="12967"/>
    <cellStyle name="Commentaire 3 2 7 6" xfId="12968"/>
    <cellStyle name="Commentaire 3 2 8" xfId="12969"/>
    <cellStyle name="Commentaire 3 2 8 2" xfId="12970"/>
    <cellStyle name="Commentaire 3 2 8 3" xfId="12971"/>
    <cellStyle name="Commentaire 3 2 8 4" xfId="12972"/>
    <cellStyle name="Commentaire 3 2 8 5" xfId="12973"/>
    <cellStyle name="Commentaire 3 2 8 6" xfId="12974"/>
    <cellStyle name="Commentaire 3 2 9" xfId="12975"/>
    <cellStyle name="Commentaire 3 2 9 2" xfId="12976"/>
    <cellStyle name="Commentaire 3 2 9 3" xfId="12977"/>
    <cellStyle name="Commentaire 3 2 9 4" xfId="12978"/>
    <cellStyle name="Commentaire 3 2 9 5" xfId="12979"/>
    <cellStyle name="Commentaire 3 2 9 6" xfId="12980"/>
    <cellStyle name="Commentaire 3 20" xfId="12981"/>
    <cellStyle name="Commentaire 3 20 2" xfId="12982"/>
    <cellStyle name="Commentaire 3 20 3" xfId="12983"/>
    <cellStyle name="Commentaire 3 20 4" xfId="12984"/>
    <cellStyle name="Commentaire 3 20 5" xfId="12985"/>
    <cellStyle name="Commentaire 3 20 6" xfId="12986"/>
    <cellStyle name="Commentaire 3 21" xfId="12987"/>
    <cellStyle name="Commentaire 3 21 2" xfId="12988"/>
    <cellStyle name="Commentaire 3 21 3" xfId="12989"/>
    <cellStyle name="Commentaire 3 21 4" xfId="12990"/>
    <cellStyle name="Commentaire 3 21 5" xfId="12991"/>
    <cellStyle name="Commentaire 3 21 6" xfId="12992"/>
    <cellStyle name="Commentaire 3 22" xfId="12993"/>
    <cellStyle name="Commentaire 3 23" xfId="12994"/>
    <cellStyle name="Commentaire 3 24" xfId="12995"/>
    <cellStyle name="Commentaire 3 25" xfId="12996"/>
    <cellStyle name="Commentaire 3 26" xfId="12997"/>
    <cellStyle name="Commentaire 3 27" xfId="12998"/>
    <cellStyle name="Commentaire 3 28" xfId="12999"/>
    <cellStyle name="Commentaire 3 29" xfId="13000"/>
    <cellStyle name="Commentaire 3 3" xfId="13001"/>
    <cellStyle name="Commentaire 3 3 10" xfId="13002"/>
    <cellStyle name="Commentaire 3 3 10 2" xfId="13003"/>
    <cellStyle name="Commentaire 3 3 10 3" xfId="13004"/>
    <cellStyle name="Commentaire 3 3 10 4" xfId="13005"/>
    <cellStyle name="Commentaire 3 3 10 5" xfId="13006"/>
    <cellStyle name="Commentaire 3 3 10 6" xfId="13007"/>
    <cellStyle name="Commentaire 3 3 11" xfId="13008"/>
    <cellStyle name="Commentaire 3 3 11 2" xfId="13009"/>
    <cellStyle name="Commentaire 3 3 11 3" xfId="13010"/>
    <cellStyle name="Commentaire 3 3 11 4" xfId="13011"/>
    <cellStyle name="Commentaire 3 3 11 5" xfId="13012"/>
    <cellStyle name="Commentaire 3 3 11 6" xfId="13013"/>
    <cellStyle name="Commentaire 3 3 12" xfId="13014"/>
    <cellStyle name="Commentaire 3 3 12 2" xfId="13015"/>
    <cellStyle name="Commentaire 3 3 12 3" xfId="13016"/>
    <cellStyle name="Commentaire 3 3 12 4" xfId="13017"/>
    <cellStyle name="Commentaire 3 3 12 5" xfId="13018"/>
    <cellStyle name="Commentaire 3 3 12 6" xfId="13019"/>
    <cellStyle name="Commentaire 3 3 13" xfId="13020"/>
    <cellStyle name="Commentaire 3 3 13 2" xfId="13021"/>
    <cellStyle name="Commentaire 3 3 13 3" xfId="13022"/>
    <cellStyle name="Commentaire 3 3 13 4" xfId="13023"/>
    <cellStyle name="Commentaire 3 3 13 5" xfId="13024"/>
    <cellStyle name="Commentaire 3 3 13 6" xfId="13025"/>
    <cellStyle name="Commentaire 3 3 14" xfId="13026"/>
    <cellStyle name="Commentaire 3 3 14 2" xfId="13027"/>
    <cellStyle name="Commentaire 3 3 14 3" xfId="13028"/>
    <cellStyle name="Commentaire 3 3 14 4" xfId="13029"/>
    <cellStyle name="Commentaire 3 3 14 5" xfId="13030"/>
    <cellStyle name="Commentaire 3 3 14 6" xfId="13031"/>
    <cellStyle name="Commentaire 3 3 15" xfId="13032"/>
    <cellStyle name="Commentaire 3 3 15 2" xfId="13033"/>
    <cellStyle name="Commentaire 3 3 15 3" xfId="13034"/>
    <cellStyle name="Commentaire 3 3 15 4" xfId="13035"/>
    <cellStyle name="Commentaire 3 3 15 5" xfId="13036"/>
    <cellStyle name="Commentaire 3 3 15 6" xfId="13037"/>
    <cellStyle name="Commentaire 3 3 16" xfId="13038"/>
    <cellStyle name="Commentaire 3 3 16 2" xfId="13039"/>
    <cellStyle name="Commentaire 3 3 16 3" xfId="13040"/>
    <cellStyle name="Commentaire 3 3 16 4" xfId="13041"/>
    <cellStyle name="Commentaire 3 3 16 5" xfId="13042"/>
    <cellStyle name="Commentaire 3 3 16 6" xfId="13043"/>
    <cellStyle name="Commentaire 3 3 17" xfId="13044"/>
    <cellStyle name="Commentaire 3 3 17 2" xfId="13045"/>
    <cellStyle name="Commentaire 3 3 17 3" xfId="13046"/>
    <cellStyle name="Commentaire 3 3 17 4" xfId="13047"/>
    <cellStyle name="Commentaire 3 3 17 5" xfId="13048"/>
    <cellStyle name="Commentaire 3 3 17 6" xfId="13049"/>
    <cellStyle name="Commentaire 3 3 18" xfId="13050"/>
    <cellStyle name="Commentaire 3 3 18 2" xfId="13051"/>
    <cellStyle name="Commentaire 3 3 18 3" xfId="13052"/>
    <cellStyle name="Commentaire 3 3 18 4" xfId="13053"/>
    <cellStyle name="Commentaire 3 3 18 5" xfId="13054"/>
    <cellStyle name="Commentaire 3 3 18 6" xfId="13055"/>
    <cellStyle name="Commentaire 3 3 19" xfId="13056"/>
    <cellStyle name="Commentaire 3 3 2" xfId="13057"/>
    <cellStyle name="Commentaire 3 3 2 2" xfId="13058"/>
    <cellStyle name="Commentaire 3 3 2 2 2" xfId="13059"/>
    <cellStyle name="Commentaire 3 3 2 2 3" xfId="13060"/>
    <cellStyle name="Commentaire 3 3 2 2 4" xfId="13061"/>
    <cellStyle name="Commentaire 3 3 2 2 5" xfId="13062"/>
    <cellStyle name="Commentaire 3 3 2 2 6" xfId="13063"/>
    <cellStyle name="Commentaire 3 3 2 3" xfId="13064"/>
    <cellStyle name="Commentaire 3 3 2 4" xfId="13065"/>
    <cellStyle name="Commentaire 3 3 2 5" xfId="13066"/>
    <cellStyle name="Commentaire 3 3 2 6" xfId="13067"/>
    <cellStyle name="Commentaire 3 3 2 7" xfId="13068"/>
    <cellStyle name="Commentaire 3 3 20" xfId="13069"/>
    <cellStyle name="Commentaire 3 3 21" xfId="13070"/>
    <cellStyle name="Commentaire 3 3 22" xfId="13071"/>
    <cellStyle name="Commentaire 3 3 23" xfId="13072"/>
    <cellStyle name="Commentaire 3 3 3" xfId="13073"/>
    <cellStyle name="Commentaire 3 3 3 2" xfId="13074"/>
    <cellStyle name="Commentaire 3 3 3 3" xfId="13075"/>
    <cellStyle name="Commentaire 3 3 3 4" xfId="13076"/>
    <cellStyle name="Commentaire 3 3 3 5" xfId="13077"/>
    <cellStyle name="Commentaire 3 3 3 6" xfId="13078"/>
    <cellStyle name="Commentaire 3 3 4" xfId="13079"/>
    <cellStyle name="Commentaire 3 3 4 2" xfId="13080"/>
    <cellStyle name="Commentaire 3 3 4 3" xfId="13081"/>
    <cellStyle name="Commentaire 3 3 4 4" xfId="13082"/>
    <cellStyle name="Commentaire 3 3 4 5" xfId="13083"/>
    <cellStyle name="Commentaire 3 3 4 6" xfId="13084"/>
    <cellStyle name="Commentaire 3 3 5" xfId="13085"/>
    <cellStyle name="Commentaire 3 3 5 2" xfId="13086"/>
    <cellStyle name="Commentaire 3 3 5 3" xfId="13087"/>
    <cellStyle name="Commentaire 3 3 5 4" xfId="13088"/>
    <cellStyle name="Commentaire 3 3 5 5" xfId="13089"/>
    <cellStyle name="Commentaire 3 3 5 6" xfId="13090"/>
    <cellStyle name="Commentaire 3 3 6" xfId="13091"/>
    <cellStyle name="Commentaire 3 3 6 2" xfId="13092"/>
    <cellStyle name="Commentaire 3 3 6 3" xfId="13093"/>
    <cellStyle name="Commentaire 3 3 6 4" xfId="13094"/>
    <cellStyle name="Commentaire 3 3 6 5" xfId="13095"/>
    <cellStyle name="Commentaire 3 3 6 6" xfId="13096"/>
    <cellStyle name="Commentaire 3 3 7" xfId="13097"/>
    <cellStyle name="Commentaire 3 3 7 2" xfId="13098"/>
    <cellStyle name="Commentaire 3 3 7 3" xfId="13099"/>
    <cellStyle name="Commentaire 3 3 7 4" xfId="13100"/>
    <cellStyle name="Commentaire 3 3 7 5" xfId="13101"/>
    <cellStyle name="Commentaire 3 3 7 6" xfId="13102"/>
    <cellStyle name="Commentaire 3 3 8" xfId="13103"/>
    <cellStyle name="Commentaire 3 3 8 2" xfId="13104"/>
    <cellStyle name="Commentaire 3 3 8 3" xfId="13105"/>
    <cellStyle name="Commentaire 3 3 8 4" xfId="13106"/>
    <cellStyle name="Commentaire 3 3 8 5" xfId="13107"/>
    <cellStyle name="Commentaire 3 3 8 6" xfId="13108"/>
    <cellStyle name="Commentaire 3 3 9" xfId="13109"/>
    <cellStyle name="Commentaire 3 3 9 2" xfId="13110"/>
    <cellStyle name="Commentaire 3 3 9 3" xfId="13111"/>
    <cellStyle name="Commentaire 3 3 9 4" xfId="13112"/>
    <cellStyle name="Commentaire 3 3 9 5" xfId="13113"/>
    <cellStyle name="Commentaire 3 3 9 6" xfId="13114"/>
    <cellStyle name="Commentaire 3 30" xfId="13115"/>
    <cellStyle name="Commentaire 3 31" xfId="13116"/>
    <cellStyle name="Commentaire 3 4" xfId="13117"/>
    <cellStyle name="Commentaire 3 4 10" xfId="13118"/>
    <cellStyle name="Commentaire 3 4 10 2" xfId="13119"/>
    <cellStyle name="Commentaire 3 4 10 3" xfId="13120"/>
    <cellStyle name="Commentaire 3 4 10 4" xfId="13121"/>
    <cellStyle name="Commentaire 3 4 10 5" xfId="13122"/>
    <cellStyle name="Commentaire 3 4 10 6" xfId="13123"/>
    <cellStyle name="Commentaire 3 4 11" xfId="13124"/>
    <cellStyle name="Commentaire 3 4 11 2" xfId="13125"/>
    <cellStyle name="Commentaire 3 4 11 3" xfId="13126"/>
    <cellStyle name="Commentaire 3 4 11 4" xfId="13127"/>
    <cellStyle name="Commentaire 3 4 11 5" xfId="13128"/>
    <cellStyle name="Commentaire 3 4 11 6" xfId="13129"/>
    <cellStyle name="Commentaire 3 4 12" xfId="13130"/>
    <cellStyle name="Commentaire 3 4 12 2" xfId="13131"/>
    <cellStyle name="Commentaire 3 4 12 3" xfId="13132"/>
    <cellStyle name="Commentaire 3 4 12 4" xfId="13133"/>
    <cellStyle name="Commentaire 3 4 12 5" xfId="13134"/>
    <cellStyle name="Commentaire 3 4 12 6" xfId="13135"/>
    <cellStyle name="Commentaire 3 4 13" xfId="13136"/>
    <cellStyle name="Commentaire 3 4 13 2" xfId="13137"/>
    <cellStyle name="Commentaire 3 4 13 3" xfId="13138"/>
    <cellStyle name="Commentaire 3 4 13 4" xfId="13139"/>
    <cellStyle name="Commentaire 3 4 13 5" xfId="13140"/>
    <cellStyle name="Commentaire 3 4 13 6" xfId="13141"/>
    <cellStyle name="Commentaire 3 4 14" xfId="13142"/>
    <cellStyle name="Commentaire 3 4 14 2" xfId="13143"/>
    <cellStyle name="Commentaire 3 4 14 3" xfId="13144"/>
    <cellStyle name="Commentaire 3 4 14 4" xfId="13145"/>
    <cellStyle name="Commentaire 3 4 14 5" xfId="13146"/>
    <cellStyle name="Commentaire 3 4 14 6" xfId="13147"/>
    <cellStyle name="Commentaire 3 4 15" xfId="13148"/>
    <cellStyle name="Commentaire 3 4 15 2" xfId="13149"/>
    <cellStyle name="Commentaire 3 4 15 3" xfId="13150"/>
    <cellStyle name="Commentaire 3 4 15 4" xfId="13151"/>
    <cellStyle name="Commentaire 3 4 15 5" xfId="13152"/>
    <cellStyle name="Commentaire 3 4 15 6" xfId="13153"/>
    <cellStyle name="Commentaire 3 4 16" xfId="13154"/>
    <cellStyle name="Commentaire 3 4 17" xfId="13155"/>
    <cellStyle name="Commentaire 3 4 18" xfId="13156"/>
    <cellStyle name="Commentaire 3 4 19" xfId="13157"/>
    <cellStyle name="Commentaire 3 4 2" xfId="13158"/>
    <cellStyle name="Commentaire 3 4 2 2" xfId="13159"/>
    <cellStyle name="Commentaire 3 4 2 2 2" xfId="13160"/>
    <cellStyle name="Commentaire 3 4 2 2 3" xfId="13161"/>
    <cellStyle name="Commentaire 3 4 2 2 4" xfId="13162"/>
    <cellStyle name="Commentaire 3 4 2 2 5" xfId="13163"/>
    <cellStyle name="Commentaire 3 4 2 2 6" xfId="13164"/>
    <cellStyle name="Commentaire 3 4 2 3" xfId="13165"/>
    <cellStyle name="Commentaire 3 4 2 4" xfId="13166"/>
    <cellStyle name="Commentaire 3 4 2 5" xfId="13167"/>
    <cellStyle name="Commentaire 3 4 2 6" xfId="13168"/>
    <cellStyle name="Commentaire 3 4 2 7" xfId="13169"/>
    <cellStyle name="Commentaire 3 4 20" xfId="13170"/>
    <cellStyle name="Commentaire 3 4 3" xfId="13171"/>
    <cellStyle name="Commentaire 3 4 3 2" xfId="13172"/>
    <cellStyle name="Commentaire 3 4 3 3" xfId="13173"/>
    <cellStyle name="Commentaire 3 4 3 4" xfId="13174"/>
    <cellStyle name="Commentaire 3 4 3 5" xfId="13175"/>
    <cellStyle name="Commentaire 3 4 3 6" xfId="13176"/>
    <cellStyle name="Commentaire 3 4 4" xfId="13177"/>
    <cellStyle name="Commentaire 3 4 4 2" xfId="13178"/>
    <cellStyle name="Commentaire 3 4 4 3" xfId="13179"/>
    <cellStyle name="Commentaire 3 4 4 4" xfId="13180"/>
    <cellStyle name="Commentaire 3 4 4 5" xfId="13181"/>
    <cellStyle name="Commentaire 3 4 4 6" xfId="13182"/>
    <cellStyle name="Commentaire 3 4 5" xfId="13183"/>
    <cellStyle name="Commentaire 3 4 5 2" xfId="13184"/>
    <cellStyle name="Commentaire 3 4 5 3" xfId="13185"/>
    <cellStyle name="Commentaire 3 4 5 4" xfId="13186"/>
    <cellStyle name="Commentaire 3 4 5 5" xfId="13187"/>
    <cellStyle name="Commentaire 3 4 5 6" xfId="13188"/>
    <cellStyle name="Commentaire 3 4 6" xfId="13189"/>
    <cellStyle name="Commentaire 3 4 6 2" xfId="13190"/>
    <cellStyle name="Commentaire 3 4 6 3" xfId="13191"/>
    <cellStyle name="Commentaire 3 4 6 4" xfId="13192"/>
    <cellStyle name="Commentaire 3 4 6 5" xfId="13193"/>
    <cellStyle name="Commentaire 3 4 6 6" xfId="13194"/>
    <cellStyle name="Commentaire 3 4 7" xfId="13195"/>
    <cellStyle name="Commentaire 3 4 7 2" xfId="13196"/>
    <cellStyle name="Commentaire 3 4 7 3" xfId="13197"/>
    <cellStyle name="Commentaire 3 4 7 4" xfId="13198"/>
    <cellStyle name="Commentaire 3 4 7 5" xfId="13199"/>
    <cellStyle name="Commentaire 3 4 7 6" xfId="13200"/>
    <cellStyle name="Commentaire 3 4 8" xfId="13201"/>
    <cellStyle name="Commentaire 3 4 8 2" xfId="13202"/>
    <cellStyle name="Commentaire 3 4 8 3" xfId="13203"/>
    <cellStyle name="Commentaire 3 4 8 4" xfId="13204"/>
    <cellStyle name="Commentaire 3 4 8 5" xfId="13205"/>
    <cellStyle name="Commentaire 3 4 8 6" xfId="13206"/>
    <cellStyle name="Commentaire 3 4 9" xfId="13207"/>
    <cellStyle name="Commentaire 3 4 9 2" xfId="13208"/>
    <cellStyle name="Commentaire 3 4 9 3" xfId="13209"/>
    <cellStyle name="Commentaire 3 4 9 4" xfId="13210"/>
    <cellStyle name="Commentaire 3 4 9 5" xfId="13211"/>
    <cellStyle name="Commentaire 3 4 9 6" xfId="13212"/>
    <cellStyle name="Commentaire 3 5" xfId="13213"/>
    <cellStyle name="Commentaire 3 5 10" xfId="13214"/>
    <cellStyle name="Commentaire 3 5 10 2" xfId="13215"/>
    <cellStyle name="Commentaire 3 5 10 3" xfId="13216"/>
    <cellStyle name="Commentaire 3 5 10 4" xfId="13217"/>
    <cellStyle name="Commentaire 3 5 10 5" xfId="13218"/>
    <cellStyle name="Commentaire 3 5 10 6" xfId="13219"/>
    <cellStyle name="Commentaire 3 5 11" xfId="13220"/>
    <cellStyle name="Commentaire 3 5 11 2" xfId="13221"/>
    <cellStyle name="Commentaire 3 5 11 3" xfId="13222"/>
    <cellStyle name="Commentaire 3 5 11 4" xfId="13223"/>
    <cellStyle name="Commentaire 3 5 11 5" xfId="13224"/>
    <cellStyle name="Commentaire 3 5 11 6" xfId="13225"/>
    <cellStyle name="Commentaire 3 5 12" xfId="13226"/>
    <cellStyle name="Commentaire 3 5 12 2" xfId="13227"/>
    <cellStyle name="Commentaire 3 5 12 3" xfId="13228"/>
    <cellStyle name="Commentaire 3 5 12 4" xfId="13229"/>
    <cellStyle name="Commentaire 3 5 12 5" xfId="13230"/>
    <cellStyle name="Commentaire 3 5 12 6" xfId="13231"/>
    <cellStyle name="Commentaire 3 5 13" xfId="13232"/>
    <cellStyle name="Commentaire 3 5 13 2" xfId="13233"/>
    <cellStyle name="Commentaire 3 5 13 3" xfId="13234"/>
    <cellStyle name="Commentaire 3 5 13 4" xfId="13235"/>
    <cellStyle name="Commentaire 3 5 13 5" xfId="13236"/>
    <cellStyle name="Commentaire 3 5 13 6" xfId="13237"/>
    <cellStyle name="Commentaire 3 5 14" xfId="13238"/>
    <cellStyle name="Commentaire 3 5 15" xfId="13239"/>
    <cellStyle name="Commentaire 3 5 16" xfId="13240"/>
    <cellStyle name="Commentaire 3 5 17" xfId="13241"/>
    <cellStyle name="Commentaire 3 5 18" xfId="13242"/>
    <cellStyle name="Commentaire 3 5 2" xfId="13243"/>
    <cellStyle name="Commentaire 3 5 2 2" xfId="13244"/>
    <cellStyle name="Commentaire 3 5 2 3" xfId="13245"/>
    <cellStyle name="Commentaire 3 5 2 4" xfId="13246"/>
    <cellStyle name="Commentaire 3 5 2 5" xfId="13247"/>
    <cellStyle name="Commentaire 3 5 2 6" xfId="13248"/>
    <cellStyle name="Commentaire 3 5 3" xfId="13249"/>
    <cellStyle name="Commentaire 3 5 3 2" xfId="13250"/>
    <cellStyle name="Commentaire 3 5 3 3" xfId="13251"/>
    <cellStyle name="Commentaire 3 5 3 4" xfId="13252"/>
    <cellStyle name="Commentaire 3 5 3 5" xfId="13253"/>
    <cellStyle name="Commentaire 3 5 3 6" xfId="13254"/>
    <cellStyle name="Commentaire 3 5 4" xfId="13255"/>
    <cellStyle name="Commentaire 3 5 4 2" xfId="13256"/>
    <cellStyle name="Commentaire 3 5 4 3" xfId="13257"/>
    <cellStyle name="Commentaire 3 5 4 4" xfId="13258"/>
    <cellStyle name="Commentaire 3 5 4 5" xfId="13259"/>
    <cellStyle name="Commentaire 3 5 4 6" xfId="13260"/>
    <cellStyle name="Commentaire 3 5 5" xfId="13261"/>
    <cellStyle name="Commentaire 3 5 5 2" xfId="13262"/>
    <cellStyle name="Commentaire 3 5 5 3" xfId="13263"/>
    <cellStyle name="Commentaire 3 5 5 4" xfId="13264"/>
    <cellStyle name="Commentaire 3 5 5 5" xfId="13265"/>
    <cellStyle name="Commentaire 3 5 5 6" xfId="13266"/>
    <cellStyle name="Commentaire 3 5 6" xfId="13267"/>
    <cellStyle name="Commentaire 3 5 6 2" xfId="13268"/>
    <cellStyle name="Commentaire 3 5 6 3" xfId="13269"/>
    <cellStyle name="Commentaire 3 5 6 4" xfId="13270"/>
    <cellStyle name="Commentaire 3 5 6 5" xfId="13271"/>
    <cellStyle name="Commentaire 3 5 6 6" xfId="13272"/>
    <cellStyle name="Commentaire 3 5 7" xfId="13273"/>
    <cellStyle name="Commentaire 3 5 7 2" xfId="13274"/>
    <cellStyle name="Commentaire 3 5 7 3" xfId="13275"/>
    <cellStyle name="Commentaire 3 5 7 4" xfId="13276"/>
    <cellStyle name="Commentaire 3 5 7 5" xfId="13277"/>
    <cellStyle name="Commentaire 3 5 7 6" xfId="13278"/>
    <cellStyle name="Commentaire 3 5 8" xfId="13279"/>
    <cellStyle name="Commentaire 3 5 8 2" xfId="13280"/>
    <cellStyle name="Commentaire 3 5 8 3" xfId="13281"/>
    <cellStyle name="Commentaire 3 5 8 4" xfId="13282"/>
    <cellStyle name="Commentaire 3 5 8 5" xfId="13283"/>
    <cellStyle name="Commentaire 3 5 8 6" xfId="13284"/>
    <cellStyle name="Commentaire 3 5 9" xfId="13285"/>
    <cellStyle name="Commentaire 3 5 9 2" xfId="13286"/>
    <cellStyle name="Commentaire 3 5 9 3" xfId="13287"/>
    <cellStyle name="Commentaire 3 5 9 4" xfId="13288"/>
    <cellStyle name="Commentaire 3 5 9 5" xfId="13289"/>
    <cellStyle name="Commentaire 3 5 9 6" xfId="13290"/>
    <cellStyle name="Commentaire 3 6" xfId="13291"/>
    <cellStyle name="Commentaire 3 6 10" xfId="13292"/>
    <cellStyle name="Commentaire 3 6 10 2" xfId="13293"/>
    <cellStyle name="Commentaire 3 6 10 3" xfId="13294"/>
    <cellStyle name="Commentaire 3 6 10 4" xfId="13295"/>
    <cellStyle name="Commentaire 3 6 10 5" xfId="13296"/>
    <cellStyle name="Commentaire 3 6 10 6" xfId="13297"/>
    <cellStyle name="Commentaire 3 6 11" xfId="13298"/>
    <cellStyle name="Commentaire 3 6 11 2" xfId="13299"/>
    <cellStyle name="Commentaire 3 6 11 3" xfId="13300"/>
    <cellStyle name="Commentaire 3 6 11 4" xfId="13301"/>
    <cellStyle name="Commentaire 3 6 11 5" xfId="13302"/>
    <cellStyle name="Commentaire 3 6 11 6" xfId="13303"/>
    <cellStyle name="Commentaire 3 6 12" xfId="13304"/>
    <cellStyle name="Commentaire 3 6 12 2" xfId="13305"/>
    <cellStyle name="Commentaire 3 6 12 3" xfId="13306"/>
    <cellStyle name="Commentaire 3 6 12 4" xfId="13307"/>
    <cellStyle name="Commentaire 3 6 12 5" xfId="13308"/>
    <cellStyle name="Commentaire 3 6 12 6" xfId="13309"/>
    <cellStyle name="Commentaire 3 6 13" xfId="13310"/>
    <cellStyle name="Commentaire 3 6 13 2" xfId="13311"/>
    <cellStyle name="Commentaire 3 6 13 3" xfId="13312"/>
    <cellStyle name="Commentaire 3 6 13 4" xfId="13313"/>
    <cellStyle name="Commentaire 3 6 13 5" xfId="13314"/>
    <cellStyle name="Commentaire 3 6 13 6" xfId="13315"/>
    <cellStyle name="Commentaire 3 6 14" xfId="13316"/>
    <cellStyle name="Commentaire 3 6 15" xfId="13317"/>
    <cellStyle name="Commentaire 3 6 16" xfId="13318"/>
    <cellStyle name="Commentaire 3 6 17" xfId="13319"/>
    <cellStyle name="Commentaire 3 6 18" xfId="13320"/>
    <cellStyle name="Commentaire 3 6 2" xfId="13321"/>
    <cellStyle name="Commentaire 3 6 2 2" xfId="13322"/>
    <cellStyle name="Commentaire 3 6 2 3" xfId="13323"/>
    <cellStyle name="Commentaire 3 6 2 4" xfId="13324"/>
    <cellStyle name="Commentaire 3 6 2 5" xfId="13325"/>
    <cellStyle name="Commentaire 3 6 2 6" xfId="13326"/>
    <cellStyle name="Commentaire 3 6 3" xfId="13327"/>
    <cellStyle name="Commentaire 3 6 3 2" xfId="13328"/>
    <cellStyle name="Commentaire 3 6 3 3" xfId="13329"/>
    <cellStyle name="Commentaire 3 6 3 4" xfId="13330"/>
    <cellStyle name="Commentaire 3 6 3 5" xfId="13331"/>
    <cellStyle name="Commentaire 3 6 3 6" xfId="13332"/>
    <cellStyle name="Commentaire 3 6 4" xfId="13333"/>
    <cellStyle name="Commentaire 3 6 4 2" xfId="13334"/>
    <cellStyle name="Commentaire 3 6 4 3" xfId="13335"/>
    <cellStyle name="Commentaire 3 6 4 4" xfId="13336"/>
    <cellStyle name="Commentaire 3 6 4 5" xfId="13337"/>
    <cellStyle name="Commentaire 3 6 4 6" xfId="13338"/>
    <cellStyle name="Commentaire 3 6 5" xfId="13339"/>
    <cellStyle name="Commentaire 3 6 5 2" xfId="13340"/>
    <cellStyle name="Commentaire 3 6 5 3" xfId="13341"/>
    <cellStyle name="Commentaire 3 6 5 4" xfId="13342"/>
    <cellStyle name="Commentaire 3 6 5 5" xfId="13343"/>
    <cellStyle name="Commentaire 3 6 5 6" xfId="13344"/>
    <cellStyle name="Commentaire 3 6 6" xfId="13345"/>
    <cellStyle name="Commentaire 3 6 6 2" xfId="13346"/>
    <cellStyle name="Commentaire 3 6 6 3" xfId="13347"/>
    <cellStyle name="Commentaire 3 6 6 4" xfId="13348"/>
    <cellStyle name="Commentaire 3 6 6 5" xfId="13349"/>
    <cellStyle name="Commentaire 3 6 6 6" xfId="13350"/>
    <cellStyle name="Commentaire 3 6 7" xfId="13351"/>
    <cellStyle name="Commentaire 3 6 7 2" xfId="13352"/>
    <cellStyle name="Commentaire 3 6 7 3" xfId="13353"/>
    <cellStyle name="Commentaire 3 6 7 4" xfId="13354"/>
    <cellStyle name="Commentaire 3 6 7 5" xfId="13355"/>
    <cellStyle name="Commentaire 3 6 7 6" xfId="13356"/>
    <cellStyle name="Commentaire 3 6 8" xfId="13357"/>
    <cellStyle name="Commentaire 3 6 8 2" xfId="13358"/>
    <cellStyle name="Commentaire 3 6 8 3" xfId="13359"/>
    <cellStyle name="Commentaire 3 6 8 4" xfId="13360"/>
    <cellStyle name="Commentaire 3 6 8 5" xfId="13361"/>
    <cellStyle name="Commentaire 3 6 8 6" xfId="13362"/>
    <cellStyle name="Commentaire 3 6 9" xfId="13363"/>
    <cellStyle name="Commentaire 3 6 9 2" xfId="13364"/>
    <cellStyle name="Commentaire 3 6 9 3" xfId="13365"/>
    <cellStyle name="Commentaire 3 6 9 4" xfId="13366"/>
    <cellStyle name="Commentaire 3 6 9 5" xfId="13367"/>
    <cellStyle name="Commentaire 3 6 9 6" xfId="13368"/>
    <cellStyle name="Commentaire 3 7" xfId="13369"/>
    <cellStyle name="Commentaire 3 7 10" xfId="13370"/>
    <cellStyle name="Commentaire 3 7 10 2" xfId="13371"/>
    <cellStyle name="Commentaire 3 7 10 3" xfId="13372"/>
    <cellStyle name="Commentaire 3 7 10 4" xfId="13373"/>
    <cellStyle name="Commentaire 3 7 10 5" xfId="13374"/>
    <cellStyle name="Commentaire 3 7 10 6" xfId="13375"/>
    <cellStyle name="Commentaire 3 7 11" xfId="13376"/>
    <cellStyle name="Commentaire 3 7 11 2" xfId="13377"/>
    <cellStyle name="Commentaire 3 7 11 3" xfId="13378"/>
    <cellStyle name="Commentaire 3 7 11 4" xfId="13379"/>
    <cellStyle name="Commentaire 3 7 11 5" xfId="13380"/>
    <cellStyle name="Commentaire 3 7 11 6" xfId="13381"/>
    <cellStyle name="Commentaire 3 7 12" xfId="13382"/>
    <cellStyle name="Commentaire 3 7 12 2" xfId="13383"/>
    <cellStyle name="Commentaire 3 7 12 3" xfId="13384"/>
    <cellStyle name="Commentaire 3 7 12 4" xfId="13385"/>
    <cellStyle name="Commentaire 3 7 12 5" xfId="13386"/>
    <cellStyle name="Commentaire 3 7 12 6" xfId="13387"/>
    <cellStyle name="Commentaire 3 7 13" xfId="13388"/>
    <cellStyle name="Commentaire 3 7 13 2" xfId="13389"/>
    <cellStyle name="Commentaire 3 7 13 3" xfId="13390"/>
    <cellStyle name="Commentaire 3 7 13 4" xfId="13391"/>
    <cellStyle name="Commentaire 3 7 13 5" xfId="13392"/>
    <cellStyle name="Commentaire 3 7 13 6" xfId="13393"/>
    <cellStyle name="Commentaire 3 7 14" xfId="13394"/>
    <cellStyle name="Commentaire 3 7 15" xfId="13395"/>
    <cellStyle name="Commentaire 3 7 16" xfId="13396"/>
    <cellStyle name="Commentaire 3 7 17" xfId="13397"/>
    <cellStyle name="Commentaire 3 7 18" xfId="13398"/>
    <cellStyle name="Commentaire 3 7 2" xfId="13399"/>
    <cellStyle name="Commentaire 3 7 2 2" xfId="13400"/>
    <cellStyle name="Commentaire 3 7 2 3" xfId="13401"/>
    <cellStyle name="Commentaire 3 7 2 4" xfId="13402"/>
    <cellStyle name="Commentaire 3 7 2 5" xfId="13403"/>
    <cellStyle name="Commentaire 3 7 2 6" xfId="13404"/>
    <cellStyle name="Commentaire 3 7 3" xfId="13405"/>
    <cellStyle name="Commentaire 3 7 3 2" xfId="13406"/>
    <cellStyle name="Commentaire 3 7 3 3" xfId="13407"/>
    <cellStyle name="Commentaire 3 7 3 4" xfId="13408"/>
    <cellStyle name="Commentaire 3 7 3 5" xfId="13409"/>
    <cellStyle name="Commentaire 3 7 3 6" xfId="13410"/>
    <cellStyle name="Commentaire 3 7 4" xfId="13411"/>
    <cellStyle name="Commentaire 3 7 4 2" xfId="13412"/>
    <cellStyle name="Commentaire 3 7 4 3" xfId="13413"/>
    <cellStyle name="Commentaire 3 7 4 4" xfId="13414"/>
    <cellStyle name="Commentaire 3 7 4 5" xfId="13415"/>
    <cellStyle name="Commentaire 3 7 4 6" xfId="13416"/>
    <cellStyle name="Commentaire 3 7 5" xfId="13417"/>
    <cellStyle name="Commentaire 3 7 5 2" xfId="13418"/>
    <cellStyle name="Commentaire 3 7 5 3" xfId="13419"/>
    <cellStyle name="Commentaire 3 7 5 4" xfId="13420"/>
    <cellStyle name="Commentaire 3 7 5 5" xfId="13421"/>
    <cellStyle name="Commentaire 3 7 5 6" xfId="13422"/>
    <cellStyle name="Commentaire 3 7 6" xfId="13423"/>
    <cellStyle name="Commentaire 3 7 6 2" xfId="13424"/>
    <cellStyle name="Commentaire 3 7 6 3" xfId="13425"/>
    <cellStyle name="Commentaire 3 7 6 4" xfId="13426"/>
    <cellStyle name="Commentaire 3 7 6 5" xfId="13427"/>
    <cellStyle name="Commentaire 3 7 6 6" xfId="13428"/>
    <cellStyle name="Commentaire 3 7 7" xfId="13429"/>
    <cellStyle name="Commentaire 3 7 7 2" xfId="13430"/>
    <cellStyle name="Commentaire 3 7 7 3" xfId="13431"/>
    <cellStyle name="Commentaire 3 7 7 4" xfId="13432"/>
    <cellStyle name="Commentaire 3 7 7 5" xfId="13433"/>
    <cellStyle name="Commentaire 3 7 7 6" xfId="13434"/>
    <cellStyle name="Commentaire 3 7 8" xfId="13435"/>
    <cellStyle name="Commentaire 3 7 8 2" xfId="13436"/>
    <cellStyle name="Commentaire 3 7 8 3" xfId="13437"/>
    <cellStyle name="Commentaire 3 7 8 4" xfId="13438"/>
    <cellStyle name="Commentaire 3 7 8 5" xfId="13439"/>
    <cellStyle name="Commentaire 3 7 8 6" xfId="13440"/>
    <cellStyle name="Commentaire 3 7 9" xfId="13441"/>
    <cellStyle name="Commentaire 3 7 9 2" xfId="13442"/>
    <cellStyle name="Commentaire 3 7 9 3" xfId="13443"/>
    <cellStyle name="Commentaire 3 7 9 4" xfId="13444"/>
    <cellStyle name="Commentaire 3 7 9 5" xfId="13445"/>
    <cellStyle name="Commentaire 3 7 9 6" xfId="13446"/>
    <cellStyle name="Commentaire 3 8" xfId="13447"/>
    <cellStyle name="Commentaire 3 8 10" xfId="13448"/>
    <cellStyle name="Commentaire 3 8 10 2" xfId="13449"/>
    <cellStyle name="Commentaire 3 8 10 3" xfId="13450"/>
    <cellStyle name="Commentaire 3 8 10 4" xfId="13451"/>
    <cellStyle name="Commentaire 3 8 10 5" xfId="13452"/>
    <cellStyle name="Commentaire 3 8 10 6" xfId="13453"/>
    <cellStyle name="Commentaire 3 8 11" xfId="13454"/>
    <cellStyle name="Commentaire 3 8 11 2" xfId="13455"/>
    <cellStyle name="Commentaire 3 8 11 3" xfId="13456"/>
    <cellStyle name="Commentaire 3 8 11 4" xfId="13457"/>
    <cellStyle name="Commentaire 3 8 11 5" xfId="13458"/>
    <cellStyle name="Commentaire 3 8 11 6" xfId="13459"/>
    <cellStyle name="Commentaire 3 8 12" xfId="13460"/>
    <cellStyle name="Commentaire 3 8 12 2" xfId="13461"/>
    <cellStyle name="Commentaire 3 8 12 3" xfId="13462"/>
    <cellStyle name="Commentaire 3 8 12 4" xfId="13463"/>
    <cellStyle name="Commentaire 3 8 12 5" xfId="13464"/>
    <cellStyle name="Commentaire 3 8 12 6" xfId="13465"/>
    <cellStyle name="Commentaire 3 8 13" xfId="13466"/>
    <cellStyle name="Commentaire 3 8 13 2" xfId="13467"/>
    <cellStyle name="Commentaire 3 8 13 3" xfId="13468"/>
    <cellStyle name="Commentaire 3 8 13 4" xfId="13469"/>
    <cellStyle name="Commentaire 3 8 13 5" xfId="13470"/>
    <cellStyle name="Commentaire 3 8 13 6" xfId="13471"/>
    <cellStyle name="Commentaire 3 8 14" xfId="13472"/>
    <cellStyle name="Commentaire 3 8 15" xfId="13473"/>
    <cellStyle name="Commentaire 3 8 16" xfId="13474"/>
    <cellStyle name="Commentaire 3 8 17" xfId="13475"/>
    <cellStyle name="Commentaire 3 8 18" xfId="13476"/>
    <cellStyle name="Commentaire 3 8 2" xfId="13477"/>
    <cellStyle name="Commentaire 3 8 2 2" xfId="13478"/>
    <cellStyle name="Commentaire 3 8 2 3" xfId="13479"/>
    <cellStyle name="Commentaire 3 8 2 4" xfId="13480"/>
    <cellStyle name="Commentaire 3 8 2 5" xfId="13481"/>
    <cellStyle name="Commentaire 3 8 2 6" xfId="13482"/>
    <cellStyle name="Commentaire 3 8 3" xfId="13483"/>
    <cellStyle name="Commentaire 3 8 3 2" xfId="13484"/>
    <cellStyle name="Commentaire 3 8 3 3" xfId="13485"/>
    <cellStyle name="Commentaire 3 8 3 4" xfId="13486"/>
    <cellStyle name="Commentaire 3 8 3 5" xfId="13487"/>
    <cellStyle name="Commentaire 3 8 3 6" xfId="13488"/>
    <cellStyle name="Commentaire 3 8 4" xfId="13489"/>
    <cellStyle name="Commentaire 3 8 4 2" xfId="13490"/>
    <cellStyle name="Commentaire 3 8 4 3" xfId="13491"/>
    <cellStyle name="Commentaire 3 8 4 4" xfId="13492"/>
    <cellStyle name="Commentaire 3 8 4 5" xfId="13493"/>
    <cellStyle name="Commentaire 3 8 4 6" xfId="13494"/>
    <cellStyle name="Commentaire 3 8 5" xfId="13495"/>
    <cellStyle name="Commentaire 3 8 5 2" xfId="13496"/>
    <cellStyle name="Commentaire 3 8 5 3" xfId="13497"/>
    <cellStyle name="Commentaire 3 8 5 4" xfId="13498"/>
    <cellStyle name="Commentaire 3 8 5 5" xfId="13499"/>
    <cellStyle name="Commentaire 3 8 5 6" xfId="13500"/>
    <cellStyle name="Commentaire 3 8 6" xfId="13501"/>
    <cellStyle name="Commentaire 3 8 6 2" xfId="13502"/>
    <cellStyle name="Commentaire 3 8 6 3" xfId="13503"/>
    <cellStyle name="Commentaire 3 8 6 4" xfId="13504"/>
    <cellStyle name="Commentaire 3 8 6 5" xfId="13505"/>
    <cellStyle name="Commentaire 3 8 6 6" xfId="13506"/>
    <cellStyle name="Commentaire 3 8 7" xfId="13507"/>
    <cellStyle name="Commentaire 3 8 7 2" xfId="13508"/>
    <cellStyle name="Commentaire 3 8 7 3" xfId="13509"/>
    <cellStyle name="Commentaire 3 8 7 4" xfId="13510"/>
    <cellStyle name="Commentaire 3 8 7 5" xfId="13511"/>
    <cellStyle name="Commentaire 3 8 7 6" xfId="13512"/>
    <cellStyle name="Commentaire 3 8 8" xfId="13513"/>
    <cellStyle name="Commentaire 3 8 8 2" xfId="13514"/>
    <cellStyle name="Commentaire 3 8 8 3" xfId="13515"/>
    <cellStyle name="Commentaire 3 8 8 4" xfId="13516"/>
    <cellStyle name="Commentaire 3 8 8 5" xfId="13517"/>
    <cellStyle name="Commentaire 3 8 8 6" xfId="13518"/>
    <cellStyle name="Commentaire 3 8 9" xfId="13519"/>
    <cellStyle name="Commentaire 3 8 9 2" xfId="13520"/>
    <cellStyle name="Commentaire 3 8 9 3" xfId="13521"/>
    <cellStyle name="Commentaire 3 8 9 4" xfId="13522"/>
    <cellStyle name="Commentaire 3 8 9 5" xfId="13523"/>
    <cellStyle name="Commentaire 3 8 9 6" xfId="13524"/>
    <cellStyle name="Commentaire 3 9" xfId="13525"/>
    <cellStyle name="Commentaire 3 9 10" xfId="13526"/>
    <cellStyle name="Commentaire 3 9 10 2" xfId="13527"/>
    <cellStyle name="Commentaire 3 9 10 3" xfId="13528"/>
    <cellStyle name="Commentaire 3 9 10 4" xfId="13529"/>
    <cellStyle name="Commentaire 3 9 10 5" xfId="13530"/>
    <cellStyle name="Commentaire 3 9 10 6" xfId="13531"/>
    <cellStyle name="Commentaire 3 9 11" xfId="13532"/>
    <cellStyle name="Commentaire 3 9 11 2" xfId="13533"/>
    <cellStyle name="Commentaire 3 9 11 3" xfId="13534"/>
    <cellStyle name="Commentaire 3 9 11 4" xfId="13535"/>
    <cellStyle name="Commentaire 3 9 11 5" xfId="13536"/>
    <cellStyle name="Commentaire 3 9 11 6" xfId="13537"/>
    <cellStyle name="Commentaire 3 9 12" xfId="13538"/>
    <cellStyle name="Commentaire 3 9 12 2" xfId="13539"/>
    <cellStyle name="Commentaire 3 9 12 3" xfId="13540"/>
    <cellStyle name="Commentaire 3 9 12 4" xfId="13541"/>
    <cellStyle name="Commentaire 3 9 12 5" xfId="13542"/>
    <cellStyle name="Commentaire 3 9 12 6" xfId="13543"/>
    <cellStyle name="Commentaire 3 9 13" xfId="13544"/>
    <cellStyle name="Commentaire 3 9 13 2" xfId="13545"/>
    <cellStyle name="Commentaire 3 9 13 3" xfId="13546"/>
    <cellStyle name="Commentaire 3 9 13 4" xfId="13547"/>
    <cellStyle name="Commentaire 3 9 13 5" xfId="13548"/>
    <cellStyle name="Commentaire 3 9 13 6" xfId="13549"/>
    <cellStyle name="Commentaire 3 9 14" xfId="13550"/>
    <cellStyle name="Commentaire 3 9 15" xfId="13551"/>
    <cellStyle name="Commentaire 3 9 16" xfId="13552"/>
    <cellStyle name="Commentaire 3 9 17" xfId="13553"/>
    <cellStyle name="Commentaire 3 9 18" xfId="13554"/>
    <cellStyle name="Commentaire 3 9 2" xfId="13555"/>
    <cellStyle name="Commentaire 3 9 2 2" xfId="13556"/>
    <cellStyle name="Commentaire 3 9 2 3" xfId="13557"/>
    <cellStyle name="Commentaire 3 9 2 4" xfId="13558"/>
    <cellStyle name="Commentaire 3 9 2 5" xfId="13559"/>
    <cellStyle name="Commentaire 3 9 2 6" xfId="13560"/>
    <cellStyle name="Commentaire 3 9 3" xfId="13561"/>
    <cellStyle name="Commentaire 3 9 3 2" xfId="13562"/>
    <cellStyle name="Commentaire 3 9 3 3" xfId="13563"/>
    <cellStyle name="Commentaire 3 9 3 4" xfId="13564"/>
    <cellStyle name="Commentaire 3 9 3 5" xfId="13565"/>
    <cellStyle name="Commentaire 3 9 3 6" xfId="13566"/>
    <cellStyle name="Commentaire 3 9 4" xfId="13567"/>
    <cellStyle name="Commentaire 3 9 4 2" xfId="13568"/>
    <cellStyle name="Commentaire 3 9 4 3" xfId="13569"/>
    <cellStyle name="Commentaire 3 9 4 4" xfId="13570"/>
    <cellStyle name="Commentaire 3 9 4 5" xfId="13571"/>
    <cellStyle name="Commentaire 3 9 4 6" xfId="13572"/>
    <cellStyle name="Commentaire 3 9 5" xfId="13573"/>
    <cellStyle name="Commentaire 3 9 5 2" xfId="13574"/>
    <cellStyle name="Commentaire 3 9 5 3" xfId="13575"/>
    <cellStyle name="Commentaire 3 9 5 4" xfId="13576"/>
    <cellStyle name="Commentaire 3 9 5 5" xfId="13577"/>
    <cellStyle name="Commentaire 3 9 5 6" xfId="13578"/>
    <cellStyle name="Commentaire 3 9 6" xfId="13579"/>
    <cellStyle name="Commentaire 3 9 6 2" xfId="13580"/>
    <cellStyle name="Commentaire 3 9 6 3" xfId="13581"/>
    <cellStyle name="Commentaire 3 9 6 4" xfId="13582"/>
    <cellStyle name="Commentaire 3 9 6 5" xfId="13583"/>
    <cellStyle name="Commentaire 3 9 6 6" xfId="13584"/>
    <cellStyle name="Commentaire 3 9 7" xfId="13585"/>
    <cellStyle name="Commentaire 3 9 7 2" xfId="13586"/>
    <cellStyle name="Commentaire 3 9 7 3" xfId="13587"/>
    <cellStyle name="Commentaire 3 9 7 4" xfId="13588"/>
    <cellStyle name="Commentaire 3 9 7 5" xfId="13589"/>
    <cellStyle name="Commentaire 3 9 7 6" xfId="13590"/>
    <cellStyle name="Commentaire 3 9 8" xfId="13591"/>
    <cellStyle name="Commentaire 3 9 8 2" xfId="13592"/>
    <cellStyle name="Commentaire 3 9 8 3" xfId="13593"/>
    <cellStyle name="Commentaire 3 9 8 4" xfId="13594"/>
    <cellStyle name="Commentaire 3 9 8 5" xfId="13595"/>
    <cellStyle name="Commentaire 3 9 8 6" xfId="13596"/>
    <cellStyle name="Commentaire 3 9 9" xfId="13597"/>
    <cellStyle name="Commentaire 3 9 9 2" xfId="13598"/>
    <cellStyle name="Commentaire 3 9 9 3" xfId="13599"/>
    <cellStyle name="Commentaire 3 9 9 4" xfId="13600"/>
    <cellStyle name="Commentaire 3 9 9 5" xfId="13601"/>
    <cellStyle name="Commentaire 3 9 9 6" xfId="13602"/>
    <cellStyle name="Commentaire 30" xfId="13603"/>
    <cellStyle name="Commentaire 31" xfId="13604"/>
    <cellStyle name="Commentaire 32" xfId="13605"/>
    <cellStyle name="Commentaire 33" xfId="13606"/>
    <cellStyle name="Commentaire 34" xfId="13607"/>
    <cellStyle name="Commentaire 4" xfId="13608"/>
    <cellStyle name="Commentaire 4 10" xfId="13609"/>
    <cellStyle name="Commentaire 4 10 2" xfId="13610"/>
    <cellStyle name="Commentaire 4 10 3" xfId="13611"/>
    <cellStyle name="Commentaire 4 10 4" xfId="13612"/>
    <cellStyle name="Commentaire 4 10 5" xfId="13613"/>
    <cellStyle name="Commentaire 4 10 6" xfId="13614"/>
    <cellStyle name="Commentaire 4 11" xfId="13615"/>
    <cellStyle name="Commentaire 4 11 2" xfId="13616"/>
    <cellStyle name="Commentaire 4 11 3" xfId="13617"/>
    <cellStyle name="Commentaire 4 11 4" xfId="13618"/>
    <cellStyle name="Commentaire 4 11 5" xfId="13619"/>
    <cellStyle name="Commentaire 4 11 6" xfId="13620"/>
    <cellStyle name="Commentaire 4 12" xfId="13621"/>
    <cellStyle name="Commentaire 4 12 2" xfId="13622"/>
    <cellStyle name="Commentaire 4 12 3" xfId="13623"/>
    <cellStyle name="Commentaire 4 12 4" xfId="13624"/>
    <cellStyle name="Commentaire 4 12 5" xfId="13625"/>
    <cellStyle name="Commentaire 4 12 6" xfId="13626"/>
    <cellStyle name="Commentaire 4 13" xfId="13627"/>
    <cellStyle name="Commentaire 4 13 2" xfId="13628"/>
    <cellStyle name="Commentaire 4 13 3" xfId="13629"/>
    <cellStyle name="Commentaire 4 13 4" xfId="13630"/>
    <cellStyle name="Commentaire 4 13 5" xfId="13631"/>
    <cellStyle name="Commentaire 4 13 6" xfId="13632"/>
    <cellStyle name="Commentaire 4 14" xfId="13633"/>
    <cellStyle name="Commentaire 4 14 2" xfId="13634"/>
    <cellStyle name="Commentaire 4 14 3" xfId="13635"/>
    <cellStyle name="Commentaire 4 14 4" xfId="13636"/>
    <cellStyle name="Commentaire 4 14 5" xfId="13637"/>
    <cellStyle name="Commentaire 4 14 6" xfId="13638"/>
    <cellStyle name="Commentaire 4 15" xfId="13639"/>
    <cellStyle name="Commentaire 4 15 2" xfId="13640"/>
    <cellStyle name="Commentaire 4 15 3" xfId="13641"/>
    <cellStyle name="Commentaire 4 15 4" xfId="13642"/>
    <cellStyle name="Commentaire 4 15 5" xfId="13643"/>
    <cellStyle name="Commentaire 4 15 6" xfId="13644"/>
    <cellStyle name="Commentaire 4 16" xfId="13645"/>
    <cellStyle name="Commentaire 4 16 2" xfId="13646"/>
    <cellStyle name="Commentaire 4 16 3" xfId="13647"/>
    <cellStyle name="Commentaire 4 16 4" xfId="13648"/>
    <cellStyle name="Commentaire 4 16 5" xfId="13649"/>
    <cellStyle name="Commentaire 4 16 6" xfId="13650"/>
    <cellStyle name="Commentaire 4 17" xfId="13651"/>
    <cellStyle name="Commentaire 4 17 2" xfId="13652"/>
    <cellStyle name="Commentaire 4 17 3" xfId="13653"/>
    <cellStyle name="Commentaire 4 17 4" xfId="13654"/>
    <cellStyle name="Commentaire 4 17 5" xfId="13655"/>
    <cellStyle name="Commentaire 4 17 6" xfId="13656"/>
    <cellStyle name="Commentaire 4 18" xfId="13657"/>
    <cellStyle name="Commentaire 4 18 2" xfId="13658"/>
    <cellStyle name="Commentaire 4 18 3" xfId="13659"/>
    <cellStyle name="Commentaire 4 18 4" xfId="13660"/>
    <cellStyle name="Commentaire 4 18 5" xfId="13661"/>
    <cellStyle name="Commentaire 4 18 6" xfId="13662"/>
    <cellStyle name="Commentaire 4 19" xfId="13663"/>
    <cellStyle name="Commentaire 4 19 2" xfId="13664"/>
    <cellStyle name="Commentaire 4 19 3" xfId="13665"/>
    <cellStyle name="Commentaire 4 19 4" xfId="13666"/>
    <cellStyle name="Commentaire 4 19 5" xfId="13667"/>
    <cellStyle name="Commentaire 4 19 6" xfId="13668"/>
    <cellStyle name="Commentaire 4 2" xfId="13669"/>
    <cellStyle name="Commentaire 4 2 10" xfId="13670"/>
    <cellStyle name="Commentaire 4 2 10 2" xfId="13671"/>
    <cellStyle name="Commentaire 4 2 10 3" xfId="13672"/>
    <cellStyle name="Commentaire 4 2 10 4" xfId="13673"/>
    <cellStyle name="Commentaire 4 2 10 5" xfId="13674"/>
    <cellStyle name="Commentaire 4 2 10 6" xfId="13675"/>
    <cellStyle name="Commentaire 4 2 11" xfId="13676"/>
    <cellStyle name="Commentaire 4 2 11 2" xfId="13677"/>
    <cellStyle name="Commentaire 4 2 11 3" xfId="13678"/>
    <cellStyle name="Commentaire 4 2 11 4" xfId="13679"/>
    <cellStyle name="Commentaire 4 2 11 5" xfId="13680"/>
    <cellStyle name="Commentaire 4 2 11 6" xfId="13681"/>
    <cellStyle name="Commentaire 4 2 12" xfId="13682"/>
    <cellStyle name="Commentaire 4 2 12 2" xfId="13683"/>
    <cellStyle name="Commentaire 4 2 12 3" xfId="13684"/>
    <cellStyle name="Commentaire 4 2 12 4" xfId="13685"/>
    <cellStyle name="Commentaire 4 2 12 5" xfId="13686"/>
    <cellStyle name="Commentaire 4 2 12 6" xfId="13687"/>
    <cellStyle name="Commentaire 4 2 13" xfId="13688"/>
    <cellStyle name="Commentaire 4 2 13 2" xfId="13689"/>
    <cellStyle name="Commentaire 4 2 13 3" xfId="13690"/>
    <cellStyle name="Commentaire 4 2 13 4" xfId="13691"/>
    <cellStyle name="Commentaire 4 2 13 5" xfId="13692"/>
    <cellStyle name="Commentaire 4 2 13 6" xfId="13693"/>
    <cellStyle name="Commentaire 4 2 14" xfId="13694"/>
    <cellStyle name="Commentaire 4 2 14 2" xfId="13695"/>
    <cellStyle name="Commentaire 4 2 14 3" xfId="13696"/>
    <cellStyle name="Commentaire 4 2 14 4" xfId="13697"/>
    <cellStyle name="Commentaire 4 2 14 5" xfId="13698"/>
    <cellStyle name="Commentaire 4 2 14 6" xfId="13699"/>
    <cellStyle name="Commentaire 4 2 15" xfId="13700"/>
    <cellStyle name="Commentaire 4 2 15 2" xfId="13701"/>
    <cellStyle name="Commentaire 4 2 15 3" xfId="13702"/>
    <cellStyle name="Commentaire 4 2 15 4" xfId="13703"/>
    <cellStyle name="Commentaire 4 2 15 5" xfId="13704"/>
    <cellStyle name="Commentaire 4 2 15 6" xfId="13705"/>
    <cellStyle name="Commentaire 4 2 16" xfId="13706"/>
    <cellStyle name="Commentaire 4 2 16 2" xfId="13707"/>
    <cellStyle name="Commentaire 4 2 16 3" xfId="13708"/>
    <cellStyle name="Commentaire 4 2 16 4" xfId="13709"/>
    <cellStyle name="Commentaire 4 2 16 5" xfId="13710"/>
    <cellStyle name="Commentaire 4 2 16 6" xfId="13711"/>
    <cellStyle name="Commentaire 4 2 17" xfId="13712"/>
    <cellStyle name="Commentaire 4 2 17 2" xfId="13713"/>
    <cellStyle name="Commentaire 4 2 17 3" xfId="13714"/>
    <cellStyle name="Commentaire 4 2 17 4" xfId="13715"/>
    <cellStyle name="Commentaire 4 2 17 5" xfId="13716"/>
    <cellStyle name="Commentaire 4 2 17 6" xfId="13717"/>
    <cellStyle name="Commentaire 4 2 18" xfId="13718"/>
    <cellStyle name="Commentaire 4 2 18 2" xfId="13719"/>
    <cellStyle name="Commentaire 4 2 18 3" xfId="13720"/>
    <cellStyle name="Commentaire 4 2 18 4" xfId="13721"/>
    <cellStyle name="Commentaire 4 2 18 5" xfId="13722"/>
    <cellStyle name="Commentaire 4 2 18 6" xfId="13723"/>
    <cellStyle name="Commentaire 4 2 19" xfId="13724"/>
    <cellStyle name="Commentaire 4 2 2" xfId="13725"/>
    <cellStyle name="Commentaire 4 2 2 2" xfId="13726"/>
    <cellStyle name="Commentaire 4 2 2 2 2" xfId="13727"/>
    <cellStyle name="Commentaire 4 2 2 2 3" xfId="13728"/>
    <cellStyle name="Commentaire 4 2 2 2 4" xfId="13729"/>
    <cellStyle name="Commentaire 4 2 2 2 5" xfId="13730"/>
    <cellStyle name="Commentaire 4 2 2 2 6" xfId="13731"/>
    <cellStyle name="Commentaire 4 2 2 3" xfId="13732"/>
    <cellStyle name="Commentaire 4 2 2 4" xfId="13733"/>
    <cellStyle name="Commentaire 4 2 2 5" xfId="13734"/>
    <cellStyle name="Commentaire 4 2 2 6" xfId="13735"/>
    <cellStyle name="Commentaire 4 2 2 7" xfId="13736"/>
    <cellStyle name="Commentaire 4 2 20" xfId="13737"/>
    <cellStyle name="Commentaire 4 2 21" xfId="13738"/>
    <cellStyle name="Commentaire 4 2 22" xfId="13739"/>
    <cellStyle name="Commentaire 4 2 23" xfId="13740"/>
    <cellStyle name="Commentaire 4 2 3" xfId="13741"/>
    <cellStyle name="Commentaire 4 2 3 2" xfId="13742"/>
    <cellStyle name="Commentaire 4 2 3 3" xfId="13743"/>
    <cellStyle name="Commentaire 4 2 3 4" xfId="13744"/>
    <cellStyle name="Commentaire 4 2 3 5" xfId="13745"/>
    <cellStyle name="Commentaire 4 2 3 6" xfId="13746"/>
    <cellStyle name="Commentaire 4 2 4" xfId="13747"/>
    <cellStyle name="Commentaire 4 2 4 2" xfId="13748"/>
    <cellStyle name="Commentaire 4 2 4 3" xfId="13749"/>
    <cellStyle name="Commentaire 4 2 4 4" xfId="13750"/>
    <cellStyle name="Commentaire 4 2 4 5" xfId="13751"/>
    <cellStyle name="Commentaire 4 2 4 6" xfId="13752"/>
    <cellStyle name="Commentaire 4 2 5" xfId="13753"/>
    <cellStyle name="Commentaire 4 2 5 2" xfId="13754"/>
    <cellStyle name="Commentaire 4 2 5 3" xfId="13755"/>
    <cellStyle name="Commentaire 4 2 5 4" xfId="13756"/>
    <cellStyle name="Commentaire 4 2 5 5" xfId="13757"/>
    <cellStyle name="Commentaire 4 2 5 6" xfId="13758"/>
    <cellStyle name="Commentaire 4 2 6" xfId="13759"/>
    <cellStyle name="Commentaire 4 2 6 2" xfId="13760"/>
    <cellStyle name="Commentaire 4 2 6 3" xfId="13761"/>
    <cellStyle name="Commentaire 4 2 6 4" xfId="13762"/>
    <cellStyle name="Commentaire 4 2 6 5" xfId="13763"/>
    <cellStyle name="Commentaire 4 2 6 6" xfId="13764"/>
    <cellStyle name="Commentaire 4 2 7" xfId="13765"/>
    <cellStyle name="Commentaire 4 2 7 2" xfId="13766"/>
    <cellStyle name="Commentaire 4 2 7 3" xfId="13767"/>
    <cellStyle name="Commentaire 4 2 7 4" xfId="13768"/>
    <cellStyle name="Commentaire 4 2 7 5" xfId="13769"/>
    <cellStyle name="Commentaire 4 2 7 6" xfId="13770"/>
    <cellStyle name="Commentaire 4 2 8" xfId="13771"/>
    <cellStyle name="Commentaire 4 2 8 2" xfId="13772"/>
    <cellStyle name="Commentaire 4 2 8 3" xfId="13773"/>
    <cellStyle name="Commentaire 4 2 8 4" xfId="13774"/>
    <cellStyle name="Commentaire 4 2 8 5" xfId="13775"/>
    <cellStyle name="Commentaire 4 2 8 6" xfId="13776"/>
    <cellStyle name="Commentaire 4 2 9" xfId="13777"/>
    <cellStyle name="Commentaire 4 2 9 2" xfId="13778"/>
    <cellStyle name="Commentaire 4 2 9 3" xfId="13779"/>
    <cellStyle name="Commentaire 4 2 9 4" xfId="13780"/>
    <cellStyle name="Commentaire 4 2 9 5" xfId="13781"/>
    <cellStyle name="Commentaire 4 2 9 6" xfId="13782"/>
    <cellStyle name="Commentaire 4 20" xfId="13783"/>
    <cellStyle name="Commentaire 4 20 2" xfId="13784"/>
    <cellStyle name="Commentaire 4 20 3" xfId="13785"/>
    <cellStyle name="Commentaire 4 20 4" xfId="13786"/>
    <cellStyle name="Commentaire 4 20 5" xfId="13787"/>
    <cellStyle name="Commentaire 4 20 6" xfId="13788"/>
    <cellStyle name="Commentaire 4 21" xfId="13789"/>
    <cellStyle name="Commentaire 4 21 2" xfId="13790"/>
    <cellStyle name="Commentaire 4 21 3" xfId="13791"/>
    <cellStyle name="Commentaire 4 21 4" xfId="13792"/>
    <cellStyle name="Commentaire 4 21 5" xfId="13793"/>
    <cellStyle name="Commentaire 4 21 6" xfId="13794"/>
    <cellStyle name="Commentaire 4 22" xfId="13795"/>
    <cellStyle name="Commentaire 4 23" xfId="13796"/>
    <cellStyle name="Commentaire 4 24" xfId="13797"/>
    <cellStyle name="Commentaire 4 25" xfId="13798"/>
    <cellStyle name="Commentaire 4 26" xfId="13799"/>
    <cellStyle name="Commentaire 4 27" xfId="13800"/>
    <cellStyle name="Commentaire 4 28" xfId="13801"/>
    <cellStyle name="Commentaire 4 29" xfId="13802"/>
    <cellStyle name="Commentaire 4 3" xfId="13803"/>
    <cellStyle name="Commentaire 4 3 10" xfId="13804"/>
    <cellStyle name="Commentaire 4 3 10 2" xfId="13805"/>
    <cellStyle name="Commentaire 4 3 10 3" xfId="13806"/>
    <cellStyle name="Commentaire 4 3 10 4" xfId="13807"/>
    <cellStyle name="Commentaire 4 3 10 5" xfId="13808"/>
    <cellStyle name="Commentaire 4 3 10 6" xfId="13809"/>
    <cellStyle name="Commentaire 4 3 11" xfId="13810"/>
    <cellStyle name="Commentaire 4 3 11 2" xfId="13811"/>
    <cellStyle name="Commentaire 4 3 11 3" xfId="13812"/>
    <cellStyle name="Commentaire 4 3 11 4" xfId="13813"/>
    <cellStyle name="Commentaire 4 3 11 5" xfId="13814"/>
    <cellStyle name="Commentaire 4 3 11 6" xfId="13815"/>
    <cellStyle name="Commentaire 4 3 12" xfId="13816"/>
    <cellStyle name="Commentaire 4 3 12 2" xfId="13817"/>
    <cellStyle name="Commentaire 4 3 12 3" xfId="13818"/>
    <cellStyle name="Commentaire 4 3 12 4" xfId="13819"/>
    <cellStyle name="Commentaire 4 3 12 5" xfId="13820"/>
    <cellStyle name="Commentaire 4 3 12 6" xfId="13821"/>
    <cellStyle name="Commentaire 4 3 13" xfId="13822"/>
    <cellStyle name="Commentaire 4 3 13 2" xfId="13823"/>
    <cellStyle name="Commentaire 4 3 13 3" xfId="13824"/>
    <cellStyle name="Commentaire 4 3 13 4" xfId="13825"/>
    <cellStyle name="Commentaire 4 3 13 5" xfId="13826"/>
    <cellStyle name="Commentaire 4 3 13 6" xfId="13827"/>
    <cellStyle name="Commentaire 4 3 14" xfId="13828"/>
    <cellStyle name="Commentaire 4 3 14 2" xfId="13829"/>
    <cellStyle name="Commentaire 4 3 14 3" xfId="13830"/>
    <cellStyle name="Commentaire 4 3 14 4" xfId="13831"/>
    <cellStyle name="Commentaire 4 3 14 5" xfId="13832"/>
    <cellStyle name="Commentaire 4 3 14 6" xfId="13833"/>
    <cellStyle name="Commentaire 4 3 15" xfId="13834"/>
    <cellStyle name="Commentaire 4 3 15 2" xfId="13835"/>
    <cellStyle name="Commentaire 4 3 15 3" xfId="13836"/>
    <cellStyle name="Commentaire 4 3 15 4" xfId="13837"/>
    <cellStyle name="Commentaire 4 3 15 5" xfId="13838"/>
    <cellStyle name="Commentaire 4 3 15 6" xfId="13839"/>
    <cellStyle name="Commentaire 4 3 16" xfId="13840"/>
    <cellStyle name="Commentaire 4 3 16 2" xfId="13841"/>
    <cellStyle name="Commentaire 4 3 16 3" xfId="13842"/>
    <cellStyle name="Commentaire 4 3 16 4" xfId="13843"/>
    <cellStyle name="Commentaire 4 3 16 5" xfId="13844"/>
    <cellStyle name="Commentaire 4 3 16 6" xfId="13845"/>
    <cellStyle name="Commentaire 4 3 17" xfId="13846"/>
    <cellStyle name="Commentaire 4 3 17 2" xfId="13847"/>
    <cellStyle name="Commentaire 4 3 17 3" xfId="13848"/>
    <cellStyle name="Commentaire 4 3 17 4" xfId="13849"/>
    <cellStyle name="Commentaire 4 3 17 5" xfId="13850"/>
    <cellStyle name="Commentaire 4 3 17 6" xfId="13851"/>
    <cellStyle name="Commentaire 4 3 18" xfId="13852"/>
    <cellStyle name="Commentaire 4 3 18 2" xfId="13853"/>
    <cellStyle name="Commentaire 4 3 18 3" xfId="13854"/>
    <cellStyle name="Commentaire 4 3 18 4" xfId="13855"/>
    <cellStyle name="Commentaire 4 3 18 5" xfId="13856"/>
    <cellStyle name="Commentaire 4 3 18 6" xfId="13857"/>
    <cellStyle name="Commentaire 4 3 19" xfId="13858"/>
    <cellStyle name="Commentaire 4 3 2" xfId="13859"/>
    <cellStyle name="Commentaire 4 3 2 2" xfId="13860"/>
    <cellStyle name="Commentaire 4 3 2 2 2" xfId="13861"/>
    <cellStyle name="Commentaire 4 3 2 2 3" xfId="13862"/>
    <cellStyle name="Commentaire 4 3 2 2 4" xfId="13863"/>
    <cellStyle name="Commentaire 4 3 2 2 5" xfId="13864"/>
    <cellStyle name="Commentaire 4 3 2 2 6" xfId="13865"/>
    <cellStyle name="Commentaire 4 3 2 3" xfId="13866"/>
    <cellStyle name="Commentaire 4 3 2 4" xfId="13867"/>
    <cellStyle name="Commentaire 4 3 2 5" xfId="13868"/>
    <cellStyle name="Commentaire 4 3 2 6" xfId="13869"/>
    <cellStyle name="Commentaire 4 3 2 7" xfId="13870"/>
    <cellStyle name="Commentaire 4 3 20" xfId="13871"/>
    <cellStyle name="Commentaire 4 3 21" xfId="13872"/>
    <cellStyle name="Commentaire 4 3 22" xfId="13873"/>
    <cellStyle name="Commentaire 4 3 23" xfId="13874"/>
    <cellStyle name="Commentaire 4 3 3" xfId="13875"/>
    <cellStyle name="Commentaire 4 3 3 2" xfId="13876"/>
    <cellStyle name="Commentaire 4 3 3 3" xfId="13877"/>
    <cellStyle name="Commentaire 4 3 3 4" xfId="13878"/>
    <cellStyle name="Commentaire 4 3 3 5" xfId="13879"/>
    <cellStyle name="Commentaire 4 3 3 6" xfId="13880"/>
    <cellStyle name="Commentaire 4 3 4" xfId="13881"/>
    <cellStyle name="Commentaire 4 3 4 2" xfId="13882"/>
    <cellStyle name="Commentaire 4 3 4 3" xfId="13883"/>
    <cellStyle name="Commentaire 4 3 4 4" xfId="13884"/>
    <cellStyle name="Commentaire 4 3 4 5" xfId="13885"/>
    <cellStyle name="Commentaire 4 3 4 6" xfId="13886"/>
    <cellStyle name="Commentaire 4 3 5" xfId="13887"/>
    <cellStyle name="Commentaire 4 3 5 2" xfId="13888"/>
    <cellStyle name="Commentaire 4 3 5 3" xfId="13889"/>
    <cellStyle name="Commentaire 4 3 5 4" xfId="13890"/>
    <cellStyle name="Commentaire 4 3 5 5" xfId="13891"/>
    <cellStyle name="Commentaire 4 3 5 6" xfId="13892"/>
    <cellStyle name="Commentaire 4 3 6" xfId="13893"/>
    <cellStyle name="Commentaire 4 3 6 2" xfId="13894"/>
    <cellStyle name="Commentaire 4 3 6 3" xfId="13895"/>
    <cellStyle name="Commentaire 4 3 6 4" xfId="13896"/>
    <cellStyle name="Commentaire 4 3 6 5" xfId="13897"/>
    <cellStyle name="Commentaire 4 3 6 6" xfId="13898"/>
    <cellStyle name="Commentaire 4 3 7" xfId="13899"/>
    <cellStyle name="Commentaire 4 3 7 2" xfId="13900"/>
    <cellStyle name="Commentaire 4 3 7 3" xfId="13901"/>
    <cellStyle name="Commentaire 4 3 7 4" xfId="13902"/>
    <cellStyle name="Commentaire 4 3 7 5" xfId="13903"/>
    <cellStyle name="Commentaire 4 3 7 6" xfId="13904"/>
    <cellStyle name="Commentaire 4 3 8" xfId="13905"/>
    <cellStyle name="Commentaire 4 3 8 2" xfId="13906"/>
    <cellStyle name="Commentaire 4 3 8 3" xfId="13907"/>
    <cellStyle name="Commentaire 4 3 8 4" xfId="13908"/>
    <cellStyle name="Commentaire 4 3 8 5" xfId="13909"/>
    <cellStyle name="Commentaire 4 3 8 6" xfId="13910"/>
    <cellStyle name="Commentaire 4 3 9" xfId="13911"/>
    <cellStyle name="Commentaire 4 3 9 2" xfId="13912"/>
    <cellStyle name="Commentaire 4 3 9 3" xfId="13913"/>
    <cellStyle name="Commentaire 4 3 9 4" xfId="13914"/>
    <cellStyle name="Commentaire 4 3 9 5" xfId="13915"/>
    <cellStyle name="Commentaire 4 3 9 6" xfId="13916"/>
    <cellStyle name="Commentaire 4 30" xfId="13917"/>
    <cellStyle name="Commentaire 4 31" xfId="13918"/>
    <cellStyle name="Commentaire 4 4" xfId="13919"/>
    <cellStyle name="Commentaire 4 4 10" xfId="13920"/>
    <cellStyle name="Commentaire 4 4 10 2" xfId="13921"/>
    <cellStyle name="Commentaire 4 4 10 3" xfId="13922"/>
    <cellStyle name="Commentaire 4 4 10 4" xfId="13923"/>
    <cellStyle name="Commentaire 4 4 10 5" xfId="13924"/>
    <cellStyle name="Commentaire 4 4 10 6" xfId="13925"/>
    <cellStyle name="Commentaire 4 4 11" xfId="13926"/>
    <cellStyle name="Commentaire 4 4 11 2" xfId="13927"/>
    <cellStyle name="Commentaire 4 4 11 3" xfId="13928"/>
    <cellStyle name="Commentaire 4 4 11 4" xfId="13929"/>
    <cellStyle name="Commentaire 4 4 11 5" xfId="13930"/>
    <cellStyle name="Commentaire 4 4 11 6" xfId="13931"/>
    <cellStyle name="Commentaire 4 4 12" xfId="13932"/>
    <cellStyle name="Commentaire 4 4 12 2" xfId="13933"/>
    <cellStyle name="Commentaire 4 4 12 3" xfId="13934"/>
    <cellStyle name="Commentaire 4 4 12 4" xfId="13935"/>
    <cellStyle name="Commentaire 4 4 12 5" xfId="13936"/>
    <cellStyle name="Commentaire 4 4 12 6" xfId="13937"/>
    <cellStyle name="Commentaire 4 4 13" xfId="13938"/>
    <cellStyle name="Commentaire 4 4 13 2" xfId="13939"/>
    <cellStyle name="Commentaire 4 4 13 3" xfId="13940"/>
    <cellStyle name="Commentaire 4 4 13 4" xfId="13941"/>
    <cellStyle name="Commentaire 4 4 13 5" xfId="13942"/>
    <cellStyle name="Commentaire 4 4 13 6" xfId="13943"/>
    <cellStyle name="Commentaire 4 4 14" xfId="13944"/>
    <cellStyle name="Commentaire 4 4 14 2" xfId="13945"/>
    <cellStyle name="Commentaire 4 4 14 3" xfId="13946"/>
    <cellStyle name="Commentaire 4 4 14 4" xfId="13947"/>
    <cellStyle name="Commentaire 4 4 14 5" xfId="13948"/>
    <cellStyle name="Commentaire 4 4 14 6" xfId="13949"/>
    <cellStyle name="Commentaire 4 4 15" xfId="13950"/>
    <cellStyle name="Commentaire 4 4 15 2" xfId="13951"/>
    <cellStyle name="Commentaire 4 4 15 3" xfId="13952"/>
    <cellStyle name="Commentaire 4 4 15 4" xfId="13953"/>
    <cellStyle name="Commentaire 4 4 15 5" xfId="13954"/>
    <cellStyle name="Commentaire 4 4 15 6" xfId="13955"/>
    <cellStyle name="Commentaire 4 4 16" xfId="13956"/>
    <cellStyle name="Commentaire 4 4 17" xfId="13957"/>
    <cellStyle name="Commentaire 4 4 18" xfId="13958"/>
    <cellStyle name="Commentaire 4 4 19" xfId="13959"/>
    <cellStyle name="Commentaire 4 4 2" xfId="13960"/>
    <cellStyle name="Commentaire 4 4 2 2" xfId="13961"/>
    <cellStyle name="Commentaire 4 4 2 2 2" xfId="13962"/>
    <cellStyle name="Commentaire 4 4 2 2 3" xfId="13963"/>
    <cellStyle name="Commentaire 4 4 2 2 4" xfId="13964"/>
    <cellStyle name="Commentaire 4 4 2 2 5" xfId="13965"/>
    <cellStyle name="Commentaire 4 4 2 2 6" xfId="13966"/>
    <cellStyle name="Commentaire 4 4 2 3" xfId="13967"/>
    <cellStyle name="Commentaire 4 4 2 4" xfId="13968"/>
    <cellStyle name="Commentaire 4 4 2 5" xfId="13969"/>
    <cellStyle name="Commentaire 4 4 2 6" xfId="13970"/>
    <cellStyle name="Commentaire 4 4 2 7" xfId="13971"/>
    <cellStyle name="Commentaire 4 4 20" xfId="13972"/>
    <cellStyle name="Commentaire 4 4 3" xfId="13973"/>
    <cellStyle name="Commentaire 4 4 3 2" xfId="13974"/>
    <cellStyle name="Commentaire 4 4 3 3" xfId="13975"/>
    <cellStyle name="Commentaire 4 4 3 4" xfId="13976"/>
    <cellStyle name="Commentaire 4 4 3 5" xfId="13977"/>
    <cellStyle name="Commentaire 4 4 3 6" xfId="13978"/>
    <cellStyle name="Commentaire 4 4 4" xfId="13979"/>
    <cellStyle name="Commentaire 4 4 4 2" xfId="13980"/>
    <cellStyle name="Commentaire 4 4 4 3" xfId="13981"/>
    <cellStyle name="Commentaire 4 4 4 4" xfId="13982"/>
    <cellStyle name="Commentaire 4 4 4 5" xfId="13983"/>
    <cellStyle name="Commentaire 4 4 4 6" xfId="13984"/>
    <cellStyle name="Commentaire 4 4 5" xfId="13985"/>
    <cellStyle name="Commentaire 4 4 5 2" xfId="13986"/>
    <cellStyle name="Commentaire 4 4 5 3" xfId="13987"/>
    <cellStyle name="Commentaire 4 4 5 4" xfId="13988"/>
    <cellStyle name="Commentaire 4 4 5 5" xfId="13989"/>
    <cellStyle name="Commentaire 4 4 5 6" xfId="13990"/>
    <cellStyle name="Commentaire 4 4 6" xfId="13991"/>
    <cellStyle name="Commentaire 4 4 6 2" xfId="13992"/>
    <cellStyle name="Commentaire 4 4 6 3" xfId="13993"/>
    <cellStyle name="Commentaire 4 4 6 4" xfId="13994"/>
    <cellStyle name="Commentaire 4 4 6 5" xfId="13995"/>
    <cellStyle name="Commentaire 4 4 6 6" xfId="13996"/>
    <cellStyle name="Commentaire 4 4 7" xfId="13997"/>
    <cellStyle name="Commentaire 4 4 7 2" xfId="13998"/>
    <cellStyle name="Commentaire 4 4 7 3" xfId="13999"/>
    <cellStyle name="Commentaire 4 4 7 4" xfId="14000"/>
    <cellStyle name="Commentaire 4 4 7 5" xfId="14001"/>
    <cellStyle name="Commentaire 4 4 7 6" xfId="14002"/>
    <cellStyle name="Commentaire 4 4 8" xfId="14003"/>
    <cellStyle name="Commentaire 4 4 8 2" xfId="14004"/>
    <cellStyle name="Commentaire 4 4 8 3" xfId="14005"/>
    <cellStyle name="Commentaire 4 4 8 4" xfId="14006"/>
    <cellStyle name="Commentaire 4 4 8 5" xfId="14007"/>
    <cellStyle name="Commentaire 4 4 8 6" xfId="14008"/>
    <cellStyle name="Commentaire 4 4 9" xfId="14009"/>
    <cellStyle name="Commentaire 4 4 9 2" xfId="14010"/>
    <cellStyle name="Commentaire 4 4 9 3" xfId="14011"/>
    <cellStyle name="Commentaire 4 4 9 4" xfId="14012"/>
    <cellStyle name="Commentaire 4 4 9 5" xfId="14013"/>
    <cellStyle name="Commentaire 4 4 9 6" xfId="14014"/>
    <cellStyle name="Commentaire 4 5" xfId="14015"/>
    <cellStyle name="Commentaire 4 5 10" xfId="14016"/>
    <cellStyle name="Commentaire 4 5 10 2" xfId="14017"/>
    <cellStyle name="Commentaire 4 5 10 3" xfId="14018"/>
    <cellStyle name="Commentaire 4 5 10 4" xfId="14019"/>
    <cellStyle name="Commentaire 4 5 10 5" xfId="14020"/>
    <cellStyle name="Commentaire 4 5 10 6" xfId="14021"/>
    <cellStyle name="Commentaire 4 5 11" xfId="14022"/>
    <cellStyle name="Commentaire 4 5 11 2" xfId="14023"/>
    <cellStyle name="Commentaire 4 5 11 3" xfId="14024"/>
    <cellStyle name="Commentaire 4 5 11 4" xfId="14025"/>
    <cellStyle name="Commentaire 4 5 11 5" xfId="14026"/>
    <cellStyle name="Commentaire 4 5 11 6" xfId="14027"/>
    <cellStyle name="Commentaire 4 5 12" xfId="14028"/>
    <cellStyle name="Commentaire 4 5 12 2" xfId="14029"/>
    <cellStyle name="Commentaire 4 5 12 3" xfId="14030"/>
    <cellStyle name="Commentaire 4 5 12 4" xfId="14031"/>
    <cellStyle name="Commentaire 4 5 12 5" xfId="14032"/>
    <cellStyle name="Commentaire 4 5 12 6" xfId="14033"/>
    <cellStyle name="Commentaire 4 5 13" xfId="14034"/>
    <cellStyle name="Commentaire 4 5 13 2" xfId="14035"/>
    <cellStyle name="Commentaire 4 5 13 3" xfId="14036"/>
    <cellStyle name="Commentaire 4 5 13 4" xfId="14037"/>
    <cellStyle name="Commentaire 4 5 13 5" xfId="14038"/>
    <cellStyle name="Commentaire 4 5 13 6" xfId="14039"/>
    <cellStyle name="Commentaire 4 5 14" xfId="14040"/>
    <cellStyle name="Commentaire 4 5 15" xfId="14041"/>
    <cellStyle name="Commentaire 4 5 16" xfId="14042"/>
    <cellStyle name="Commentaire 4 5 17" xfId="14043"/>
    <cellStyle name="Commentaire 4 5 18" xfId="14044"/>
    <cellStyle name="Commentaire 4 5 2" xfId="14045"/>
    <cellStyle name="Commentaire 4 5 2 2" xfId="14046"/>
    <cellStyle name="Commentaire 4 5 2 3" xfId="14047"/>
    <cellStyle name="Commentaire 4 5 2 4" xfId="14048"/>
    <cellStyle name="Commentaire 4 5 2 5" xfId="14049"/>
    <cellStyle name="Commentaire 4 5 2 6" xfId="14050"/>
    <cellStyle name="Commentaire 4 5 3" xfId="14051"/>
    <cellStyle name="Commentaire 4 5 3 2" xfId="14052"/>
    <cellStyle name="Commentaire 4 5 3 3" xfId="14053"/>
    <cellStyle name="Commentaire 4 5 3 4" xfId="14054"/>
    <cellStyle name="Commentaire 4 5 3 5" xfId="14055"/>
    <cellStyle name="Commentaire 4 5 3 6" xfId="14056"/>
    <cellStyle name="Commentaire 4 5 4" xfId="14057"/>
    <cellStyle name="Commentaire 4 5 4 2" xfId="14058"/>
    <cellStyle name="Commentaire 4 5 4 3" xfId="14059"/>
    <cellStyle name="Commentaire 4 5 4 4" xfId="14060"/>
    <cellStyle name="Commentaire 4 5 4 5" xfId="14061"/>
    <cellStyle name="Commentaire 4 5 4 6" xfId="14062"/>
    <cellStyle name="Commentaire 4 5 5" xfId="14063"/>
    <cellStyle name="Commentaire 4 5 5 2" xfId="14064"/>
    <cellStyle name="Commentaire 4 5 5 3" xfId="14065"/>
    <cellStyle name="Commentaire 4 5 5 4" xfId="14066"/>
    <cellStyle name="Commentaire 4 5 5 5" xfId="14067"/>
    <cellStyle name="Commentaire 4 5 5 6" xfId="14068"/>
    <cellStyle name="Commentaire 4 5 6" xfId="14069"/>
    <cellStyle name="Commentaire 4 5 6 2" xfId="14070"/>
    <cellStyle name="Commentaire 4 5 6 3" xfId="14071"/>
    <cellStyle name="Commentaire 4 5 6 4" xfId="14072"/>
    <cellStyle name="Commentaire 4 5 6 5" xfId="14073"/>
    <cellStyle name="Commentaire 4 5 6 6" xfId="14074"/>
    <cellStyle name="Commentaire 4 5 7" xfId="14075"/>
    <cellStyle name="Commentaire 4 5 7 2" xfId="14076"/>
    <cellStyle name="Commentaire 4 5 7 3" xfId="14077"/>
    <cellStyle name="Commentaire 4 5 7 4" xfId="14078"/>
    <cellStyle name="Commentaire 4 5 7 5" xfId="14079"/>
    <cellStyle name="Commentaire 4 5 7 6" xfId="14080"/>
    <cellStyle name="Commentaire 4 5 8" xfId="14081"/>
    <cellStyle name="Commentaire 4 5 8 2" xfId="14082"/>
    <cellStyle name="Commentaire 4 5 8 3" xfId="14083"/>
    <cellStyle name="Commentaire 4 5 8 4" xfId="14084"/>
    <cellStyle name="Commentaire 4 5 8 5" xfId="14085"/>
    <cellStyle name="Commentaire 4 5 8 6" xfId="14086"/>
    <cellStyle name="Commentaire 4 5 9" xfId="14087"/>
    <cellStyle name="Commentaire 4 5 9 2" xfId="14088"/>
    <cellStyle name="Commentaire 4 5 9 3" xfId="14089"/>
    <cellStyle name="Commentaire 4 5 9 4" xfId="14090"/>
    <cellStyle name="Commentaire 4 5 9 5" xfId="14091"/>
    <cellStyle name="Commentaire 4 5 9 6" xfId="14092"/>
    <cellStyle name="Commentaire 4 6" xfId="14093"/>
    <cellStyle name="Commentaire 4 6 10" xfId="14094"/>
    <cellStyle name="Commentaire 4 6 10 2" xfId="14095"/>
    <cellStyle name="Commentaire 4 6 10 3" xfId="14096"/>
    <cellStyle name="Commentaire 4 6 10 4" xfId="14097"/>
    <cellStyle name="Commentaire 4 6 10 5" xfId="14098"/>
    <cellStyle name="Commentaire 4 6 10 6" xfId="14099"/>
    <cellStyle name="Commentaire 4 6 11" xfId="14100"/>
    <cellStyle name="Commentaire 4 6 11 2" xfId="14101"/>
    <cellStyle name="Commentaire 4 6 11 3" xfId="14102"/>
    <cellStyle name="Commentaire 4 6 11 4" xfId="14103"/>
    <cellStyle name="Commentaire 4 6 11 5" xfId="14104"/>
    <cellStyle name="Commentaire 4 6 11 6" xfId="14105"/>
    <cellStyle name="Commentaire 4 6 12" xfId="14106"/>
    <cellStyle name="Commentaire 4 6 12 2" xfId="14107"/>
    <cellStyle name="Commentaire 4 6 12 3" xfId="14108"/>
    <cellStyle name="Commentaire 4 6 12 4" xfId="14109"/>
    <cellStyle name="Commentaire 4 6 12 5" xfId="14110"/>
    <cellStyle name="Commentaire 4 6 12 6" xfId="14111"/>
    <cellStyle name="Commentaire 4 6 13" xfId="14112"/>
    <cellStyle name="Commentaire 4 6 13 2" xfId="14113"/>
    <cellStyle name="Commentaire 4 6 13 3" xfId="14114"/>
    <cellStyle name="Commentaire 4 6 13 4" xfId="14115"/>
    <cellStyle name="Commentaire 4 6 13 5" xfId="14116"/>
    <cellStyle name="Commentaire 4 6 13 6" xfId="14117"/>
    <cellStyle name="Commentaire 4 6 14" xfId="14118"/>
    <cellStyle name="Commentaire 4 6 15" xfId="14119"/>
    <cellStyle name="Commentaire 4 6 16" xfId="14120"/>
    <cellStyle name="Commentaire 4 6 17" xfId="14121"/>
    <cellStyle name="Commentaire 4 6 18" xfId="14122"/>
    <cellStyle name="Commentaire 4 6 2" xfId="14123"/>
    <cellStyle name="Commentaire 4 6 2 2" xfId="14124"/>
    <cellStyle name="Commentaire 4 6 2 3" xfId="14125"/>
    <cellStyle name="Commentaire 4 6 2 4" xfId="14126"/>
    <cellStyle name="Commentaire 4 6 2 5" xfId="14127"/>
    <cellStyle name="Commentaire 4 6 2 6" xfId="14128"/>
    <cellStyle name="Commentaire 4 6 3" xfId="14129"/>
    <cellStyle name="Commentaire 4 6 3 2" xfId="14130"/>
    <cellStyle name="Commentaire 4 6 3 3" xfId="14131"/>
    <cellStyle name="Commentaire 4 6 3 4" xfId="14132"/>
    <cellStyle name="Commentaire 4 6 3 5" xfId="14133"/>
    <cellStyle name="Commentaire 4 6 3 6" xfId="14134"/>
    <cellStyle name="Commentaire 4 6 4" xfId="14135"/>
    <cellStyle name="Commentaire 4 6 4 2" xfId="14136"/>
    <cellStyle name="Commentaire 4 6 4 3" xfId="14137"/>
    <cellStyle name="Commentaire 4 6 4 4" xfId="14138"/>
    <cellStyle name="Commentaire 4 6 4 5" xfId="14139"/>
    <cellStyle name="Commentaire 4 6 4 6" xfId="14140"/>
    <cellStyle name="Commentaire 4 6 5" xfId="14141"/>
    <cellStyle name="Commentaire 4 6 5 2" xfId="14142"/>
    <cellStyle name="Commentaire 4 6 5 3" xfId="14143"/>
    <cellStyle name="Commentaire 4 6 5 4" xfId="14144"/>
    <cellStyle name="Commentaire 4 6 5 5" xfId="14145"/>
    <cellStyle name="Commentaire 4 6 5 6" xfId="14146"/>
    <cellStyle name="Commentaire 4 6 6" xfId="14147"/>
    <cellStyle name="Commentaire 4 6 6 2" xfId="14148"/>
    <cellStyle name="Commentaire 4 6 6 3" xfId="14149"/>
    <cellStyle name="Commentaire 4 6 6 4" xfId="14150"/>
    <cellStyle name="Commentaire 4 6 6 5" xfId="14151"/>
    <cellStyle name="Commentaire 4 6 6 6" xfId="14152"/>
    <cellStyle name="Commentaire 4 6 7" xfId="14153"/>
    <cellStyle name="Commentaire 4 6 7 2" xfId="14154"/>
    <cellStyle name="Commentaire 4 6 7 3" xfId="14155"/>
    <cellStyle name="Commentaire 4 6 7 4" xfId="14156"/>
    <cellStyle name="Commentaire 4 6 7 5" xfId="14157"/>
    <cellStyle name="Commentaire 4 6 7 6" xfId="14158"/>
    <cellStyle name="Commentaire 4 6 8" xfId="14159"/>
    <cellStyle name="Commentaire 4 6 8 2" xfId="14160"/>
    <cellStyle name="Commentaire 4 6 8 3" xfId="14161"/>
    <cellStyle name="Commentaire 4 6 8 4" xfId="14162"/>
    <cellStyle name="Commentaire 4 6 8 5" xfId="14163"/>
    <cellStyle name="Commentaire 4 6 8 6" xfId="14164"/>
    <cellStyle name="Commentaire 4 6 9" xfId="14165"/>
    <cellStyle name="Commentaire 4 6 9 2" xfId="14166"/>
    <cellStyle name="Commentaire 4 6 9 3" xfId="14167"/>
    <cellStyle name="Commentaire 4 6 9 4" xfId="14168"/>
    <cellStyle name="Commentaire 4 6 9 5" xfId="14169"/>
    <cellStyle name="Commentaire 4 6 9 6" xfId="14170"/>
    <cellStyle name="Commentaire 4 7" xfId="14171"/>
    <cellStyle name="Commentaire 4 7 10" xfId="14172"/>
    <cellStyle name="Commentaire 4 7 10 2" xfId="14173"/>
    <cellStyle name="Commentaire 4 7 10 3" xfId="14174"/>
    <cellStyle name="Commentaire 4 7 10 4" xfId="14175"/>
    <cellStyle name="Commentaire 4 7 10 5" xfId="14176"/>
    <cellStyle name="Commentaire 4 7 10 6" xfId="14177"/>
    <cellStyle name="Commentaire 4 7 11" xfId="14178"/>
    <cellStyle name="Commentaire 4 7 11 2" xfId="14179"/>
    <cellStyle name="Commentaire 4 7 11 3" xfId="14180"/>
    <cellStyle name="Commentaire 4 7 11 4" xfId="14181"/>
    <cellStyle name="Commentaire 4 7 11 5" xfId="14182"/>
    <cellStyle name="Commentaire 4 7 11 6" xfId="14183"/>
    <cellStyle name="Commentaire 4 7 12" xfId="14184"/>
    <cellStyle name="Commentaire 4 7 12 2" xfId="14185"/>
    <cellStyle name="Commentaire 4 7 12 3" xfId="14186"/>
    <cellStyle name="Commentaire 4 7 12 4" xfId="14187"/>
    <cellStyle name="Commentaire 4 7 12 5" xfId="14188"/>
    <cellStyle name="Commentaire 4 7 12 6" xfId="14189"/>
    <cellStyle name="Commentaire 4 7 13" xfId="14190"/>
    <cellStyle name="Commentaire 4 7 13 2" xfId="14191"/>
    <cellStyle name="Commentaire 4 7 13 3" xfId="14192"/>
    <cellStyle name="Commentaire 4 7 13 4" xfId="14193"/>
    <cellStyle name="Commentaire 4 7 13 5" xfId="14194"/>
    <cellStyle name="Commentaire 4 7 13 6" xfId="14195"/>
    <cellStyle name="Commentaire 4 7 14" xfId="14196"/>
    <cellStyle name="Commentaire 4 7 15" xfId="14197"/>
    <cellStyle name="Commentaire 4 7 16" xfId="14198"/>
    <cellStyle name="Commentaire 4 7 17" xfId="14199"/>
    <cellStyle name="Commentaire 4 7 18" xfId="14200"/>
    <cellStyle name="Commentaire 4 7 2" xfId="14201"/>
    <cellStyle name="Commentaire 4 7 2 2" xfId="14202"/>
    <cellStyle name="Commentaire 4 7 2 3" xfId="14203"/>
    <cellStyle name="Commentaire 4 7 2 4" xfId="14204"/>
    <cellStyle name="Commentaire 4 7 2 5" xfId="14205"/>
    <cellStyle name="Commentaire 4 7 2 6" xfId="14206"/>
    <cellStyle name="Commentaire 4 7 3" xfId="14207"/>
    <cellStyle name="Commentaire 4 7 3 2" xfId="14208"/>
    <cellStyle name="Commentaire 4 7 3 3" xfId="14209"/>
    <cellStyle name="Commentaire 4 7 3 4" xfId="14210"/>
    <cellStyle name="Commentaire 4 7 3 5" xfId="14211"/>
    <cellStyle name="Commentaire 4 7 3 6" xfId="14212"/>
    <cellStyle name="Commentaire 4 7 4" xfId="14213"/>
    <cellStyle name="Commentaire 4 7 4 2" xfId="14214"/>
    <cellStyle name="Commentaire 4 7 4 3" xfId="14215"/>
    <cellStyle name="Commentaire 4 7 4 4" xfId="14216"/>
    <cellStyle name="Commentaire 4 7 4 5" xfId="14217"/>
    <cellStyle name="Commentaire 4 7 4 6" xfId="14218"/>
    <cellStyle name="Commentaire 4 7 5" xfId="14219"/>
    <cellStyle name="Commentaire 4 7 5 2" xfId="14220"/>
    <cellStyle name="Commentaire 4 7 5 3" xfId="14221"/>
    <cellStyle name="Commentaire 4 7 5 4" xfId="14222"/>
    <cellStyle name="Commentaire 4 7 5 5" xfId="14223"/>
    <cellStyle name="Commentaire 4 7 5 6" xfId="14224"/>
    <cellStyle name="Commentaire 4 7 6" xfId="14225"/>
    <cellStyle name="Commentaire 4 7 6 2" xfId="14226"/>
    <cellStyle name="Commentaire 4 7 6 3" xfId="14227"/>
    <cellStyle name="Commentaire 4 7 6 4" xfId="14228"/>
    <cellStyle name="Commentaire 4 7 6 5" xfId="14229"/>
    <cellStyle name="Commentaire 4 7 6 6" xfId="14230"/>
    <cellStyle name="Commentaire 4 7 7" xfId="14231"/>
    <cellStyle name="Commentaire 4 7 7 2" xfId="14232"/>
    <cellStyle name="Commentaire 4 7 7 3" xfId="14233"/>
    <cellStyle name="Commentaire 4 7 7 4" xfId="14234"/>
    <cellStyle name="Commentaire 4 7 7 5" xfId="14235"/>
    <cellStyle name="Commentaire 4 7 7 6" xfId="14236"/>
    <cellStyle name="Commentaire 4 7 8" xfId="14237"/>
    <cellStyle name="Commentaire 4 7 8 2" xfId="14238"/>
    <cellStyle name="Commentaire 4 7 8 3" xfId="14239"/>
    <cellStyle name="Commentaire 4 7 8 4" xfId="14240"/>
    <cellStyle name="Commentaire 4 7 8 5" xfId="14241"/>
    <cellStyle name="Commentaire 4 7 8 6" xfId="14242"/>
    <cellStyle name="Commentaire 4 7 9" xfId="14243"/>
    <cellStyle name="Commentaire 4 7 9 2" xfId="14244"/>
    <cellStyle name="Commentaire 4 7 9 3" xfId="14245"/>
    <cellStyle name="Commentaire 4 7 9 4" xfId="14246"/>
    <cellStyle name="Commentaire 4 7 9 5" xfId="14247"/>
    <cellStyle name="Commentaire 4 7 9 6" xfId="14248"/>
    <cellStyle name="Commentaire 4 8" xfId="14249"/>
    <cellStyle name="Commentaire 4 8 10" xfId="14250"/>
    <cellStyle name="Commentaire 4 8 10 2" xfId="14251"/>
    <cellStyle name="Commentaire 4 8 10 3" xfId="14252"/>
    <cellStyle name="Commentaire 4 8 10 4" xfId="14253"/>
    <cellStyle name="Commentaire 4 8 10 5" xfId="14254"/>
    <cellStyle name="Commentaire 4 8 10 6" xfId="14255"/>
    <cellStyle name="Commentaire 4 8 11" xfId="14256"/>
    <cellStyle name="Commentaire 4 8 11 2" xfId="14257"/>
    <cellStyle name="Commentaire 4 8 11 3" xfId="14258"/>
    <cellStyle name="Commentaire 4 8 11 4" xfId="14259"/>
    <cellStyle name="Commentaire 4 8 11 5" xfId="14260"/>
    <cellStyle name="Commentaire 4 8 11 6" xfId="14261"/>
    <cellStyle name="Commentaire 4 8 12" xfId="14262"/>
    <cellStyle name="Commentaire 4 8 12 2" xfId="14263"/>
    <cellStyle name="Commentaire 4 8 12 3" xfId="14264"/>
    <cellStyle name="Commentaire 4 8 12 4" xfId="14265"/>
    <cellStyle name="Commentaire 4 8 12 5" xfId="14266"/>
    <cellStyle name="Commentaire 4 8 12 6" xfId="14267"/>
    <cellStyle name="Commentaire 4 8 13" xfId="14268"/>
    <cellStyle name="Commentaire 4 8 13 2" xfId="14269"/>
    <cellStyle name="Commentaire 4 8 13 3" xfId="14270"/>
    <cellStyle name="Commentaire 4 8 13 4" xfId="14271"/>
    <cellStyle name="Commentaire 4 8 13 5" xfId="14272"/>
    <cellStyle name="Commentaire 4 8 13 6" xfId="14273"/>
    <cellStyle name="Commentaire 4 8 14" xfId="14274"/>
    <cellStyle name="Commentaire 4 8 15" xfId="14275"/>
    <cellStyle name="Commentaire 4 8 16" xfId="14276"/>
    <cellStyle name="Commentaire 4 8 17" xfId="14277"/>
    <cellStyle name="Commentaire 4 8 18" xfId="14278"/>
    <cellStyle name="Commentaire 4 8 2" xfId="14279"/>
    <cellStyle name="Commentaire 4 8 2 2" xfId="14280"/>
    <cellStyle name="Commentaire 4 8 2 3" xfId="14281"/>
    <cellStyle name="Commentaire 4 8 2 4" xfId="14282"/>
    <cellStyle name="Commentaire 4 8 2 5" xfId="14283"/>
    <cellStyle name="Commentaire 4 8 2 6" xfId="14284"/>
    <cellStyle name="Commentaire 4 8 3" xfId="14285"/>
    <cellStyle name="Commentaire 4 8 3 2" xfId="14286"/>
    <cellStyle name="Commentaire 4 8 3 3" xfId="14287"/>
    <cellStyle name="Commentaire 4 8 3 4" xfId="14288"/>
    <cellStyle name="Commentaire 4 8 3 5" xfId="14289"/>
    <cellStyle name="Commentaire 4 8 3 6" xfId="14290"/>
    <cellStyle name="Commentaire 4 8 4" xfId="14291"/>
    <cellStyle name="Commentaire 4 8 4 2" xfId="14292"/>
    <cellStyle name="Commentaire 4 8 4 3" xfId="14293"/>
    <cellStyle name="Commentaire 4 8 4 4" xfId="14294"/>
    <cellStyle name="Commentaire 4 8 4 5" xfId="14295"/>
    <cellStyle name="Commentaire 4 8 4 6" xfId="14296"/>
    <cellStyle name="Commentaire 4 8 5" xfId="14297"/>
    <cellStyle name="Commentaire 4 8 5 2" xfId="14298"/>
    <cellStyle name="Commentaire 4 8 5 3" xfId="14299"/>
    <cellStyle name="Commentaire 4 8 5 4" xfId="14300"/>
    <cellStyle name="Commentaire 4 8 5 5" xfId="14301"/>
    <cellStyle name="Commentaire 4 8 5 6" xfId="14302"/>
    <cellStyle name="Commentaire 4 8 6" xfId="14303"/>
    <cellStyle name="Commentaire 4 8 6 2" xfId="14304"/>
    <cellStyle name="Commentaire 4 8 6 3" xfId="14305"/>
    <cellStyle name="Commentaire 4 8 6 4" xfId="14306"/>
    <cellStyle name="Commentaire 4 8 6 5" xfId="14307"/>
    <cellStyle name="Commentaire 4 8 6 6" xfId="14308"/>
    <cellStyle name="Commentaire 4 8 7" xfId="14309"/>
    <cellStyle name="Commentaire 4 8 7 2" xfId="14310"/>
    <cellStyle name="Commentaire 4 8 7 3" xfId="14311"/>
    <cellStyle name="Commentaire 4 8 7 4" xfId="14312"/>
    <cellStyle name="Commentaire 4 8 7 5" xfId="14313"/>
    <cellStyle name="Commentaire 4 8 7 6" xfId="14314"/>
    <cellStyle name="Commentaire 4 8 8" xfId="14315"/>
    <cellStyle name="Commentaire 4 8 8 2" xfId="14316"/>
    <cellStyle name="Commentaire 4 8 8 3" xfId="14317"/>
    <cellStyle name="Commentaire 4 8 8 4" xfId="14318"/>
    <cellStyle name="Commentaire 4 8 8 5" xfId="14319"/>
    <cellStyle name="Commentaire 4 8 8 6" xfId="14320"/>
    <cellStyle name="Commentaire 4 8 9" xfId="14321"/>
    <cellStyle name="Commentaire 4 8 9 2" xfId="14322"/>
    <cellStyle name="Commentaire 4 8 9 3" xfId="14323"/>
    <cellStyle name="Commentaire 4 8 9 4" xfId="14324"/>
    <cellStyle name="Commentaire 4 8 9 5" xfId="14325"/>
    <cellStyle name="Commentaire 4 8 9 6" xfId="14326"/>
    <cellStyle name="Commentaire 4 9" xfId="14327"/>
    <cellStyle name="Commentaire 4 9 10" xfId="14328"/>
    <cellStyle name="Commentaire 4 9 10 2" xfId="14329"/>
    <cellStyle name="Commentaire 4 9 10 3" xfId="14330"/>
    <cellStyle name="Commentaire 4 9 10 4" xfId="14331"/>
    <cellStyle name="Commentaire 4 9 10 5" xfId="14332"/>
    <cellStyle name="Commentaire 4 9 10 6" xfId="14333"/>
    <cellStyle name="Commentaire 4 9 11" xfId="14334"/>
    <cellStyle name="Commentaire 4 9 11 2" xfId="14335"/>
    <cellStyle name="Commentaire 4 9 11 3" xfId="14336"/>
    <cellStyle name="Commentaire 4 9 11 4" xfId="14337"/>
    <cellStyle name="Commentaire 4 9 11 5" xfId="14338"/>
    <cellStyle name="Commentaire 4 9 11 6" xfId="14339"/>
    <cellStyle name="Commentaire 4 9 12" xfId="14340"/>
    <cellStyle name="Commentaire 4 9 12 2" xfId="14341"/>
    <cellStyle name="Commentaire 4 9 12 3" xfId="14342"/>
    <cellStyle name="Commentaire 4 9 12 4" xfId="14343"/>
    <cellStyle name="Commentaire 4 9 12 5" xfId="14344"/>
    <cellStyle name="Commentaire 4 9 12 6" xfId="14345"/>
    <cellStyle name="Commentaire 4 9 13" xfId="14346"/>
    <cellStyle name="Commentaire 4 9 13 2" xfId="14347"/>
    <cellStyle name="Commentaire 4 9 13 3" xfId="14348"/>
    <cellStyle name="Commentaire 4 9 13 4" xfId="14349"/>
    <cellStyle name="Commentaire 4 9 13 5" xfId="14350"/>
    <cellStyle name="Commentaire 4 9 13 6" xfId="14351"/>
    <cellStyle name="Commentaire 4 9 14" xfId="14352"/>
    <cellStyle name="Commentaire 4 9 15" xfId="14353"/>
    <cellStyle name="Commentaire 4 9 16" xfId="14354"/>
    <cellStyle name="Commentaire 4 9 17" xfId="14355"/>
    <cellStyle name="Commentaire 4 9 18" xfId="14356"/>
    <cellStyle name="Commentaire 4 9 2" xfId="14357"/>
    <cellStyle name="Commentaire 4 9 2 2" xfId="14358"/>
    <cellStyle name="Commentaire 4 9 2 3" xfId="14359"/>
    <cellStyle name="Commentaire 4 9 2 4" xfId="14360"/>
    <cellStyle name="Commentaire 4 9 2 5" xfId="14361"/>
    <cellStyle name="Commentaire 4 9 2 6" xfId="14362"/>
    <cellStyle name="Commentaire 4 9 3" xfId="14363"/>
    <cellStyle name="Commentaire 4 9 3 2" xfId="14364"/>
    <cellStyle name="Commentaire 4 9 3 3" xfId="14365"/>
    <cellStyle name="Commentaire 4 9 3 4" xfId="14366"/>
    <cellStyle name="Commentaire 4 9 3 5" xfId="14367"/>
    <cellStyle name="Commentaire 4 9 3 6" xfId="14368"/>
    <cellStyle name="Commentaire 4 9 4" xfId="14369"/>
    <cellStyle name="Commentaire 4 9 4 2" xfId="14370"/>
    <cellStyle name="Commentaire 4 9 4 3" xfId="14371"/>
    <cellStyle name="Commentaire 4 9 4 4" xfId="14372"/>
    <cellStyle name="Commentaire 4 9 4 5" xfId="14373"/>
    <cellStyle name="Commentaire 4 9 4 6" xfId="14374"/>
    <cellStyle name="Commentaire 4 9 5" xfId="14375"/>
    <cellStyle name="Commentaire 4 9 5 2" xfId="14376"/>
    <cellStyle name="Commentaire 4 9 5 3" xfId="14377"/>
    <cellStyle name="Commentaire 4 9 5 4" xfId="14378"/>
    <cellStyle name="Commentaire 4 9 5 5" xfId="14379"/>
    <cellStyle name="Commentaire 4 9 5 6" xfId="14380"/>
    <cellStyle name="Commentaire 4 9 6" xfId="14381"/>
    <cellStyle name="Commentaire 4 9 6 2" xfId="14382"/>
    <cellStyle name="Commentaire 4 9 6 3" xfId="14383"/>
    <cellStyle name="Commentaire 4 9 6 4" xfId="14384"/>
    <cellStyle name="Commentaire 4 9 6 5" xfId="14385"/>
    <cellStyle name="Commentaire 4 9 6 6" xfId="14386"/>
    <cellStyle name="Commentaire 4 9 7" xfId="14387"/>
    <cellStyle name="Commentaire 4 9 7 2" xfId="14388"/>
    <cellStyle name="Commentaire 4 9 7 3" xfId="14389"/>
    <cellStyle name="Commentaire 4 9 7 4" xfId="14390"/>
    <cellStyle name="Commentaire 4 9 7 5" xfId="14391"/>
    <cellStyle name="Commentaire 4 9 7 6" xfId="14392"/>
    <cellStyle name="Commentaire 4 9 8" xfId="14393"/>
    <cellStyle name="Commentaire 4 9 8 2" xfId="14394"/>
    <cellStyle name="Commentaire 4 9 8 3" xfId="14395"/>
    <cellStyle name="Commentaire 4 9 8 4" xfId="14396"/>
    <cellStyle name="Commentaire 4 9 8 5" xfId="14397"/>
    <cellStyle name="Commentaire 4 9 8 6" xfId="14398"/>
    <cellStyle name="Commentaire 4 9 9" xfId="14399"/>
    <cellStyle name="Commentaire 4 9 9 2" xfId="14400"/>
    <cellStyle name="Commentaire 4 9 9 3" xfId="14401"/>
    <cellStyle name="Commentaire 4 9 9 4" xfId="14402"/>
    <cellStyle name="Commentaire 4 9 9 5" xfId="14403"/>
    <cellStyle name="Commentaire 4 9 9 6" xfId="14404"/>
    <cellStyle name="Commentaire 5" xfId="14405"/>
    <cellStyle name="Commentaire 5 10" xfId="14406"/>
    <cellStyle name="Commentaire 5 10 2" xfId="14407"/>
    <cellStyle name="Commentaire 5 10 3" xfId="14408"/>
    <cellStyle name="Commentaire 5 10 4" xfId="14409"/>
    <cellStyle name="Commentaire 5 10 5" xfId="14410"/>
    <cellStyle name="Commentaire 5 10 6" xfId="14411"/>
    <cellStyle name="Commentaire 5 11" xfId="14412"/>
    <cellStyle name="Commentaire 5 11 2" xfId="14413"/>
    <cellStyle name="Commentaire 5 11 3" xfId="14414"/>
    <cellStyle name="Commentaire 5 11 4" xfId="14415"/>
    <cellStyle name="Commentaire 5 11 5" xfId="14416"/>
    <cellStyle name="Commentaire 5 11 6" xfId="14417"/>
    <cellStyle name="Commentaire 5 12" xfId="14418"/>
    <cellStyle name="Commentaire 5 12 2" xfId="14419"/>
    <cellStyle name="Commentaire 5 12 3" xfId="14420"/>
    <cellStyle name="Commentaire 5 12 4" xfId="14421"/>
    <cellStyle name="Commentaire 5 12 5" xfId="14422"/>
    <cellStyle name="Commentaire 5 12 6" xfId="14423"/>
    <cellStyle name="Commentaire 5 13" xfId="14424"/>
    <cellStyle name="Commentaire 5 13 2" xfId="14425"/>
    <cellStyle name="Commentaire 5 13 3" xfId="14426"/>
    <cellStyle name="Commentaire 5 13 4" xfId="14427"/>
    <cellStyle name="Commentaire 5 13 5" xfId="14428"/>
    <cellStyle name="Commentaire 5 13 6" xfId="14429"/>
    <cellStyle name="Commentaire 5 14" xfId="14430"/>
    <cellStyle name="Commentaire 5 14 2" xfId="14431"/>
    <cellStyle name="Commentaire 5 14 3" xfId="14432"/>
    <cellStyle name="Commentaire 5 14 4" xfId="14433"/>
    <cellStyle name="Commentaire 5 14 5" xfId="14434"/>
    <cellStyle name="Commentaire 5 14 6" xfId="14435"/>
    <cellStyle name="Commentaire 5 15" xfId="14436"/>
    <cellStyle name="Commentaire 5 15 2" xfId="14437"/>
    <cellStyle name="Commentaire 5 15 3" xfId="14438"/>
    <cellStyle name="Commentaire 5 15 4" xfId="14439"/>
    <cellStyle name="Commentaire 5 15 5" xfId="14440"/>
    <cellStyle name="Commentaire 5 15 6" xfId="14441"/>
    <cellStyle name="Commentaire 5 16" xfId="14442"/>
    <cellStyle name="Commentaire 5 16 2" xfId="14443"/>
    <cellStyle name="Commentaire 5 16 3" xfId="14444"/>
    <cellStyle name="Commentaire 5 16 4" xfId="14445"/>
    <cellStyle name="Commentaire 5 16 5" xfId="14446"/>
    <cellStyle name="Commentaire 5 16 6" xfId="14447"/>
    <cellStyle name="Commentaire 5 17" xfId="14448"/>
    <cellStyle name="Commentaire 5 17 2" xfId="14449"/>
    <cellStyle name="Commentaire 5 17 3" xfId="14450"/>
    <cellStyle name="Commentaire 5 17 4" xfId="14451"/>
    <cellStyle name="Commentaire 5 17 5" xfId="14452"/>
    <cellStyle name="Commentaire 5 17 6" xfId="14453"/>
    <cellStyle name="Commentaire 5 18" xfId="14454"/>
    <cellStyle name="Commentaire 5 18 2" xfId="14455"/>
    <cellStyle name="Commentaire 5 18 3" xfId="14456"/>
    <cellStyle name="Commentaire 5 18 4" xfId="14457"/>
    <cellStyle name="Commentaire 5 18 5" xfId="14458"/>
    <cellStyle name="Commentaire 5 18 6" xfId="14459"/>
    <cellStyle name="Commentaire 5 19" xfId="14460"/>
    <cellStyle name="Commentaire 5 19 2" xfId="14461"/>
    <cellStyle name="Commentaire 5 19 3" xfId="14462"/>
    <cellStyle name="Commentaire 5 19 4" xfId="14463"/>
    <cellStyle name="Commentaire 5 19 5" xfId="14464"/>
    <cellStyle name="Commentaire 5 19 6" xfId="14465"/>
    <cellStyle name="Commentaire 5 2" xfId="14466"/>
    <cellStyle name="Commentaire 5 2 10" xfId="14467"/>
    <cellStyle name="Commentaire 5 2 10 2" xfId="14468"/>
    <cellStyle name="Commentaire 5 2 10 3" xfId="14469"/>
    <cellStyle name="Commentaire 5 2 10 4" xfId="14470"/>
    <cellStyle name="Commentaire 5 2 10 5" xfId="14471"/>
    <cellStyle name="Commentaire 5 2 10 6" xfId="14472"/>
    <cellStyle name="Commentaire 5 2 11" xfId="14473"/>
    <cellStyle name="Commentaire 5 2 11 2" xfId="14474"/>
    <cellStyle name="Commentaire 5 2 11 3" xfId="14475"/>
    <cellStyle name="Commentaire 5 2 11 4" xfId="14476"/>
    <cellStyle name="Commentaire 5 2 11 5" xfId="14477"/>
    <cellStyle name="Commentaire 5 2 11 6" xfId="14478"/>
    <cellStyle name="Commentaire 5 2 12" xfId="14479"/>
    <cellStyle name="Commentaire 5 2 12 2" xfId="14480"/>
    <cellStyle name="Commentaire 5 2 12 3" xfId="14481"/>
    <cellStyle name="Commentaire 5 2 12 4" xfId="14482"/>
    <cellStyle name="Commentaire 5 2 12 5" xfId="14483"/>
    <cellStyle name="Commentaire 5 2 12 6" xfId="14484"/>
    <cellStyle name="Commentaire 5 2 13" xfId="14485"/>
    <cellStyle name="Commentaire 5 2 13 2" xfId="14486"/>
    <cellStyle name="Commentaire 5 2 13 3" xfId="14487"/>
    <cellStyle name="Commentaire 5 2 13 4" xfId="14488"/>
    <cellStyle name="Commentaire 5 2 13 5" xfId="14489"/>
    <cellStyle name="Commentaire 5 2 13 6" xfId="14490"/>
    <cellStyle name="Commentaire 5 2 14" xfId="14491"/>
    <cellStyle name="Commentaire 5 2 14 2" xfId="14492"/>
    <cellStyle name="Commentaire 5 2 14 3" xfId="14493"/>
    <cellStyle name="Commentaire 5 2 14 4" xfId="14494"/>
    <cellStyle name="Commentaire 5 2 14 5" xfId="14495"/>
    <cellStyle name="Commentaire 5 2 14 6" xfId="14496"/>
    <cellStyle name="Commentaire 5 2 15" xfId="14497"/>
    <cellStyle name="Commentaire 5 2 15 2" xfId="14498"/>
    <cellStyle name="Commentaire 5 2 15 3" xfId="14499"/>
    <cellStyle name="Commentaire 5 2 15 4" xfId="14500"/>
    <cellStyle name="Commentaire 5 2 15 5" xfId="14501"/>
    <cellStyle name="Commentaire 5 2 15 6" xfId="14502"/>
    <cellStyle name="Commentaire 5 2 16" xfId="14503"/>
    <cellStyle name="Commentaire 5 2 16 2" xfId="14504"/>
    <cellStyle name="Commentaire 5 2 16 3" xfId="14505"/>
    <cellStyle name="Commentaire 5 2 16 4" xfId="14506"/>
    <cellStyle name="Commentaire 5 2 16 5" xfId="14507"/>
    <cellStyle name="Commentaire 5 2 16 6" xfId="14508"/>
    <cellStyle name="Commentaire 5 2 17" xfId="14509"/>
    <cellStyle name="Commentaire 5 2 17 2" xfId="14510"/>
    <cellStyle name="Commentaire 5 2 17 3" xfId="14511"/>
    <cellStyle name="Commentaire 5 2 17 4" xfId="14512"/>
    <cellStyle name="Commentaire 5 2 17 5" xfId="14513"/>
    <cellStyle name="Commentaire 5 2 17 6" xfId="14514"/>
    <cellStyle name="Commentaire 5 2 18" xfId="14515"/>
    <cellStyle name="Commentaire 5 2 18 2" xfId="14516"/>
    <cellStyle name="Commentaire 5 2 18 3" xfId="14517"/>
    <cellStyle name="Commentaire 5 2 18 4" xfId="14518"/>
    <cellStyle name="Commentaire 5 2 18 5" xfId="14519"/>
    <cellStyle name="Commentaire 5 2 18 6" xfId="14520"/>
    <cellStyle name="Commentaire 5 2 19" xfId="14521"/>
    <cellStyle name="Commentaire 5 2 2" xfId="14522"/>
    <cellStyle name="Commentaire 5 2 2 2" xfId="14523"/>
    <cellStyle name="Commentaire 5 2 2 2 2" xfId="14524"/>
    <cellStyle name="Commentaire 5 2 2 2 3" xfId="14525"/>
    <cellStyle name="Commentaire 5 2 2 2 4" xfId="14526"/>
    <cellStyle name="Commentaire 5 2 2 2 5" xfId="14527"/>
    <cellStyle name="Commentaire 5 2 2 2 6" xfId="14528"/>
    <cellStyle name="Commentaire 5 2 2 3" xfId="14529"/>
    <cellStyle name="Commentaire 5 2 2 4" xfId="14530"/>
    <cellStyle name="Commentaire 5 2 2 5" xfId="14531"/>
    <cellStyle name="Commentaire 5 2 2 6" xfId="14532"/>
    <cellStyle name="Commentaire 5 2 2 7" xfId="14533"/>
    <cellStyle name="Commentaire 5 2 20" xfId="14534"/>
    <cellStyle name="Commentaire 5 2 21" xfId="14535"/>
    <cellStyle name="Commentaire 5 2 22" xfId="14536"/>
    <cellStyle name="Commentaire 5 2 23" xfId="14537"/>
    <cellStyle name="Commentaire 5 2 3" xfId="14538"/>
    <cellStyle name="Commentaire 5 2 3 2" xfId="14539"/>
    <cellStyle name="Commentaire 5 2 3 3" xfId="14540"/>
    <cellStyle name="Commentaire 5 2 3 4" xfId="14541"/>
    <cellStyle name="Commentaire 5 2 3 5" xfId="14542"/>
    <cellStyle name="Commentaire 5 2 3 6" xfId="14543"/>
    <cellStyle name="Commentaire 5 2 4" xfId="14544"/>
    <cellStyle name="Commentaire 5 2 4 2" xfId="14545"/>
    <cellStyle name="Commentaire 5 2 4 3" xfId="14546"/>
    <cellStyle name="Commentaire 5 2 4 4" xfId="14547"/>
    <cellStyle name="Commentaire 5 2 4 5" xfId="14548"/>
    <cellStyle name="Commentaire 5 2 4 6" xfId="14549"/>
    <cellStyle name="Commentaire 5 2 5" xfId="14550"/>
    <cellStyle name="Commentaire 5 2 5 2" xfId="14551"/>
    <cellStyle name="Commentaire 5 2 5 3" xfId="14552"/>
    <cellStyle name="Commentaire 5 2 5 4" xfId="14553"/>
    <cellStyle name="Commentaire 5 2 5 5" xfId="14554"/>
    <cellStyle name="Commentaire 5 2 5 6" xfId="14555"/>
    <cellStyle name="Commentaire 5 2 6" xfId="14556"/>
    <cellStyle name="Commentaire 5 2 6 2" xfId="14557"/>
    <cellStyle name="Commentaire 5 2 6 3" xfId="14558"/>
    <cellStyle name="Commentaire 5 2 6 4" xfId="14559"/>
    <cellStyle name="Commentaire 5 2 6 5" xfId="14560"/>
    <cellStyle name="Commentaire 5 2 6 6" xfId="14561"/>
    <cellStyle name="Commentaire 5 2 7" xfId="14562"/>
    <cellStyle name="Commentaire 5 2 7 2" xfId="14563"/>
    <cellStyle name="Commentaire 5 2 7 3" xfId="14564"/>
    <cellStyle name="Commentaire 5 2 7 4" xfId="14565"/>
    <cellStyle name="Commentaire 5 2 7 5" xfId="14566"/>
    <cellStyle name="Commentaire 5 2 7 6" xfId="14567"/>
    <cellStyle name="Commentaire 5 2 8" xfId="14568"/>
    <cellStyle name="Commentaire 5 2 8 2" xfId="14569"/>
    <cellStyle name="Commentaire 5 2 8 3" xfId="14570"/>
    <cellStyle name="Commentaire 5 2 8 4" xfId="14571"/>
    <cellStyle name="Commentaire 5 2 8 5" xfId="14572"/>
    <cellStyle name="Commentaire 5 2 8 6" xfId="14573"/>
    <cellStyle name="Commentaire 5 2 9" xfId="14574"/>
    <cellStyle name="Commentaire 5 2 9 2" xfId="14575"/>
    <cellStyle name="Commentaire 5 2 9 3" xfId="14576"/>
    <cellStyle name="Commentaire 5 2 9 4" xfId="14577"/>
    <cellStyle name="Commentaire 5 2 9 5" xfId="14578"/>
    <cellStyle name="Commentaire 5 2 9 6" xfId="14579"/>
    <cellStyle name="Commentaire 5 20" xfId="14580"/>
    <cellStyle name="Commentaire 5 20 2" xfId="14581"/>
    <cellStyle name="Commentaire 5 20 3" xfId="14582"/>
    <cellStyle name="Commentaire 5 20 4" xfId="14583"/>
    <cellStyle name="Commentaire 5 20 5" xfId="14584"/>
    <cellStyle name="Commentaire 5 20 6" xfId="14585"/>
    <cellStyle name="Commentaire 5 21" xfId="14586"/>
    <cellStyle name="Commentaire 5 22" xfId="14587"/>
    <cellStyle name="Commentaire 5 23" xfId="14588"/>
    <cellStyle name="Commentaire 5 24" xfId="14589"/>
    <cellStyle name="Commentaire 5 25" xfId="14590"/>
    <cellStyle name="Commentaire 5 3" xfId="14591"/>
    <cellStyle name="Commentaire 5 3 10" xfId="14592"/>
    <cellStyle name="Commentaire 5 3 10 2" xfId="14593"/>
    <cellStyle name="Commentaire 5 3 10 3" xfId="14594"/>
    <cellStyle name="Commentaire 5 3 10 4" xfId="14595"/>
    <cellStyle name="Commentaire 5 3 10 5" xfId="14596"/>
    <cellStyle name="Commentaire 5 3 10 6" xfId="14597"/>
    <cellStyle name="Commentaire 5 3 11" xfId="14598"/>
    <cellStyle name="Commentaire 5 3 11 2" xfId="14599"/>
    <cellStyle name="Commentaire 5 3 11 3" xfId="14600"/>
    <cellStyle name="Commentaire 5 3 11 4" xfId="14601"/>
    <cellStyle name="Commentaire 5 3 11 5" xfId="14602"/>
    <cellStyle name="Commentaire 5 3 11 6" xfId="14603"/>
    <cellStyle name="Commentaire 5 3 12" xfId="14604"/>
    <cellStyle name="Commentaire 5 3 12 2" xfId="14605"/>
    <cellStyle name="Commentaire 5 3 12 3" xfId="14606"/>
    <cellStyle name="Commentaire 5 3 12 4" xfId="14607"/>
    <cellStyle name="Commentaire 5 3 12 5" xfId="14608"/>
    <cellStyle name="Commentaire 5 3 12 6" xfId="14609"/>
    <cellStyle name="Commentaire 5 3 13" xfId="14610"/>
    <cellStyle name="Commentaire 5 3 13 2" xfId="14611"/>
    <cellStyle name="Commentaire 5 3 13 3" xfId="14612"/>
    <cellStyle name="Commentaire 5 3 13 4" xfId="14613"/>
    <cellStyle name="Commentaire 5 3 13 5" xfId="14614"/>
    <cellStyle name="Commentaire 5 3 13 6" xfId="14615"/>
    <cellStyle name="Commentaire 5 3 14" xfId="14616"/>
    <cellStyle name="Commentaire 5 3 14 2" xfId="14617"/>
    <cellStyle name="Commentaire 5 3 14 3" xfId="14618"/>
    <cellStyle name="Commentaire 5 3 14 4" xfId="14619"/>
    <cellStyle name="Commentaire 5 3 14 5" xfId="14620"/>
    <cellStyle name="Commentaire 5 3 14 6" xfId="14621"/>
    <cellStyle name="Commentaire 5 3 15" xfId="14622"/>
    <cellStyle name="Commentaire 5 3 15 2" xfId="14623"/>
    <cellStyle name="Commentaire 5 3 15 3" xfId="14624"/>
    <cellStyle name="Commentaire 5 3 15 4" xfId="14625"/>
    <cellStyle name="Commentaire 5 3 15 5" xfId="14626"/>
    <cellStyle name="Commentaire 5 3 15 6" xfId="14627"/>
    <cellStyle name="Commentaire 5 3 16" xfId="14628"/>
    <cellStyle name="Commentaire 5 3 16 2" xfId="14629"/>
    <cellStyle name="Commentaire 5 3 16 3" xfId="14630"/>
    <cellStyle name="Commentaire 5 3 16 4" xfId="14631"/>
    <cellStyle name="Commentaire 5 3 16 5" xfId="14632"/>
    <cellStyle name="Commentaire 5 3 16 6" xfId="14633"/>
    <cellStyle name="Commentaire 5 3 17" xfId="14634"/>
    <cellStyle name="Commentaire 5 3 17 2" xfId="14635"/>
    <cellStyle name="Commentaire 5 3 17 3" xfId="14636"/>
    <cellStyle name="Commentaire 5 3 17 4" xfId="14637"/>
    <cellStyle name="Commentaire 5 3 17 5" xfId="14638"/>
    <cellStyle name="Commentaire 5 3 17 6" xfId="14639"/>
    <cellStyle name="Commentaire 5 3 18" xfId="14640"/>
    <cellStyle name="Commentaire 5 3 18 2" xfId="14641"/>
    <cellStyle name="Commentaire 5 3 18 3" xfId="14642"/>
    <cellStyle name="Commentaire 5 3 18 4" xfId="14643"/>
    <cellStyle name="Commentaire 5 3 18 5" xfId="14644"/>
    <cellStyle name="Commentaire 5 3 18 6" xfId="14645"/>
    <cellStyle name="Commentaire 5 3 19" xfId="14646"/>
    <cellStyle name="Commentaire 5 3 2" xfId="14647"/>
    <cellStyle name="Commentaire 5 3 2 2" xfId="14648"/>
    <cellStyle name="Commentaire 5 3 2 2 2" xfId="14649"/>
    <cellStyle name="Commentaire 5 3 2 2 3" xfId="14650"/>
    <cellStyle name="Commentaire 5 3 2 2 4" xfId="14651"/>
    <cellStyle name="Commentaire 5 3 2 2 5" xfId="14652"/>
    <cellStyle name="Commentaire 5 3 2 2 6" xfId="14653"/>
    <cellStyle name="Commentaire 5 3 2 3" xfId="14654"/>
    <cellStyle name="Commentaire 5 3 2 4" xfId="14655"/>
    <cellStyle name="Commentaire 5 3 2 5" xfId="14656"/>
    <cellStyle name="Commentaire 5 3 2 6" xfId="14657"/>
    <cellStyle name="Commentaire 5 3 2 7" xfId="14658"/>
    <cellStyle name="Commentaire 5 3 20" xfId="14659"/>
    <cellStyle name="Commentaire 5 3 21" xfId="14660"/>
    <cellStyle name="Commentaire 5 3 22" xfId="14661"/>
    <cellStyle name="Commentaire 5 3 23" xfId="14662"/>
    <cellStyle name="Commentaire 5 3 3" xfId="14663"/>
    <cellStyle name="Commentaire 5 3 3 2" xfId="14664"/>
    <cellStyle name="Commentaire 5 3 3 3" xfId="14665"/>
    <cellStyle name="Commentaire 5 3 3 4" xfId="14666"/>
    <cellStyle name="Commentaire 5 3 3 5" xfId="14667"/>
    <cellStyle name="Commentaire 5 3 3 6" xfId="14668"/>
    <cellStyle name="Commentaire 5 3 4" xfId="14669"/>
    <cellStyle name="Commentaire 5 3 4 2" xfId="14670"/>
    <cellStyle name="Commentaire 5 3 4 3" xfId="14671"/>
    <cellStyle name="Commentaire 5 3 4 4" xfId="14672"/>
    <cellStyle name="Commentaire 5 3 4 5" xfId="14673"/>
    <cellStyle name="Commentaire 5 3 4 6" xfId="14674"/>
    <cellStyle name="Commentaire 5 3 5" xfId="14675"/>
    <cellStyle name="Commentaire 5 3 5 2" xfId="14676"/>
    <cellStyle name="Commentaire 5 3 5 3" xfId="14677"/>
    <cellStyle name="Commentaire 5 3 5 4" xfId="14678"/>
    <cellStyle name="Commentaire 5 3 5 5" xfId="14679"/>
    <cellStyle name="Commentaire 5 3 5 6" xfId="14680"/>
    <cellStyle name="Commentaire 5 3 6" xfId="14681"/>
    <cellStyle name="Commentaire 5 3 6 2" xfId="14682"/>
    <cellStyle name="Commentaire 5 3 6 3" xfId="14683"/>
    <cellStyle name="Commentaire 5 3 6 4" xfId="14684"/>
    <cellStyle name="Commentaire 5 3 6 5" xfId="14685"/>
    <cellStyle name="Commentaire 5 3 6 6" xfId="14686"/>
    <cellStyle name="Commentaire 5 3 7" xfId="14687"/>
    <cellStyle name="Commentaire 5 3 7 2" xfId="14688"/>
    <cellStyle name="Commentaire 5 3 7 3" xfId="14689"/>
    <cellStyle name="Commentaire 5 3 7 4" xfId="14690"/>
    <cellStyle name="Commentaire 5 3 7 5" xfId="14691"/>
    <cellStyle name="Commentaire 5 3 7 6" xfId="14692"/>
    <cellStyle name="Commentaire 5 3 8" xfId="14693"/>
    <cellStyle name="Commentaire 5 3 8 2" xfId="14694"/>
    <cellStyle name="Commentaire 5 3 8 3" xfId="14695"/>
    <cellStyle name="Commentaire 5 3 8 4" xfId="14696"/>
    <cellStyle name="Commentaire 5 3 8 5" xfId="14697"/>
    <cellStyle name="Commentaire 5 3 8 6" xfId="14698"/>
    <cellStyle name="Commentaire 5 3 9" xfId="14699"/>
    <cellStyle name="Commentaire 5 3 9 2" xfId="14700"/>
    <cellStyle name="Commentaire 5 3 9 3" xfId="14701"/>
    <cellStyle name="Commentaire 5 3 9 4" xfId="14702"/>
    <cellStyle name="Commentaire 5 3 9 5" xfId="14703"/>
    <cellStyle name="Commentaire 5 3 9 6" xfId="14704"/>
    <cellStyle name="Commentaire 5 4" xfId="14705"/>
    <cellStyle name="Commentaire 5 4 10" xfId="14706"/>
    <cellStyle name="Commentaire 5 4 10 2" xfId="14707"/>
    <cellStyle name="Commentaire 5 4 10 3" xfId="14708"/>
    <cellStyle name="Commentaire 5 4 10 4" xfId="14709"/>
    <cellStyle name="Commentaire 5 4 10 5" xfId="14710"/>
    <cellStyle name="Commentaire 5 4 10 6" xfId="14711"/>
    <cellStyle name="Commentaire 5 4 11" xfId="14712"/>
    <cellStyle name="Commentaire 5 4 11 2" xfId="14713"/>
    <cellStyle name="Commentaire 5 4 11 3" xfId="14714"/>
    <cellStyle name="Commentaire 5 4 11 4" xfId="14715"/>
    <cellStyle name="Commentaire 5 4 11 5" xfId="14716"/>
    <cellStyle name="Commentaire 5 4 11 6" xfId="14717"/>
    <cellStyle name="Commentaire 5 4 12" xfId="14718"/>
    <cellStyle name="Commentaire 5 4 12 2" xfId="14719"/>
    <cellStyle name="Commentaire 5 4 12 3" xfId="14720"/>
    <cellStyle name="Commentaire 5 4 12 4" xfId="14721"/>
    <cellStyle name="Commentaire 5 4 12 5" xfId="14722"/>
    <cellStyle name="Commentaire 5 4 12 6" xfId="14723"/>
    <cellStyle name="Commentaire 5 4 13" xfId="14724"/>
    <cellStyle name="Commentaire 5 4 13 2" xfId="14725"/>
    <cellStyle name="Commentaire 5 4 13 3" xfId="14726"/>
    <cellStyle name="Commentaire 5 4 13 4" xfId="14727"/>
    <cellStyle name="Commentaire 5 4 13 5" xfId="14728"/>
    <cellStyle name="Commentaire 5 4 13 6" xfId="14729"/>
    <cellStyle name="Commentaire 5 4 14" xfId="14730"/>
    <cellStyle name="Commentaire 5 4 14 2" xfId="14731"/>
    <cellStyle name="Commentaire 5 4 14 3" xfId="14732"/>
    <cellStyle name="Commentaire 5 4 14 4" xfId="14733"/>
    <cellStyle name="Commentaire 5 4 14 5" xfId="14734"/>
    <cellStyle name="Commentaire 5 4 14 6" xfId="14735"/>
    <cellStyle name="Commentaire 5 4 15" xfId="14736"/>
    <cellStyle name="Commentaire 5 4 16" xfId="14737"/>
    <cellStyle name="Commentaire 5 4 17" xfId="14738"/>
    <cellStyle name="Commentaire 5 4 18" xfId="14739"/>
    <cellStyle name="Commentaire 5 4 19" xfId="14740"/>
    <cellStyle name="Commentaire 5 4 2" xfId="14741"/>
    <cellStyle name="Commentaire 5 4 2 2" xfId="14742"/>
    <cellStyle name="Commentaire 5 4 2 3" xfId="14743"/>
    <cellStyle name="Commentaire 5 4 2 4" xfId="14744"/>
    <cellStyle name="Commentaire 5 4 2 5" xfId="14745"/>
    <cellStyle name="Commentaire 5 4 2 6" xfId="14746"/>
    <cellStyle name="Commentaire 5 4 3" xfId="14747"/>
    <cellStyle name="Commentaire 5 4 3 2" xfId="14748"/>
    <cellStyle name="Commentaire 5 4 3 3" xfId="14749"/>
    <cellStyle name="Commentaire 5 4 3 4" xfId="14750"/>
    <cellStyle name="Commentaire 5 4 3 5" xfId="14751"/>
    <cellStyle name="Commentaire 5 4 3 6" xfId="14752"/>
    <cellStyle name="Commentaire 5 4 4" xfId="14753"/>
    <cellStyle name="Commentaire 5 4 4 2" xfId="14754"/>
    <cellStyle name="Commentaire 5 4 4 3" xfId="14755"/>
    <cellStyle name="Commentaire 5 4 4 4" xfId="14756"/>
    <cellStyle name="Commentaire 5 4 4 5" xfId="14757"/>
    <cellStyle name="Commentaire 5 4 4 6" xfId="14758"/>
    <cellStyle name="Commentaire 5 4 5" xfId="14759"/>
    <cellStyle name="Commentaire 5 4 5 2" xfId="14760"/>
    <cellStyle name="Commentaire 5 4 5 3" xfId="14761"/>
    <cellStyle name="Commentaire 5 4 5 4" xfId="14762"/>
    <cellStyle name="Commentaire 5 4 5 5" xfId="14763"/>
    <cellStyle name="Commentaire 5 4 5 6" xfId="14764"/>
    <cellStyle name="Commentaire 5 4 6" xfId="14765"/>
    <cellStyle name="Commentaire 5 4 6 2" xfId="14766"/>
    <cellStyle name="Commentaire 5 4 6 3" xfId="14767"/>
    <cellStyle name="Commentaire 5 4 6 4" xfId="14768"/>
    <cellStyle name="Commentaire 5 4 6 5" xfId="14769"/>
    <cellStyle name="Commentaire 5 4 6 6" xfId="14770"/>
    <cellStyle name="Commentaire 5 4 7" xfId="14771"/>
    <cellStyle name="Commentaire 5 4 7 2" xfId="14772"/>
    <cellStyle name="Commentaire 5 4 7 3" xfId="14773"/>
    <cellStyle name="Commentaire 5 4 7 4" xfId="14774"/>
    <cellStyle name="Commentaire 5 4 7 5" xfId="14775"/>
    <cellStyle name="Commentaire 5 4 7 6" xfId="14776"/>
    <cellStyle name="Commentaire 5 4 8" xfId="14777"/>
    <cellStyle name="Commentaire 5 4 8 2" xfId="14778"/>
    <cellStyle name="Commentaire 5 4 8 3" xfId="14779"/>
    <cellStyle name="Commentaire 5 4 8 4" xfId="14780"/>
    <cellStyle name="Commentaire 5 4 8 5" xfId="14781"/>
    <cellStyle name="Commentaire 5 4 8 6" xfId="14782"/>
    <cellStyle name="Commentaire 5 4 9" xfId="14783"/>
    <cellStyle name="Commentaire 5 4 9 2" xfId="14784"/>
    <cellStyle name="Commentaire 5 4 9 3" xfId="14785"/>
    <cellStyle name="Commentaire 5 4 9 4" xfId="14786"/>
    <cellStyle name="Commentaire 5 4 9 5" xfId="14787"/>
    <cellStyle name="Commentaire 5 4 9 6" xfId="14788"/>
    <cellStyle name="Commentaire 5 5" xfId="14789"/>
    <cellStyle name="Commentaire 5 5 10" xfId="14790"/>
    <cellStyle name="Commentaire 5 5 10 2" xfId="14791"/>
    <cellStyle name="Commentaire 5 5 10 3" xfId="14792"/>
    <cellStyle name="Commentaire 5 5 10 4" xfId="14793"/>
    <cellStyle name="Commentaire 5 5 10 5" xfId="14794"/>
    <cellStyle name="Commentaire 5 5 10 6" xfId="14795"/>
    <cellStyle name="Commentaire 5 5 11" xfId="14796"/>
    <cellStyle name="Commentaire 5 5 11 2" xfId="14797"/>
    <cellStyle name="Commentaire 5 5 11 3" xfId="14798"/>
    <cellStyle name="Commentaire 5 5 11 4" xfId="14799"/>
    <cellStyle name="Commentaire 5 5 11 5" xfId="14800"/>
    <cellStyle name="Commentaire 5 5 11 6" xfId="14801"/>
    <cellStyle name="Commentaire 5 5 12" xfId="14802"/>
    <cellStyle name="Commentaire 5 5 12 2" xfId="14803"/>
    <cellStyle name="Commentaire 5 5 12 3" xfId="14804"/>
    <cellStyle name="Commentaire 5 5 12 4" xfId="14805"/>
    <cellStyle name="Commentaire 5 5 12 5" xfId="14806"/>
    <cellStyle name="Commentaire 5 5 12 6" xfId="14807"/>
    <cellStyle name="Commentaire 5 5 13" xfId="14808"/>
    <cellStyle name="Commentaire 5 5 13 2" xfId="14809"/>
    <cellStyle name="Commentaire 5 5 13 3" xfId="14810"/>
    <cellStyle name="Commentaire 5 5 13 4" xfId="14811"/>
    <cellStyle name="Commentaire 5 5 13 5" xfId="14812"/>
    <cellStyle name="Commentaire 5 5 13 6" xfId="14813"/>
    <cellStyle name="Commentaire 5 5 14" xfId="14814"/>
    <cellStyle name="Commentaire 5 5 15" xfId="14815"/>
    <cellStyle name="Commentaire 5 5 16" xfId="14816"/>
    <cellStyle name="Commentaire 5 5 17" xfId="14817"/>
    <cellStyle name="Commentaire 5 5 18" xfId="14818"/>
    <cellStyle name="Commentaire 5 5 2" xfId="14819"/>
    <cellStyle name="Commentaire 5 5 2 2" xfId="14820"/>
    <cellStyle name="Commentaire 5 5 2 3" xfId="14821"/>
    <cellStyle name="Commentaire 5 5 2 4" xfId="14822"/>
    <cellStyle name="Commentaire 5 5 2 5" xfId="14823"/>
    <cellStyle name="Commentaire 5 5 2 6" xfId="14824"/>
    <cellStyle name="Commentaire 5 5 3" xfId="14825"/>
    <cellStyle name="Commentaire 5 5 3 2" xfId="14826"/>
    <cellStyle name="Commentaire 5 5 3 3" xfId="14827"/>
    <cellStyle name="Commentaire 5 5 3 4" xfId="14828"/>
    <cellStyle name="Commentaire 5 5 3 5" xfId="14829"/>
    <cellStyle name="Commentaire 5 5 3 6" xfId="14830"/>
    <cellStyle name="Commentaire 5 5 4" xfId="14831"/>
    <cellStyle name="Commentaire 5 5 4 2" xfId="14832"/>
    <cellStyle name="Commentaire 5 5 4 3" xfId="14833"/>
    <cellStyle name="Commentaire 5 5 4 4" xfId="14834"/>
    <cellStyle name="Commentaire 5 5 4 5" xfId="14835"/>
    <cellStyle name="Commentaire 5 5 4 6" xfId="14836"/>
    <cellStyle name="Commentaire 5 5 5" xfId="14837"/>
    <cellStyle name="Commentaire 5 5 5 2" xfId="14838"/>
    <cellStyle name="Commentaire 5 5 5 3" xfId="14839"/>
    <cellStyle name="Commentaire 5 5 5 4" xfId="14840"/>
    <cellStyle name="Commentaire 5 5 5 5" xfId="14841"/>
    <cellStyle name="Commentaire 5 5 5 6" xfId="14842"/>
    <cellStyle name="Commentaire 5 5 6" xfId="14843"/>
    <cellStyle name="Commentaire 5 5 6 2" xfId="14844"/>
    <cellStyle name="Commentaire 5 5 6 3" xfId="14845"/>
    <cellStyle name="Commentaire 5 5 6 4" xfId="14846"/>
    <cellStyle name="Commentaire 5 5 6 5" xfId="14847"/>
    <cellStyle name="Commentaire 5 5 6 6" xfId="14848"/>
    <cellStyle name="Commentaire 5 5 7" xfId="14849"/>
    <cellStyle name="Commentaire 5 5 7 2" xfId="14850"/>
    <cellStyle name="Commentaire 5 5 7 3" xfId="14851"/>
    <cellStyle name="Commentaire 5 5 7 4" xfId="14852"/>
    <cellStyle name="Commentaire 5 5 7 5" xfId="14853"/>
    <cellStyle name="Commentaire 5 5 7 6" xfId="14854"/>
    <cellStyle name="Commentaire 5 5 8" xfId="14855"/>
    <cellStyle name="Commentaire 5 5 8 2" xfId="14856"/>
    <cellStyle name="Commentaire 5 5 8 3" xfId="14857"/>
    <cellStyle name="Commentaire 5 5 8 4" xfId="14858"/>
    <cellStyle name="Commentaire 5 5 8 5" xfId="14859"/>
    <cellStyle name="Commentaire 5 5 8 6" xfId="14860"/>
    <cellStyle name="Commentaire 5 5 9" xfId="14861"/>
    <cellStyle name="Commentaire 5 5 9 2" xfId="14862"/>
    <cellStyle name="Commentaire 5 5 9 3" xfId="14863"/>
    <cellStyle name="Commentaire 5 5 9 4" xfId="14864"/>
    <cellStyle name="Commentaire 5 5 9 5" xfId="14865"/>
    <cellStyle name="Commentaire 5 5 9 6" xfId="14866"/>
    <cellStyle name="Commentaire 5 6" xfId="14867"/>
    <cellStyle name="Commentaire 5 6 10" xfId="14868"/>
    <cellStyle name="Commentaire 5 6 10 2" xfId="14869"/>
    <cellStyle name="Commentaire 5 6 10 3" xfId="14870"/>
    <cellStyle name="Commentaire 5 6 10 4" xfId="14871"/>
    <cellStyle name="Commentaire 5 6 10 5" xfId="14872"/>
    <cellStyle name="Commentaire 5 6 10 6" xfId="14873"/>
    <cellStyle name="Commentaire 5 6 11" xfId="14874"/>
    <cellStyle name="Commentaire 5 6 11 2" xfId="14875"/>
    <cellStyle name="Commentaire 5 6 11 3" xfId="14876"/>
    <cellStyle name="Commentaire 5 6 11 4" xfId="14877"/>
    <cellStyle name="Commentaire 5 6 11 5" xfId="14878"/>
    <cellStyle name="Commentaire 5 6 11 6" xfId="14879"/>
    <cellStyle name="Commentaire 5 6 12" xfId="14880"/>
    <cellStyle name="Commentaire 5 6 12 2" xfId="14881"/>
    <cellStyle name="Commentaire 5 6 12 3" xfId="14882"/>
    <cellStyle name="Commentaire 5 6 12 4" xfId="14883"/>
    <cellStyle name="Commentaire 5 6 12 5" xfId="14884"/>
    <cellStyle name="Commentaire 5 6 12 6" xfId="14885"/>
    <cellStyle name="Commentaire 5 6 13" xfId="14886"/>
    <cellStyle name="Commentaire 5 6 13 2" xfId="14887"/>
    <cellStyle name="Commentaire 5 6 13 3" xfId="14888"/>
    <cellStyle name="Commentaire 5 6 13 4" xfId="14889"/>
    <cellStyle name="Commentaire 5 6 13 5" xfId="14890"/>
    <cellStyle name="Commentaire 5 6 13 6" xfId="14891"/>
    <cellStyle name="Commentaire 5 6 14" xfId="14892"/>
    <cellStyle name="Commentaire 5 6 15" xfId="14893"/>
    <cellStyle name="Commentaire 5 6 16" xfId="14894"/>
    <cellStyle name="Commentaire 5 6 17" xfId="14895"/>
    <cellStyle name="Commentaire 5 6 18" xfId="14896"/>
    <cellStyle name="Commentaire 5 6 2" xfId="14897"/>
    <cellStyle name="Commentaire 5 6 2 2" xfId="14898"/>
    <cellStyle name="Commentaire 5 6 2 3" xfId="14899"/>
    <cellStyle name="Commentaire 5 6 2 4" xfId="14900"/>
    <cellStyle name="Commentaire 5 6 2 5" xfId="14901"/>
    <cellStyle name="Commentaire 5 6 2 6" xfId="14902"/>
    <cellStyle name="Commentaire 5 6 3" xfId="14903"/>
    <cellStyle name="Commentaire 5 6 3 2" xfId="14904"/>
    <cellStyle name="Commentaire 5 6 3 3" xfId="14905"/>
    <cellStyle name="Commentaire 5 6 3 4" xfId="14906"/>
    <cellStyle name="Commentaire 5 6 3 5" xfId="14907"/>
    <cellStyle name="Commentaire 5 6 3 6" xfId="14908"/>
    <cellStyle name="Commentaire 5 6 4" xfId="14909"/>
    <cellStyle name="Commentaire 5 6 4 2" xfId="14910"/>
    <cellStyle name="Commentaire 5 6 4 3" xfId="14911"/>
    <cellStyle name="Commentaire 5 6 4 4" xfId="14912"/>
    <cellStyle name="Commentaire 5 6 4 5" xfId="14913"/>
    <cellStyle name="Commentaire 5 6 4 6" xfId="14914"/>
    <cellStyle name="Commentaire 5 6 5" xfId="14915"/>
    <cellStyle name="Commentaire 5 6 5 2" xfId="14916"/>
    <cellStyle name="Commentaire 5 6 5 3" xfId="14917"/>
    <cellStyle name="Commentaire 5 6 5 4" xfId="14918"/>
    <cellStyle name="Commentaire 5 6 5 5" xfId="14919"/>
    <cellStyle name="Commentaire 5 6 5 6" xfId="14920"/>
    <cellStyle name="Commentaire 5 6 6" xfId="14921"/>
    <cellStyle name="Commentaire 5 6 6 2" xfId="14922"/>
    <cellStyle name="Commentaire 5 6 6 3" xfId="14923"/>
    <cellStyle name="Commentaire 5 6 6 4" xfId="14924"/>
    <cellStyle name="Commentaire 5 6 6 5" xfId="14925"/>
    <cellStyle name="Commentaire 5 6 6 6" xfId="14926"/>
    <cellStyle name="Commentaire 5 6 7" xfId="14927"/>
    <cellStyle name="Commentaire 5 6 7 2" xfId="14928"/>
    <cellStyle name="Commentaire 5 6 7 3" xfId="14929"/>
    <cellStyle name="Commentaire 5 6 7 4" xfId="14930"/>
    <cellStyle name="Commentaire 5 6 7 5" xfId="14931"/>
    <cellStyle name="Commentaire 5 6 7 6" xfId="14932"/>
    <cellStyle name="Commentaire 5 6 8" xfId="14933"/>
    <cellStyle name="Commentaire 5 6 8 2" xfId="14934"/>
    <cellStyle name="Commentaire 5 6 8 3" xfId="14935"/>
    <cellStyle name="Commentaire 5 6 8 4" xfId="14936"/>
    <cellStyle name="Commentaire 5 6 8 5" xfId="14937"/>
    <cellStyle name="Commentaire 5 6 8 6" xfId="14938"/>
    <cellStyle name="Commentaire 5 6 9" xfId="14939"/>
    <cellStyle name="Commentaire 5 6 9 2" xfId="14940"/>
    <cellStyle name="Commentaire 5 6 9 3" xfId="14941"/>
    <cellStyle name="Commentaire 5 6 9 4" xfId="14942"/>
    <cellStyle name="Commentaire 5 6 9 5" xfId="14943"/>
    <cellStyle name="Commentaire 5 6 9 6" xfId="14944"/>
    <cellStyle name="Commentaire 5 7" xfId="14945"/>
    <cellStyle name="Commentaire 5 7 10" xfId="14946"/>
    <cellStyle name="Commentaire 5 7 10 2" xfId="14947"/>
    <cellStyle name="Commentaire 5 7 10 3" xfId="14948"/>
    <cellStyle name="Commentaire 5 7 10 4" xfId="14949"/>
    <cellStyle name="Commentaire 5 7 10 5" xfId="14950"/>
    <cellStyle name="Commentaire 5 7 10 6" xfId="14951"/>
    <cellStyle name="Commentaire 5 7 11" xfId="14952"/>
    <cellStyle name="Commentaire 5 7 11 2" xfId="14953"/>
    <cellStyle name="Commentaire 5 7 11 3" xfId="14954"/>
    <cellStyle name="Commentaire 5 7 11 4" xfId="14955"/>
    <cellStyle name="Commentaire 5 7 11 5" xfId="14956"/>
    <cellStyle name="Commentaire 5 7 11 6" xfId="14957"/>
    <cellStyle name="Commentaire 5 7 12" xfId="14958"/>
    <cellStyle name="Commentaire 5 7 12 2" xfId="14959"/>
    <cellStyle name="Commentaire 5 7 12 3" xfId="14960"/>
    <cellStyle name="Commentaire 5 7 12 4" xfId="14961"/>
    <cellStyle name="Commentaire 5 7 12 5" xfId="14962"/>
    <cellStyle name="Commentaire 5 7 12 6" xfId="14963"/>
    <cellStyle name="Commentaire 5 7 13" xfId="14964"/>
    <cellStyle name="Commentaire 5 7 13 2" xfId="14965"/>
    <cellStyle name="Commentaire 5 7 13 3" xfId="14966"/>
    <cellStyle name="Commentaire 5 7 13 4" xfId="14967"/>
    <cellStyle name="Commentaire 5 7 13 5" xfId="14968"/>
    <cellStyle name="Commentaire 5 7 13 6" xfId="14969"/>
    <cellStyle name="Commentaire 5 7 14" xfId="14970"/>
    <cellStyle name="Commentaire 5 7 15" xfId="14971"/>
    <cellStyle name="Commentaire 5 7 16" xfId="14972"/>
    <cellStyle name="Commentaire 5 7 17" xfId="14973"/>
    <cellStyle name="Commentaire 5 7 18" xfId="14974"/>
    <cellStyle name="Commentaire 5 7 2" xfId="14975"/>
    <cellStyle name="Commentaire 5 7 2 2" xfId="14976"/>
    <cellStyle name="Commentaire 5 7 2 3" xfId="14977"/>
    <cellStyle name="Commentaire 5 7 2 4" xfId="14978"/>
    <cellStyle name="Commentaire 5 7 2 5" xfId="14979"/>
    <cellStyle name="Commentaire 5 7 2 6" xfId="14980"/>
    <cellStyle name="Commentaire 5 7 3" xfId="14981"/>
    <cellStyle name="Commentaire 5 7 3 2" xfId="14982"/>
    <cellStyle name="Commentaire 5 7 3 3" xfId="14983"/>
    <cellStyle name="Commentaire 5 7 3 4" xfId="14984"/>
    <cellStyle name="Commentaire 5 7 3 5" xfId="14985"/>
    <cellStyle name="Commentaire 5 7 3 6" xfId="14986"/>
    <cellStyle name="Commentaire 5 7 4" xfId="14987"/>
    <cellStyle name="Commentaire 5 7 4 2" xfId="14988"/>
    <cellStyle name="Commentaire 5 7 4 3" xfId="14989"/>
    <cellStyle name="Commentaire 5 7 4 4" xfId="14990"/>
    <cellStyle name="Commentaire 5 7 4 5" xfId="14991"/>
    <cellStyle name="Commentaire 5 7 4 6" xfId="14992"/>
    <cellStyle name="Commentaire 5 7 5" xfId="14993"/>
    <cellStyle name="Commentaire 5 7 5 2" xfId="14994"/>
    <cellStyle name="Commentaire 5 7 5 3" xfId="14995"/>
    <cellStyle name="Commentaire 5 7 5 4" xfId="14996"/>
    <cellStyle name="Commentaire 5 7 5 5" xfId="14997"/>
    <cellStyle name="Commentaire 5 7 5 6" xfId="14998"/>
    <cellStyle name="Commentaire 5 7 6" xfId="14999"/>
    <cellStyle name="Commentaire 5 7 6 2" xfId="15000"/>
    <cellStyle name="Commentaire 5 7 6 3" xfId="15001"/>
    <cellStyle name="Commentaire 5 7 6 4" xfId="15002"/>
    <cellStyle name="Commentaire 5 7 6 5" xfId="15003"/>
    <cellStyle name="Commentaire 5 7 6 6" xfId="15004"/>
    <cellStyle name="Commentaire 5 7 7" xfId="15005"/>
    <cellStyle name="Commentaire 5 7 7 2" xfId="15006"/>
    <cellStyle name="Commentaire 5 7 7 3" xfId="15007"/>
    <cellStyle name="Commentaire 5 7 7 4" xfId="15008"/>
    <cellStyle name="Commentaire 5 7 7 5" xfId="15009"/>
    <cellStyle name="Commentaire 5 7 7 6" xfId="15010"/>
    <cellStyle name="Commentaire 5 7 8" xfId="15011"/>
    <cellStyle name="Commentaire 5 7 8 2" xfId="15012"/>
    <cellStyle name="Commentaire 5 7 8 3" xfId="15013"/>
    <cellStyle name="Commentaire 5 7 8 4" xfId="15014"/>
    <cellStyle name="Commentaire 5 7 8 5" xfId="15015"/>
    <cellStyle name="Commentaire 5 7 8 6" xfId="15016"/>
    <cellStyle name="Commentaire 5 7 9" xfId="15017"/>
    <cellStyle name="Commentaire 5 7 9 2" xfId="15018"/>
    <cellStyle name="Commentaire 5 7 9 3" xfId="15019"/>
    <cellStyle name="Commentaire 5 7 9 4" xfId="15020"/>
    <cellStyle name="Commentaire 5 7 9 5" xfId="15021"/>
    <cellStyle name="Commentaire 5 7 9 6" xfId="15022"/>
    <cellStyle name="Commentaire 5 8" xfId="15023"/>
    <cellStyle name="Commentaire 5 8 10" xfId="15024"/>
    <cellStyle name="Commentaire 5 8 10 2" xfId="15025"/>
    <cellStyle name="Commentaire 5 8 10 3" xfId="15026"/>
    <cellStyle name="Commentaire 5 8 10 4" xfId="15027"/>
    <cellStyle name="Commentaire 5 8 10 5" xfId="15028"/>
    <cellStyle name="Commentaire 5 8 10 6" xfId="15029"/>
    <cellStyle name="Commentaire 5 8 11" xfId="15030"/>
    <cellStyle name="Commentaire 5 8 11 2" xfId="15031"/>
    <cellStyle name="Commentaire 5 8 11 3" xfId="15032"/>
    <cellStyle name="Commentaire 5 8 11 4" xfId="15033"/>
    <cellStyle name="Commentaire 5 8 11 5" xfId="15034"/>
    <cellStyle name="Commentaire 5 8 11 6" xfId="15035"/>
    <cellStyle name="Commentaire 5 8 12" xfId="15036"/>
    <cellStyle name="Commentaire 5 8 12 2" xfId="15037"/>
    <cellStyle name="Commentaire 5 8 12 3" xfId="15038"/>
    <cellStyle name="Commentaire 5 8 12 4" xfId="15039"/>
    <cellStyle name="Commentaire 5 8 12 5" xfId="15040"/>
    <cellStyle name="Commentaire 5 8 12 6" xfId="15041"/>
    <cellStyle name="Commentaire 5 8 13" xfId="15042"/>
    <cellStyle name="Commentaire 5 8 13 2" xfId="15043"/>
    <cellStyle name="Commentaire 5 8 13 3" xfId="15044"/>
    <cellStyle name="Commentaire 5 8 13 4" xfId="15045"/>
    <cellStyle name="Commentaire 5 8 13 5" xfId="15046"/>
    <cellStyle name="Commentaire 5 8 13 6" xfId="15047"/>
    <cellStyle name="Commentaire 5 8 14" xfId="15048"/>
    <cellStyle name="Commentaire 5 8 15" xfId="15049"/>
    <cellStyle name="Commentaire 5 8 16" xfId="15050"/>
    <cellStyle name="Commentaire 5 8 17" xfId="15051"/>
    <cellStyle name="Commentaire 5 8 18" xfId="15052"/>
    <cellStyle name="Commentaire 5 8 2" xfId="15053"/>
    <cellStyle name="Commentaire 5 8 2 2" xfId="15054"/>
    <cellStyle name="Commentaire 5 8 2 3" xfId="15055"/>
    <cellStyle name="Commentaire 5 8 2 4" xfId="15056"/>
    <cellStyle name="Commentaire 5 8 2 5" xfId="15057"/>
    <cellStyle name="Commentaire 5 8 2 6" xfId="15058"/>
    <cellStyle name="Commentaire 5 8 3" xfId="15059"/>
    <cellStyle name="Commentaire 5 8 3 2" xfId="15060"/>
    <cellStyle name="Commentaire 5 8 3 3" xfId="15061"/>
    <cellStyle name="Commentaire 5 8 3 4" xfId="15062"/>
    <cellStyle name="Commentaire 5 8 3 5" xfId="15063"/>
    <cellStyle name="Commentaire 5 8 3 6" xfId="15064"/>
    <cellStyle name="Commentaire 5 8 4" xfId="15065"/>
    <cellStyle name="Commentaire 5 8 4 2" xfId="15066"/>
    <cellStyle name="Commentaire 5 8 4 3" xfId="15067"/>
    <cellStyle name="Commentaire 5 8 4 4" xfId="15068"/>
    <cellStyle name="Commentaire 5 8 4 5" xfId="15069"/>
    <cellStyle name="Commentaire 5 8 4 6" xfId="15070"/>
    <cellStyle name="Commentaire 5 8 5" xfId="15071"/>
    <cellStyle name="Commentaire 5 8 5 2" xfId="15072"/>
    <cellStyle name="Commentaire 5 8 5 3" xfId="15073"/>
    <cellStyle name="Commentaire 5 8 5 4" xfId="15074"/>
    <cellStyle name="Commentaire 5 8 5 5" xfId="15075"/>
    <cellStyle name="Commentaire 5 8 5 6" xfId="15076"/>
    <cellStyle name="Commentaire 5 8 6" xfId="15077"/>
    <cellStyle name="Commentaire 5 8 6 2" xfId="15078"/>
    <cellStyle name="Commentaire 5 8 6 3" xfId="15079"/>
    <cellStyle name="Commentaire 5 8 6 4" xfId="15080"/>
    <cellStyle name="Commentaire 5 8 6 5" xfId="15081"/>
    <cellStyle name="Commentaire 5 8 6 6" xfId="15082"/>
    <cellStyle name="Commentaire 5 8 7" xfId="15083"/>
    <cellStyle name="Commentaire 5 8 7 2" xfId="15084"/>
    <cellStyle name="Commentaire 5 8 7 3" xfId="15085"/>
    <cellStyle name="Commentaire 5 8 7 4" xfId="15086"/>
    <cellStyle name="Commentaire 5 8 7 5" xfId="15087"/>
    <cellStyle name="Commentaire 5 8 7 6" xfId="15088"/>
    <cellStyle name="Commentaire 5 8 8" xfId="15089"/>
    <cellStyle name="Commentaire 5 8 8 2" xfId="15090"/>
    <cellStyle name="Commentaire 5 8 8 3" xfId="15091"/>
    <cellStyle name="Commentaire 5 8 8 4" xfId="15092"/>
    <cellStyle name="Commentaire 5 8 8 5" xfId="15093"/>
    <cellStyle name="Commentaire 5 8 8 6" xfId="15094"/>
    <cellStyle name="Commentaire 5 8 9" xfId="15095"/>
    <cellStyle name="Commentaire 5 8 9 2" xfId="15096"/>
    <cellStyle name="Commentaire 5 8 9 3" xfId="15097"/>
    <cellStyle name="Commentaire 5 8 9 4" xfId="15098"/>
    <cellStyle name="Commentaire 5 8 9 5" xfId="15099"/>
    <cellStyle name="Commentaire 5 8 9 6" xfId="15100"/>
    <cellStyle name="Commentaire 5 9" xfId="15101"/>
    <cellStyle name="Commentaire 5 9 10" xfId="15102"/>
    <cellStyle name="Commentaire 5 9 10 2" xfId="15103"/>
    <cellStyle name="Commentaire 5 9 10 3" xfId="15104"/>
    <cellStyle name="Commentaire 5 9 10 4" xfId="15105"/>
    <cellStyle name="Commentaire 5 9 10 5" xfId="15106"/>
    <cellStyle name="Commentaire 5 9 10 6" xfId="15107"/>
    <cellStyle name="Commentaire 5 9 11" xfId="15108"/>
    <cellStyle name="Commentaire 5 9 11 2" xfId="15109"/>
    <cellStyle name="Commentaire 5 9 11 3" xfId="15110"/>
    <cellStyle name="Commentaire 5 9 11 4" xfId="15111"/>
    <cellStyle name="Commentaire 5 9 11 5" xfId="15112"/>
    <cellStyle name="Commentaire 5 9 11 6" xfId="15113"/>
    <cellStyle name="Commentaire 5 9 12" xfId="15114"/>
    <cellStyle name="Commentaire 5 9 13" xfId="15115"/>
    <cellStyle name="Commentaire 5 9 14" xfId="15116"/>
    <cellStyle name="Commentaire 5 9 15" xfId="15117"/>
    <cellStyle name="Commentaire 5 9 16" xfId="15118"/>
    <cellStyle name="Commentaire 5 9 2" xfId="15119"/>
    <cellStyle name="Commentaire 5 9 2 2" xfId="15120"/>
    <cellStyle name="Commentaire 5 9 2 3" xfId="15121"/>
    <cellStyle name="Commentaire 5 9 2 4" xfId="15122"/>
    <cellStyle name="Commentaire 5 9 2 5" xfId="15123"/>
    <cellStyle name="Commentaire 5 9 2 6" xfId="15124"/>
    <cellStyle name="Commentaire 5 9 3" xfId="15125"/>
    <cellStyle name="Commentaire 5 9 3 2" xfId="15126"/>
    <cellStyle name="Commentaire 5 9 3 3" xfId="15127"/>
    <cellStyle name="Commentaire 5 9 3 4" xfId="15128"/>
    <cellStyle name="Commentaire 5 9 3 5" xfId="15129"/>
    <cellStyle name="Commentaire 5 9 3 6" xfId="15130"/>
    <cellStyle name="Commentaire 5 9 4" xfId="15131"/>
    <cellStyle name="Commentaire 5 9 4 2" xfId="15132"/>
    <cellStyle name="Commentaire 5 9 4 3" xfId="15133"/>
    <cellStyle name="Commentaire 5 9 4 4" xfId="15134"/>
    <cellStyle name="Commentaire 5 9 4 5" xfId="15135"/>
    <cellStyle name="Commentaire 5 9 4 6" xfId="15136"/>
    <cellStyle name="Commentaire 5 9 5" xfId="15137"/>
    <cellStyle name="Commentaire 5 9 5 2" xfId="15138"/>
    <cellStyle name="Commentaire 5 9 5 3" xfId="15139"/>
    <cellStyle name="Commentaire 5 9 5 4" xfId="15140"/>
    <cellStyle name="Commentaire 5 9 5 5" xfId="15141"/>
    <cellStyle name="Commentaire 5 9 5 6" xfId="15142"/>
    <cellStyle name="Commentaire 5 9 6" xfId="15143"/>
    <cellStyle name="Commentaire 5 9 6 2" xfId="15144"/>
    <cellStyle name="Commentaire 5 9 6 3" xfId="15145"/>
    <cellStyle name="Commentaire 5 9 6 4" xfId="15146"/>
    <cellStyle name="Commentaire 5 9 6 5" xfId="15147"/>
    <cellStyle name="Commentaire 5 9 6 6" xfId="15148"/>
    <cellStyle name="Commentaire 5 9 7" xfId="15149"/>
    <cellStyle name="Commentaire 5 9 7 2" xfId="15150"/>
    <cellStyle name="Commentaire 5 9 7 3" xfId="15151"/>
    <cellStyle name="Commentaire 5 9 7 4" xfId="15152"/>
    <cellStyle name="Commentaire 5 9 7 5" xfId="15153"/>
    <cellStyle name="Commentaire 5 9 7 6" xfId="15154"/>
    <cellStyle name="Commentaire 5 9 8" xfId="15155"/>
    <cellStyle name="Commentaire 5 9 8 2" xfId="15156"/>
    <cellStyle name="Commentaire 5 9 8 3" xfId="15157"/>
    <cellStyle name="Commentaire 5 9 8 4" xfId="15158"/>
    <cellStyle name="Commentaire 5 9 8 5" xfId="15159"/>
    <cellStyle name="Commentaire 5 9 8 6" xfId="15160"/>
    <cellStyle name="Commentaire 5 9 9" xfId="15161"/>
    <cellStyle name="Commentaire 5 9 9 2" xfId="15162"/>
    <cellStyle name="Commentaire 5 9 9 3" xfId="15163"/>
    <cellStyle name="Commentaire 5 9 9 4" xfId="15164"/>
    <cellStyle name="Commentaire 5 9 9 5" xfId="15165"/>
    <cellStyle name="Commentaire 5 9 9 6" xfId="15166"/>
    <cellStyle name="Commentaire 6" xfId="15167"/>
    <cellStyle name="Commentaire 6 10" xfId="15168"/>
    <cellStyle name="Commentaire 6 10 2" xfId="15169"/>
    <cellStyle name="Commentaire 6 10 3" xfId="15170"/>
    <cellStyle name="Commentaire 6 10 4" xfId="15171"/>
    <cellStyle name="Commentaire 6 10 5" xfId="15172"/>
    <cellStyle name="Commentaire 6 10 6" xfId="15173"/>
    <cellStyle name="Commentaire 6 11" xfId="15174"/>
    <cellStyle name="Commentaire 6 11 2" xfId="15175"/>
    <cellStyle name="Commentaire 6 11 3" xfId="15176"/>
    <cellStyle name="Commentaire 6 11 4" xfId="15177"/>
    <cellStyle name="Commentaire 6 11 5" xfId="15178"/>
    <cellStyle name="Commentaire 6 11 6" xfId="15179"/>
    <cellStyle name="Commentaire 6 12" xfId="15180"/>
    <cellStyle name="Commentaire 6 12 2" xfId="15181"/>
    <cellStyle name="Commentaire 6 12 3" xfId="15182"/>
    <cellStyle name="Commentaire 6 12 4" xfId="15183"/>
    <cellStyle name="Commentaire 6 12 5" xfId="15184"/>
    <cellStyle name="Commentaire 6 12 6" xfId="15185"/>
    <cellStyle name="Commentaire 6 13" xfId="15186"/>
    <cellStyle name="Commentaire 6 13 2" xfId="15187"/>
    <cellStyle name="Commentaire 6 13 3" xfId="15188"/>
    <cellStyle name="Commentaire 6 13 4" xfId="15189"/>
    <cellStyle name="Commentaire 6 13 5" xfId="15190"/>
    <cellStyle name="Commentaire 6 13 6" xfId="15191"/>
    <cellStyle name="Commentaire 6 14" xfId="15192"/>
    <cellStyle name="Commentaire 6 14 2" xfId="15193"/>
    <cellStyle name="Commentaire 6 14 3" xfId="15194"/>
    <cellStyle name="Commentaire 6 14 4" xfId="15195"/>
    <cellStyle name="Commentaire 6 14 5" xfId="15196"/>
    <cellStyle name="Commentaire 6 14 6" xfId="15197"/>
    <cellStyle name="Commentaire 6 15" xfId="15198"/>
    <cellStyle name="Commentaire 6 15 2" xfId="15199"/>
    <cellStyle name="Commentaire 6 15 3" xfId="15200"/>
    <cellStyle name="Commentaire 6 15 4" xfId="15201"/>
    <cellStyle name="Commentaire 6 15 5" xfId="15202"/>
    <cellStyle name="Commentaire 6 15 6" xfId="15203"/>
    <cellStyle name="Commentaire 6 16" xfId="15204"/>
    <cellStyle name="Commentaire 6 16 2" xfId="15205"/>
    <cellStyle name="Commentaire 6 16 3" xfId="15206"/>
    <cellStyle name="Commentaire 6 16 4" xfId="15207"/>
    <cellStyle name="Commentaire 6 16 5" xfId="15208"/>
    <cellStyle name="Commentaire 6 16 6" xfId="15209"/>
    <cellStyle name="Commentaire 6 17" xfId="15210"/>
    <cellStyle name="Commentaire 6 17 2" xfId="15211"/>
    <cellStyle name="Commentaire 6 17 3" xfId="15212"/>
    <cellStyle name="Commentaire 6 17 4" xfId="15213"/>
    <cellStyle name="Commentaire 6 17 5" xfId="15214"/>
    <cellStyle name="Commentaire 6 17 6" xfId="15215"/>
    <cellStyle name="Commentaire 6 18" xfId="15216"/>
    <cellStyle name="Commentaire 6 18 2" xfId="15217"/>
    <cellStyle name="Commentaire 6 18 3" xfId="15218"/>
    <cellStyle name="Commentaire 6 18 4" xfId="15219"/>
    <cellStyle name="Commentaire 6 18 5" xfId="15220"/>
    <cellStyle name="Commentaire 6 18 6" xfId="15221"/>
    <cellStyle name="Commentaire 6 19" xfId="15222"/>
    <cellStyle name="Commentaire 6 2" xfId="15223"/>
    <cellStyle name="Commentaire 6 2 2" xfId="15224"/>
    <cellStyle name="Commentaire 6 2 2 2" xfId="15225"/>
    <cellStyle name="Commentaire 6 2 2 3" xfId="15226"/>
    <cellStyle name="Commentaire 6 2 2 4" xfId="15227"/>
    <cellStyle name="Commentaire 6 2 2 5" xfId="15228"/>
    <cellStyle name="Commentaire 6 2 2 6" xfId="15229"/>
    <cellStyle name="Commentaire 6 2 3" xfId="15230"/>
    <cellStyle name="Commentaire 6 2 4" xfId="15231"/>
    <cellStyle name="Commentaire 6 2 5" xfId="15232"/>
    <cellStyle name="Commentaire 6 2 6" xfId="15233"/>
    <cellStyle name="Commentaire 6 2 7" xfId="15234"/>
    <cellStyle name="Commentaire 6 20" xfId="15235"/>
    <cellStyle name="Commentaire 6 21" xfId="15236"/>
    <cellStyle name="Commentaire 6 22" xfId="15237"/>
    <cellStyle name="Commentaire 6 23" xfId="15238"/>
    <cellStyle name="Commentaire 6 3" xfId="15239"/>
    <cellStyle name="Commentaire 6 3 2" xfId="15240"/>
    <cellStyle name="Commentaire 6 3 3" xfId="15241"/>
    <cellStyle name="Commentaire 6 3 4" xfId="15242"/>
    <cellStyle name="Commentaire 6 3 5" xfId="15243"/>
    <cellStyle name="Commentaire 6 3 6" xfId="15244"/>
    <cellStyle name="Commentaire 6 4" xfId="15245"/>
    <cellStyle name="Commentaire 6 4 2" xfId="15246"/>
    <cellStyle name="Commentaire 6 4 3" xfId="15247"/>
    <cellStyle name="Commentaire 6 4 4" xfId="15248"/>
    <cellStyle name="Commentaire 6 4 5" xfId="15249"/>
    <cellStyle name="Commentaire 6 4 6" xfId="15250"/>
    <cellStyle name="Commentaire 6 5" xfId="15251"/>
    <cellStyle name="Commentaire 6 5 2" xfId="15252"/>
    <cellStyle name="Commentaire 6 5 3" xfId="15253"/>
    <cellStyle name="Commentaire 6 5 4" xfId="15254"/>
    <cellStyle name="Commentaire 6 5 5" xfId="15255"/>
    <cellStyle name="Commentaire 6 5 6" xfId="15256"/>
    <cellStyle name="Commentaire 6 6" xfId="15257"/>
    <cellStyle name="Commentaire 6 6 2" xfId="15258"/>
    <cellStyle name="Commentaire 6 6 3" xfId="15259"/>
    <cellStyle name="Commentaire 6 6 4" xfId="15260"/>
    <cellStyle name="Commentaire 6 6 5" xfId="15261"/>
    <cellStyle name="Commentaire 6 6 6" xfId="15262"/>
    <cellStyle name="Commentaire 6 7" xfId="15263"/>
    <cellStyle name="Commentaire 6 7 2" xfId="15264"/>
    <cellStyle name="Commentaire 6 7 3" xfId="15265"/>
    <cellStyle name="Commentaire 6 7 4" xfId="15266"/>
    <cellStyle name="Commentaire 6 7 5" xfId="15267"/>
    <cellStyle name="Commentaire 6 7 6" xfId="15268"/>
    <cellStyle name="Commentaire 6 8" xfId="15269"/>
    <cellStyle name="Commentaire 6 8 2" xfId="15270"/>
    <cellStyle name="Commentaire 6 8 3" xfId="15271"/>
    <cellStyle name="Commentaire 6 8 4" xfId="15272"/>
    <cellStyle name="Commentaire 6 8 5" xfId="15273"/>
    <cellStyle name="Commentaire 6 8 6" xfId="15274"/>
    <cellStyle name="Commentaire 6 9" xfId="15275"/>
    <cellStyle name="Commentaire 6 9 2" xfId="15276"/>
    <cellStyle name="Commentaire 6 9 3" xfId="15277"/>
    <cellStyle name="Commentaire 6 9 4" xfId="15278"/>
    <cellStyle name="Commentaire 6 9 5" xfId="15279"/>
    <cellStyle name="Commentaire 6 9 6" xfId="15280"/>
    <cellStyle name="Commentaire 7" xfId="15281"/>
    <cellStyle name="Commentaire 7 10" xfId="15282"/>
    <cellStyle name="Commentaire 7 10 2" xfId="15283"/>
    <cellStyle name="Commentaire 7 10 3" xfId="15284"/>
    <cellStyle name="Commentaire 7 10 4" xfId="15285"/>
    <cellStyle name="Commentaire 7 10 5" xfId="15286"/>
    <cellStyle name="Commentaire 7 10 6" xfId="15287"/>
    <cellStyle name="Commentaire 7 11" xfId="15288"/>
    <cellStyle name="Commentaire 7 11 2" xfId="15289"/>
    <cellStyle name="Commentaire 7 11 3" xfId="15290"/>
    <cellStyle name="Commentaire 7 11 4" xfId="15291"/>
    <cellStyle name="Commentaire 7 11 5" xfId="15292"/>
    <cellStyle name="Commentaire 7 11 6" xfId="15293"/>
    <cellStyle name="Commentaire 7 12" xfId="15294"/>
    <cellStyle name="Commentaire 7 12 2" xfId="15295"/>
    <cellStyle name="Commentaire 7 12 3" xfId="15296"/>
    <cellStyle name="Commentaire 7 12 4" xfId="15297"/>
    <cellStyle name="Commentaire 7 12 5" xfId="15298"/>
    <cellStyle name="Commentaire 7 12 6" xfId="15299"/>
    <cellStyle name="Commentaire 7 13" xfId="15300"/>
    <cellStyle name="Commentaire 7 13 2" xfId="15301"/>
    <cellStyle name="Commentaire 7 13 3" xfId="15302"/>
    <cellStyle name="Commentaire 7 13 4" xfId="15303"/>
    <cellStyle name="Commentaire 7 13 5" xfId="15304"/>
    <cellStyle name="Commentaire 7 13 6" xfId="15305"/>
    <cellStyle name="Commentaire 7 14" xfId="15306"/>
    <cellStyle name="Commentaire 7 14 2" xfId="15307"/>
    <cellStyle name="Commentaire 7 14 3" xfId="15308"/>
    <cellStyle name="Commentaire 7 14 4" xfId="15309"/>
    <cellStyle name="Commentaire 7 14 5" xfId="15310"/>
    <cellStyle name="Commentaire 7 14 6" xfId="15311"/>
    <cellStyle name="Commentaire 7 15" xfId="15312"/>
    <cellStyle name="Commentaire 7 15 2" xfId="15313"/>
    <cellStyle name="Commentaire 7 15 3" xfId="15314"/>
    <cellStyle name="Commentaire 7 15 4" xfId="15315"/>
    <cellStyle name="Commentaire 7 15 5" xfId="15316"/>
    <cellStyle name="Commentaire 7 15 6" xfId="15317"/>
    <cellStyle name="Commentaire 7 16" xfId="15318"/>
    <cellStyle name="Commentaire 7 16 2" xfId="15319"/>
    <cellStyle name="Commentaire 7 16 3" xfId="15320"/>
    <cellStyle name="Commentaire 7 16 4" xfId="15321"/>
    <cellStyle name="Commentaire 7 16 5" xfId="15322"/>
    <cellStyle name="Commentaire 7 16 6" xfId="15323"/>
    <cellStyle name="Commentaire 7 17" xfId="15324"/>
    <cellStyle name="Commentaire 7 17 2" xfId="15325"/>
    <cellStyle name="Commentaire 7 17 3" xfId="15326"/>
    <cellStyle name="Commentaire 7 17 4" xfId="15327"/>
    <cellStyle name="Commentaire 7 17 5" xfId="15328"/>
    <cellStyle name="Commentaire 7 17 6" xfId="15329"/>
    <cellStyle name="Commentaire 7 18" xfId="15330"/>
    <cellStyle name="Commentaire 7 18 2" xfId="15331"/>
    <cellStyle name="Commentaire 7 18 3" xfId="15332"/>
    <cellStyle name="Commentaire 7 18 4" xfId="15333"/>
    <cellStyle name="Commentaire 7 18 5" xfId="15334"/>
    <cellStyle name="Commentaire 7 18 6" xfId="15335"/>
    <cellStyle name="Commentaire 7 19" xfId="15336"/>
    <cellStyle name="Commentaire 7 2" xfId="15337"/>
    <cellStyle name="Commentaire 7 2 2" xfId="15338"/>
    <cellStyle name="Commentaire 7 2 2 2" xfId="15339"/>
    <cellStyle name="Commentaire 7 2 2 3" xfId="15340"/>
    <cellStyle name="Commentaire 7 2 2 4" xfId="15341"/>
    <cellStyle name="Commentaire 7 2 2 5" xfId="15342"/>
    <cellStyle name="Commentaire 7 2 2 6" xfId="15343"/>
    <cellStyle name="Commentaire 7 2 3" xfId="15344"/>
    <cellStyle name="Commentaire 7 2 4" xfId="15345"/>
    <cellStyle name="Commentaire 7 2 5" xfId="15346"/>
    <cellStyle name="Commentaire 7 2 6" xfId="15347"/>
    <cellStyle name="Commentaire 7 2 7" xfId="15348"/>
    <cellStyle name="Commentaire 7 20" xfId="15349"/>
    <cellStyle name="Commentaire 7 21" xfId="15350"/>
    <cellStyle name="Commentaire 7 22" xfId="15351"/>
    <cellStyle name="Commentaire 7 23" xfId="15352"/>
    <cellStyle name="Commentaire 7 3" xfId="15353"/>
    <cellStyle name="Commentaire 7 3 2" xfId="15354"/>
    <cellStyle name="Commentaire 7 3 3" xfId="15355"/>
    <cellStyle name="Commentaire 7 3 4" xfId="15356"/>
    <cellStyle name="Commentaire 7 3 5" xfId="15357"/>
    <cellStyle name="Commentaire 7 3 6" xfId="15358"/>
    <cellStyle name="Commentaire 7 4" xfId="15359"/>
    <cellStyle name="Commentaire 7 4 2" xfId="15360"/>
    <cellStyle name="Commentaire 7 4 3" xfId="15361"/>
    <cellStyle name="Commentaire 7 4 4" xfId="15362"/>
    <cellStyle name="Commentaire 7 4 5" xfId="15363"/>
    <cellStyle name="Commentaire 7 4 6" xfId="15364"/>
    <cellStyle name="Commentaire 7 5" xfId="15365"/>
    <cellStyle name="Commentaire 7 5 2" xfId="15366"/>
    <cellStyle name="Commentaire 7 5 3" xfId="15367"/>
    <cellStyle name="Commentaire 7 5 4" xfId="15368"/>
    <cellStyle name="Commentaire 7 5 5" xfId="15369"/>
    <cellStyle name="Commentaire 7 5 6" xfId="15370"/>
    <cellStyle name="Commentaire 7 6" xfId="15371"/>
    <cellStyle name="Commentaire 7 6 2" xfId="15372"/>
    <cellStyle name="Commentaire 7 6 3" xfId="15373"/>
    <cellStyle name="Commentaire 7 6 4" xfId="15374"/>
    <cellStyle name="Commentaire 7 6 5" xfId="15375"/>
    <cellStyle name="Commentaire 7 6 6" xfId="15376"/>
    <cellStyle name="Commentaire 7 7" xfId="15377"/>
    <cellStyle name="Commentaire 7 7 2" xfId="15378"/>
    <cellStyle name="Commentaire 7 7 3" xfId="15379"/>
    <cellStyle name="Commentaire 7 7 4" xfId="15380"/>
    <cellStyle name="Commentaire 7 7 5" xfId="15381"/>
    <cellStyle name="Commentaire 7 7 6" xfId="15382"/>
    <cellStyle name="Commentaire 7 8" xfId="15383"/>
    <cellStyle name="Commentaire 7 8 2" xfId="15384"/>
    <cellStyle name="Commentaire 7 8 3" xfId="15385"/>
    <cellStyle name="Commentaire 7 8 4" xfId="15386"/>
    <cellStyle name="Commentaire 7 8 5" xfId="15387"/>
    <cellStyle name="Commentaire 7 8 6" xfId="15388"/>
    <cellStyle name="Commentaire 7 9" xfId="15389"/>
    <cellStyle name="Commentaire 7 9 2" xfId="15390"/>
    <cellStyle name="Commentaire 7 9 3" xfId="15391"/>
    <cellStyle name="Commentaire 7 9 4" xfId="15392"/>
    <cellStyle name="Commentaire 7 9 5" xfId="15393"/>
    <cellStyle name="Commentaire 7 9 6" xfId="15394"/>
    <cellStyle name="Commentaire 8" xfId="15395"/>
    <cellStyle name="Commentaire 8 10" xfId="15396"/>
    <cellStyle name="Commentaire 8 10 2" xfId="15397"/>
    <cellStyle name="Commentaire 8 10 3" xfId="15398"/>
    <cellStyle name="Commentaire 8 10 4" xfId="15399"/>
    <cellStyle name="Commentaire 8 10 5" xfId="15400"/>
    <cellStyle name="Commentaire 8 10 6" xfId="15401"/>
    <cellStyle name="Commentaire 8 11" xfId="15402"/>
    <cellStyle name="Commentaire 8 11 2" xfId="15403"/>
    <cellStyle name="Commentaire 8 11 3" xfId="15404"/>
    <cellStyle name="Commentaire 8 11 4" xfId="15405"/>
    <cellStyle name="Commentaire 8 11 5" xfId="15406"/>
    <cellStyle name="Commentaire 8 11 6" xfId="15407"/>
    <cellStyle name="Commentaire 8 12" xfId="15408"/>
    <cellStyle name="Commentaire 8 12 2" xfId="15409"/>
    <cellStyle name="Commentaire 8 12 3" xfId="15410"/>
    <cellStyle name="Commentaire 8 12 4" xfId="15411"/>
    <cellStyle name="Commentaire 8 12 5" xfId="15412"/>
    <cellStyle name="Commentaire 8 12 6" xfId="15413"/>
    <cellStyle name="Commentaire 8 13" xfId="15414"/>
    <cellStyle name="Commentaire 8 13 2" xfId="15415"/>
    <cellStyle name="Commentaire 8 13 3" xfId="15416"/>
    <cellStyle name="Commentaire 8 13 4" xfId="15417"/>
    <cellStyle name="Commentaire 8 13 5" xfId="15418"/>
    <cellStyle name="Commentaire 8 13 6" xfId="15419"/>
    <cellStyle name="Commentaire 8 14" xfId="15420"/>
    <cellStyle name="Commentaire 8 15" xfId="15421"/>
    <cellStyle name="Commentaire 8 16" xfId="15422"/>
    <cellStyle name="Commentaire 8 17" xfId="15423"/>
    <cellStyle name="Commentaire 8 18" xfId="15424"/>
    <cellStyle name="Commentaire 8 2" xfId="15425"/>
    <cellStyle name="Commentaire 8 2 2" xfId="15426"/>
    <cellStyle name="Commentaire 8 2 3" xfId="15427"/>
    <cellStyle name="Commentaire 8 2 4" xfId="15428"/>
    <cellStyle name="Commentaire 8 2 5" xfId="15429"/>
    <cellStyle name="Commentaire 8 2 6" xfId="15430"/>
    <cellStyle name="Commentaire 8 3" xfId="15431"/>
    <cellStyle name="Commentaire 8 3 2" xfId="15432"/>
    <cellStyle name="Commentaire 8 3 3" xfId="15433"/>
    <cellStyle name="Commentaire 8 3 4" xfId="15434"/>
    <cellStyle name="Commentaire 8 3 5" xfId="15435"/>
    <cellStyle name="Commentaire 8 3 6" xfId="15436"/>
    <cellStyle name="Commentaire 8 4" xfId="15437"/>
    <cellStyle name="Commentaire 8 4 2" xfId="15438"/>
    <cellStyle name="Commentaire 8 4 3" xfId="15439"/>
    <cellStyle name="Commentaire 8 4 4" xfId="15440"/>
    <cellStyle name="Commentaire 8 4 5" xfId="15441"/>
    <cellStyle name="Commentaire 8 4 6" xfId="15442"/>
    <cellStyle name="Commentaire 8 5" xfId="15443"/>
    <cellStyle name="Commentaire 8 5 2" xfId="15444"/>
    <cellStyle name="Commentaire 8 5 3" xfId="15445"/>
    <cellStyle name="Commentaire 8 5 4" xfId="15446"/>
    <cellStyle name="Commentaire 8 5 5" xfId="15447"/>
    <cellStyle name="Commentaire 8 5 6" xfId="15448"/>
    <cellStyle name="Commentaire 8 6" xfId="15449"/>
    <cellStyle name="Commentaire 8 6 2" xfId="15450"/>
    <cellStyle name="Commentaire 8 6 3" xfId="15451"/>
    <cellStyle name="Commentaire 8 6 4" xfId="15452"/>
    <cellStyle name="Commentaire 8 6 5" xfId="15453"/>
    <cellStyle name="Commentaire 8 6 6" xfId="15454"/>
    <cellStyle name="Commentaire 8 7" xfId="15455"/>
    <cellStyle name="Commentaire 8 7 2" xfId="15456"/>
    <cellStyle name="Commentaire 8 7 3" xfId="15457"/>
    <cellStyle name="Commentaire 8 7 4" xfId="15458"/>
    <cellStyle name="Commentaire 8 7 5" xfId="15459"/>
    <cellStyle name="Commentaire 8 7 6" xfId="15460"/>
    <cellStyle name="Commentaire 8 8" xfId="15461"/>
    <cellStyle name="Commentaire 8 8 2" xfId="15462"/>
    <cellStyle name="Commentaire 8 8 3" xfId="15463"/>
    <cellStyle name="Commentaire 8 8 4" xfId="15464"/>
    <cellStyle name="Commentaire 8 8 5" xfId="15465"/>
    <cellStyle name="Commentaire 8 8 6" xfId="15466"/>
    <cellStyle name="Commentaire 8 9" xfId="15467"/>
    <cellStyle name="Commentaire 8 9 2" xfId="15468"/>
    <cellStyle name="Commentaire 8 9 3" xfId="15469"/>
    <cellStyle name="Commentaire 8 9 4" xfId="15470"/>
    <cellStyle name="Commentaire 8 9 5" xfId="15471"/>
    <cellStyle name="Commentaire 8 9 6" xfId="15472"/>
    <cellStyle name="Commentaire 9" xfId="15473"/>
    <cellStyle name="Commentaire 9 10" xfId="15474"/>
    <cellStyle name="Commentaire 9 10 2" xfId="15475"/>
    <cellStyle name="Commentaire 9 10 3" xfId="15476"/>
    <cellStyle name="Commentaire 9 10 4" xfId="15477"/>
    <cellStyle name="Commentaire 9 10 5" xfId="15478"/>
    <cellStyle name="Commentaire 9 10 6" xfId="15479"/>
    <cellStyle name="Commentaire 9 11" xfId="15480"/>
    <cellStyle name="Commentaire 9 11 2" xfId="15481"/>
    <cellStyle name="Commentaire 9 11 3" xfId="15482"/>
    <cellStyle name="Commentaire 9 11 4" xfId="15483"/>
    <cellStyle name="Commentaire 9 11 5" xfId="15484"/>
    <cellStyle name="Commentaire 9 11 6" xfId="15485"/>
    <cellStyle name="Commentaire 9 12" xfId="15486"/>
    <cellStyle name="Commentaire 9 12 2" xfId="15487"/>
    <cellStyle name="Commentaire 9 12 3" xfId="15488"/>
    <cellStyle name="Commentaire 9 12 4" xfId="15489"/>
    <cellStyle name="Commentaire 9 12 5" xfId="15490"/>
    <cellStyle name="Commentaire 9 12 6" xfId="15491"/>
    <cellStyle name="Commentaire 9 13" xfId="15492"/>
    <cellStyle name="Commentaire 9 13 2" xfId="15493"/>
    <cellStyle name="Commentaire 9 13 3" xfId="15494"/>
    <cellStyle name="Commentaire 9 13 4" xfId="15495"/>
    <cellStyle name="Commentaire 9 13 5" xfId="15496"/>
    <cellStyle name="Commentaire 9 13 6" xfId="15497"/>
    <cellStyle name="Commentaire 9 14" xfId="15498"/>
    <cellStyle name="Commentaire 9 15" xfId="15499"/>
    <cellStyle name="Commentaire 9 16" xfId="15500"/>
    <cellStyle name="Commentaire 9 17" xfId="15501"/>
    <cellStyle name="Commentaire 9 18" xfId="15502"/>
    <cellStyle name="Commentaire 9 2" xfId="15503"/>
    <cellStyle name="Commentaire 9 2 2" xfId="15504"/>
    <cellStyle name="Commentaire 9 2 3" xfId="15505"/>
    <cellStyle name="Commentaire 9 2 4" xfId="15506"/>
    <cellStyle name="Commentaire 9 2 5" xfId="15507"/>
    <cellStyle name="Commentaire 9 2 6" xfId="15508"/>
    <cellStyle name="Commentaire 9 3" xfId="15509"/>
    <cellStyle name="Commentaire 9 3 2" xfId="15510"/>
    <cellStyle name="Commentaire 9 3 3" xfId="15511"/>
    <cellStyle name="Commentaire 9 3 4" xfId="15512"/>
    <cellStyle name="Commentaire 9 3 5" xfId="15513"/>
    <cellStyle name="Commentaire 9 3 6" xfId="15514"/>
    <cellStyle name="Commentaire 9 4" xfId="15515"/>
    <cellStyle name="Commentaire 9 4 2" xfId="15516"/>
    <cellStyle name="Commentaire 9 4 3" xfId="15517"/>
    <cellStyle name="Commentaire 9 4 4" xfId="15518"/>
    <cellStyle name="Commentaire 9 4 5" xfId="15519"/>
    <cellStyle name="Commentaire 9 4 6" xfId="15520"/>
    <cellStyle name="Commentaire 9 5" xfId="15521"/>
    <cellStyle name="Commentaire 9 5 2" xfId="15522"/>
    <cellStyle name="Commentaire 9 5 3" xfId="15523"/>
    <cellStyle name="Commentaire 9 5 4" xfId="15524"/>
    <cellStyle name="Commentaire 9 5 5" xfId="15525"/>
    <cellStyle name="Commentaire 9 5 6" xfId="15526"/>
    <cellStyle name="Commentaire 9 6" xfId="15527"/>
    <cellStyle name="Commentaire 9 6 2" xfId="15528"/>
    <cellStyle name="Commentaire 9 6 3" xfId="15529"/>
    <cellStyle name="Commentaire 9 6 4" xfId="15530"/>
    <cellStyle name="Commentaire 9 6 5" xfId="15531"/>
    <cellStyle name="Commentaire 9 6 6" xfId="15532"/>
    <cellStyle name="Commentaire 9 7" xfId="15533"/>
    <cellStyle name="Commentaire 9 7 2" xfId="15534"/>
    <cellStyle name="Commentaire 9 7 3" xfId="15535"/>
    <cellStyle name="Commentaire 9 7 4" xfId="15536"/>
    <cellStyle name="Commentaire 9 7 5" xfId="15537"/>
    <cellStyle name="Commentaire 9 7 6" xfId="15538"/>
    <cellStyle name="Commentaire 9 8" xfId="15539"/>
    <cellStyle name="Commentaire 9 8 2" xfId="15540"/>
    <cellStyle name="Commentaire 9 8 3" xfId="15541"/>
    <cellStyle name="Commentaire 9 8 4" xfId="15542"/>
    <cellStyle name="Commentaire 9 8 5" xfId="15543"/>
    <cellStyle name="Commentaire 9 8 6" xfId="15544"/>
    <cellStyle name="Commentaire 9 9" xfId="15545"/>
    <cellStyle name="Commentaire 9 9 2" xfId="15546"/>
    <cellStyle name="Commentaire 9 9 3" xfId="15547"/>
    <cellStyle name="Commentaire 9 9 4" xfId="15548"/>
    <cellStyle name="Commentaire 9 9 5" xfId="15549"/>
    <cellStyle name="Commentaire 9 9 6" xfId="15550"/>
    <cellStyle name="Currency 2" xfId="9"/>
    <cellStyle name="Currency 2 10" xfId="15551"/>
    <cellStyle name="Currency 2 11" xfId="15552"/>
    <cellStyle name="Currency 2 12" xfId="15553"/>
    <cellStyle name="Currency 2 13" xfId="15554"/>
    <cellStyle name="Currency 2 14" xfId="15555"/>
    <cellStyle name="Currency 2 15" xfId="15556"/>
    <cellStyle name="Currency 2 16" xfId="15557"/>
    <cellStyle name="Currency 2 17" xfId="15558"/>
    <cellStyle name="Currency 2 18" xfId="15559"/>
    <cellStyle name="Currency 2 19" xfId="15560"/>
    <cellStyle name="Currency 2 2" xfId="32"/>
    <cellStyle name="Currency 2 2 2" xfId="15561"/>
    <cellStyle name="Currency 2 20" xfId="15562"/>
    <cellStyle name="Currency 2 21" xfId="15563"/>
    <cellStyle name="Currency 2 22" xfId="15564"/>
    <cellStyle name="Currency 2 23" xfId="15565"/>
    <cellStyle name="Currency 2 24" xfId="15566"/>
    <cellStyle name="Currency 2 25" xfId="15567"/>
    <cellStyle name="Currency 2 26" xfId="15568"/>
    <cellStyle name="Currency 2 27" xfId="15569"/>
    <cellStyle name="Currency 2 28" xfId="15570"/>
    <cellStyle name="Currency 2 29" xfId="15571"/>
    <cellStyle name="Currency 2 3" xfId="15572"/>
    <cellStyle name="Currency 2 3 2" xfId="15573"/>
    <cellStyle name="Currency 2 30" xfId="15574"/>
    <cellStyle name="Currency 2 31" xfId="15575"/>
    <cellStyle name="Currency 2 32" xfId="15576"/>
    <cellStyle name="Currency 2 33" xfId="15577"/>
    <cellStyle name="Currency 2 34" xfId="15578"/>
    <cellStyle name="Currency 2 35" xfId="15579"/>
    <cellStyle name="Currency 2 36" xfId="15580"/>
    <cellStyle name="Currency 2 37" xfId="15581"/>
    <cellStyle name="Currency 2 4" xfId="15582"/>
    <cellStyle name="Currency 2 4 2" xfId="15583"/>
    <cellStyle name="Currency 2 5" xfId="15584"/>
    <cellStyle name="Currency 2 5 2" xfId="15585"/>
    <cellStyle name="Currency 2 6" xfId="15586"/>
    <cellStyle name="Currency 2 7" xfId="15587"/>
    <cellStyle name="Currency 2 8" xfId="15588"/>
    <cellStyle name="Currency 2 9" xfId="15589"/>
    <cellStyle name="Currency 3" xfId="15590"/>
    <cellStyle name="Currency 4" xfId="15591"/>
    <cellStyle name="Currency0" xfId="15592"/>
    <cellStyle name="Date" xfId="15593"/>
    <cellStyle name="Date 2" xfId="15594"/>
    <cellStyle name="En-tete1" xfId="15595"/>
    <cellStyle name="En-tete2" xfId="15596"/>
    <cellStyle name="Entrée 10" xfId="15597"/>
    <cellStyle name="Entrée 10 10" xfId="15598"/>
    <cellStyle name="Entrée 10 10 2" xfId="15599"/>
    <cellStyle name="Entrée 10 10 3" xfId="15600"/>
    <cellStyle name="Entrée 10 10 4" xfId="15601"/>
    <cellStyle name="Entrée 10 10 5" xfId="15602"/>
    <cellStyle name="Entrée 10 10 6" xfId="15603"/>
    <cellStyle name="Entrée 10 11" xfId="15604"/>
    <cellStyle name="Entrée 10 11 2" xfId="15605"/>
    <cellStyle name="Entrée 10 11 3" xfId="15606"/>
    <cellStyle name="Entrée 10 11 4" xfId="15607"/>
    <cellStyle name="Entrée 10 11 5" xfId="15608"/>
    <cellStyle name="Entrée 10 11 6" xfId="15609"/>
    <cellStyle name="Entrée 10 12" xfId="15610"/>
    <cellStyle name="Entrée 10 12 2" xfId="15611"/>
    <cellStyle name="Entrée 10 12 3" xfId="15612"/>
    <cellStyle name="Entrée 10 12 4" xfId="15613"/>
    <cellStyle name="Entrée 10 12 5" xfId="15614"/>
    <cellStyle name="Entrée 10 12 6" xfId="15615"/>
    <cellStyle name="Entrée 10 13" xfId="15616"/>
    <cellStyle name="Entrée 10 13 2" xfId="15617"/>
    <cellStyle name="Entrée 10 13 3" xfId="15618"/>
    <cellStyle name="Entrée 10 13 4" xfId="15619"/>
    <cellStyle name="Entrée 10 13 5" xfId="15620"/>
    <cellStyle name="Entrée 10 13 6" xfId="15621"/>
    <cellStyle name="Entrée 10 14" xfId="15622"/>
    <cellStyle name="Entrée 10 15" xfId="15623"/>
    <cellStyle name="Entrée 10 16" xfId="15624"/>
    <cellStyle name="Entrée 10 17" xfId="15625"/>
    <cellStyle name="Entrée 10 18" xfId="15626"/>
    <cellStyle name="Entrée 10 2" xfId="15627"/>
    <cellStyle name="Entrée 10 2 2" xfId="15628"/>
    <cellStyle name="Entrée 10 2 3" xfId="15629"/>
    <cellStyle name="Entrée 10 2 4" xfId="15630"/>
    <cellStyle name="Entrée 10 2 5" xfId="15631"/>
    <cellStyle name="Entrée 10 2 6" xfId="15632"/>
    <cellStyle name="Entrée 10 3" xfId="15633"/>
    <cellStyle name="Entrée 10 3 2" xfId="15634"/>
    <cellStyle name="Entrée 10 3 3" xfId="15635"/>
    <cellStyle name="Entrée 10 3 4" xfId="15636"/>
    <cellStyle name="Entrée 10 3 5" xfId="15637"/>
    <cellStyle name="Entrée 10 3 6" xfId="15638"/>
    <cellStyle name="Entrée 10 4" xfId="15639"/>
    <cellStyle name="Entrée 10 4 2" xfId="15640"/>
    <cellStyle name="Entrée 10 4 3" xfId="15641"/>
    <cellStyle name="Entrée 10 4 4" xfId="15642"/>
    <cellStyle name="Entrée 10 4 5" xfId="15643"/>
    <cellStyle name="Entrée 10 4 6" xfId="15644"/>
    <cellStyle name="Entrée 10 5" xfId="15645"/>
    <cellStyle name="Entrée 10 5 2" xfId="15646"/>
    <cellStyle name="Entrée 10 5 3" xfId="15647"/>
    <cellStyle name="Entrée 10 5 4" xfId="15648"/>
    <cellStyle name="Entrée 10 5 5" xfId="15649"/>
    <cellStyle name="Entrée 10 5 6" xfId="15650"/>
    <cellStyle name="Entrée 10 6" xfId="15651"/>
    <cellStyle name="Entrée 10 6 2" xfId="15652"/>
    <cellStyle name="Entrée 10 6 3" xfId="15653"/>
    <cellStyle name="Entrée 10 6 4" xfId="15654"/>
    <cellStyle name="Entrée 10 6 5" xfId="15655"/>
    <cellStyle name="Entrée 10 6 6" xfId="15656"/>
    <cellStyle name="Entrée 10 7" xfId="15657"/>
    <cellStyle name="Entrée 10 7 2" xfId="15658"/>
    <cellStyle name="Entrée 10 7 3" xfId="15659"/>
    <cellStyle name="Entrée 10 7 4" xfId="15660"/>
    <cellStyle name="Entrée 10 7 5" xfId="15661"/>
    <cellStyle name="Entrée 10 7 6" xfId="15662"/>
    <cellStyle name="Entrée 10 8" xfId="15663"/>
    <cellStyle name="Entrée 10 8 2" xfId="15664"/>
    <cellStyle name="Entrée 10 8 3" xfId="15665"/>
    <cellStyle name="Entrée 10 8 4" xfId="15666"/>
    <cellStyle name="Entrée 10 8 5" xfId="15667"/>
    <cellStyle name="Entrée 10 8 6" xfId="15668"/>
    <cellStyle name="Entrée 10 9" xfId="15669"/>
    <cellStyle name="Entrée 10 9 2" xfId="15670"/>
    <cellStyle name="Entrée 10 9 3" xfId="15671"/>
    <cellStyle name="Entrée 10 9 4" xfId="15672"/>
    <cellStyle name="Entrée 10 9 5" xfId="15673"/>
    <cellStyle name="Entrée 10 9 6" xfId="15674"/>
    <cellStyle name="Entrée 11" xfId="15675"/>
    <cellStyle name="Entrée 11 10" xfId="15676"/>
    <cellStyle name="Entrée 11 10 2" xfId="15677"/>
    <cellStyle name="Entrée 11 10 3" xfId="15678"/>
    <cellStyle name="Entrée 11 10 4" xfId="15679"/>
    <cellStyle name="Entrée 11 10 5" xfId="15680"/>
    <cellStyle name="Entrée 11 10 6" xfId="15681"/>
    <cellStyle name="Entrée 11 11" xfId="15682"/>
    <cellStyle name="Entrée 11 11 2" xfId="15683"/>
    <cellStyle name="Entrée 11 11 3" xfId="15684"/>
    <cellStyle name="Entrée 11 11 4" xfId="15685"/>
    <cellStyle name="Entrée 11 11 5" xfId="15686"/>
    <cellStyle name="Entrée 11 11 6" xfId="15687"/>
    <cellStyle name="Entrée 11 12" xfId="15688"/>
    <cellStyle name="Entrée 11 12 2" xfId="15689"/>
    <cellStyle name="Entrée 11 12 3" xfId="15690"/>
    <cellStyle name="Entrée 11 12 4" xfId="15691"/>
    <cellStyle name="Entrée 11 12 5" xfId="15692"/>
    <cellStyle name="Entrée 11 12 6" xfId="15693"/>
    <cellStyle name="Entrée 11 13" xfId="15694"/>
    <cellStyle name="Entrée 11 13 2" xfId="15695"/>
    <cellStyle name="Entrée 11 13 3" xfId="15696"/>
    <cellStyle name="Entrée 11 13 4" xfId="15697"/>
    <cellStyle name="Entrée 11 13 5" xfId="15698"/>
    <cellStyle name="Entrée 11 13 6" xfId="15699"/>
    <cellStyle name="Entrée 11 14" xfId="15700"/>
    <cellStyle name="Entrée 11 15" xfId="15701"/>
    <cellStyle name="Entrée 11 16" xfId="15702"/>
    <cellStyle name="Entrée 11 17" xfId="15703"/>
    <cellStyle name="Entrée 11 18" xfId="15704"/>
    <cellStyle name="Entrée 11 2" xfId="15705"/>
    <cellStyle name="Entrée 11 2 2" xfId="15706"/>
    <cellStyle name="Entrée 11 2 3" xfId="15707"/>
    <cellStyle name="Entrée 11 2 4" xfId="15708"/>
    <cellStyle name="Entrée 11 2 5" xfId="15709"/>
    <cellStyle name="Entrée 11 2 6" xfId="15710"/>
    <cellStyle name="Entrée 11 3" xfId="15711"/>
    <cellStyle name="Entrée 11 3 2" xfId="15712"/>
    <cellStyle name="Entrée 11 3 3" xfId="15713"/>
    <cellStyle name="Entrée 11 3 4" xfId="15714"/>
    <cellStyle name="Entrée 11 3 5" xfId="15715"/>
    <cellStyle name="Entrée 11 3 6" xfId="15716"/>
    <cellStyle name="Entrée 11 4" xfId="15717"/>
    <cellStyle name="Entrée 11 4 2" xfId="15718"/>
    <cellStyle name="Entrée 11 4 3" xfId="15719"/>
    <cellStyle name="Entrée 11 4 4" xfId="15720"/>
    <cellStyle name="Entrée 11 4 5" xfId="15721"/>
    <cellStyle name="Entrée 11 4 6" xfId="15722"/>
    <cellStyle name="Entrée 11 5" xfId="15723"/>
    <cellStyle name="Entrée 11 5 2" xfId="15724"/>
    <cellStyle name="Entrée 11 5 3" xfId="15725"/>
    <cellStyle name="Entrée 11 5 4" xfId="15726"/>
    <cellStyle name="Entrée 11 5 5" xfId="15727"/>
    <cellStyle name="Entrée 11 5 6" xfId="15728"/>
    <cellStyle name="Entrée 11 6" xfId="15729"/>
    <cellStyle name="Entrée 11 6 2" xfId="15730"/>
    <cellStyle name="Entrée 11 6 3" xfId="15731"/>
    <cellStyle name="Entrée 11 6 4" xfId="15732"/>
    <cellStyle name="Entrée 11 6 5" xfId="15733"/>
    <cellStyle name="Entrée 11 6 6" xfId="15734"/>
    <cellStyle name="Entrée 11 7" xfId="15735"/>
    <cellStyle name="Entrée 11 7 2" xfId="15736"/>
    <cellStyle name="Entrée 11 7 3" xfId="15737"/>
    <cellStyle name="Entrée 11 7 4" xfId="15738"/>
    <cellStyle name="Entrée 11 7 5" xfId="15739"/>
    <cellStyle name="Entrée 11 7 6" xfId="15740"/>
    <cellStyle name="Entrée 11 8" xfId="15741"/>
    <cellStyle name="Entrée 11 8 2" xfId="15742"/>
    <cellStyle name="Entrée 11 8 3" xfId="15743"/>
    <cellStyle name="Entrée 11 8 4" xfId="15744"/>
    <cellStyle name="Entrée 11 8 5" xfId="15745"/>
    <cellStyle name="Entrée 11 8 6" xfId="15746"/>
    <cellStyle name="Entrée 11 9" xfId="15747"/>
    <cellStyle name="Entrée 11 9 2" xfId="15748"/>
    <cellStyle name="Entrée 11 9 3" xfId="15749"/>
    <cellStyle name="Entrée 11 9 4" xfId="15750"/>
    <cellStyle name="Entrée 11 9 5" xfId="15751"/>
    <cellStyle name="Entrée 11 9 6" xfId="15752"/>
    <cellStyle name="Entrée 12" xfId="15753"/>
    <cellStyle name="Entrée 12 10" xfId="15754"/>
    <cellStyle name="Entrée 12 10 2" xfId="15755"/>
    <cellStyle name="Entrée 12 10 3" xfId="15756"/>
    <cellStyle name="Entrée 12 10 4" xfId="15757"/>
    <cellStyle name="Entrée 12 10 5" xfId="15758"/>
    <cellStyle name="Entrée 12 10 6" xfId="15759"/>
    <cellStyle name="Entrée 12 11" xfId="15760"/>
    <cellStyle name="Entrée 12 11 2" xfId="15761"/>
    <cellStyle name="Entrée 12 11 3" xfId="15762"/>
    <cellStyle name="Entrée 12 11 4" xfId="15763"/>
    <cellStyle name="Entrée 12 11 5" xfId="15764"/>
    <cellStyle name="Entrée 12 11 6" xfId="15765"/>
    <cellStyle name="Entrée 12 12" xfId="15766"/>
    <cellStyle name="Entrée 12 12 2" xfId="15767"/>
    <cellStyle name="Entrée 12 12 3" xfId="15768"/>
    <cellStyle name="Entrée 12 12 4" xfId="15769"/>
    <cellStyle name="Entrée 12 12 5" xfId="15770"/>
    <cellStyle name="Entrée 12 12 6" xfId="15771"/>
    <cellStyle name="Entrée 12 13" xfId="15772"/>
    <cellStyle name="Entrée 12 13 2" xfId="15773"/>
    <cellStyle name="Entrée 12 13 3" xfId="15774"/>
    <cellStyle name="Entrée 12 13 4" xfId="15775"/>
    <cellStyle name="Entrée 12 13 5" xfId="15776"/>
    <cellStyle name="Entrée 12 13 6" xfId="15777"/>
    <cellStyle name="Entrée 12 14" xfId="15778"/>
    <cellStyle name="Entrée 12 15" xfId="15779"/>
    <cellStyle name="Entrée 12 16" xfId="15780"/>
    <cellStyle name="Entrée 12 17" xfId="15781"/>
    <cellStyle name="Entrée 12 18" xfId="15782"/>
    <cellStyle name="Entrée 12 2" xfId="15783"/>
    <cellStyle name="Entrée 12 2 2" xfId="15784"/>
    <cellStyle name="Entrée 12 2 3" xfId="15785"/>
    <cellStyle name="Entrée 12 2 4" xfId="15786"/>
    <cellStyle name="Entrée 12 2 5" xfId="15787"/>
    <cellStyle name="Entrée 12 2 6" xfId="15788"/>
    <cellStyle name="Entrée 12 3" xfId="15789"/>
    <cellStyle name="Entrée 12 3 2" xfId="15790"/>
    <cellStyle name="Entrée 12 3 3" xfId="15791"/>
    <cellStyle name="Entrée 12 3 4" xfId="15792"/>
    <cellStyle name="Entrée 12 3 5" xfId="15793"/>
    <cellStyle name="Entrée 12 3 6" xfId="15794"/>
    <cellStyle name="Entrée 12 4" xfId="15795"/>
    <cellStyle name="Entrée 12 4 2" xfId="15796"/>
    <cellStyle name="Entrée 12 4 3" xfId="15797"/>
    <cellStyle name="Entrée 12 4 4" xfId="15798"/>
    <cellStyle name="Entrée 12 4 5" xfId="15799"/>
    <cellStyle name="Entrée 12 4 6" xfId="15800"/>
    <cellStyle name="Entrée 12 5" xfId="15801"/>
    <cellStyle name="Entrée 12 5 2" xfId="15802"/>
    <cellStyle name="Entrée 12 5 3" xfId="15803"/>
    <cellStyle name="Entrée 12 5 4" xfId="15804"/>
    <cellStyle name="Entrée 12 5 5" xfId="15805"/>
    <cellStyle name="Entrée 12 5 6" xfId="15806"/>
    <cellStyle name="Entrée 12 6" xfId="15807"/>
    <cellStyle name="Entrée 12 6 2" xfId="15808"/>
    <cellStyle name="Entrée 12 6 3" xfId="15809"/>
    <cellStyle name="Entrée 12 6 4" xfId="15810"/>
    <cellStyle name="Entrée 12 6 5" xfId="15811"/>
    <cellStyle name="Entrée 12 6 6" xfId="15812"/>
    <cellStyle name="Entrée 12 7" xfId="15813"/>
    <cellStyle name="Entrée 12 7 2" xfId="15814"/>
    <cellStyle name="Entrée 12 7 3" xfId="15815"/>
    <cellStyle name="Entrée 12 7 4" xfId="15816"/>
    <cellStyle name="Entrée 12 7 5" xfId="15817"/>
    <cellStyle name="Entrée 12 7 6" xfId="15818"/>
    <cellStyle name="Entrée 12 8" xfId="15819"/>
    <cellStyle name="Entrée 12 8 2" xfId="15820"/>
    <cellStyle name="Entrée 12 8 3" xfId="15821"/>
    <cellStyle name="Entrée 12 8 4" xfId="15822"/>
    <cellStyle name="Entrée 12 8 5" xfId="15823"/>
    <cellStyle name="Entrée 12 8 6" xfId="15824"/>
    <cellStyle name="Entrée 12 9" xfId="15825"/>
    <cellStyle name="Entrée 12 9 2" xfId="15826"/>
    <cellStyle name="Entrée 12 9 3" xfId="15827"/>
    <cellStyle name="Entrée 12 9 4" xfId="15828"/>
    <cellStyle name="Entrée 12 9 5" xfId="15829"/>
    <cellStyle name="Entrée 12 9 6" xfId="15830"/>
    <cellStyle name="Entrée 13" xfId="15831"/>
    <cellStyle name="Entrée 13 10" xfId="15832"/>
    <cellStyle name="Entrée 13 10 2" xfId="15833"/>
    <cellStyle name="Entrée 13 10 3" xfId="15834"/>
    <cellStyle name="Entrée 13 10 4" xfId="15835"/>
    <cellStyle name="Entrée 13 10 5" xfId="15836"/>
    <cellStyle name="Entrée 13 10 6" xfId="15837"/>
    <cellStyle name="Entrée 13 11" xfId="15838"/>
    <cellStyle name="Entrée 13 11 2" xfId="15839"/>
    <cellStyle name="Entrée 13 11 3" xfId="15840"/>
    <cellStyle name="Entrée 13 11 4" xfId="15841"/>
    <cellStyle name="Entrée 13 11 5" xfId="15842"/>
    <cellStyle name="Entrée 13 11 6" xfId="15843"/>
    <cellStyle name="Entrée 13 12" xfId="15844"/>
    <cellStyle name="Entrée 13 12 2" xfId="15845"/>
    <cellStyle name="Entrée 13 12 3" xfId="15846"/>
    <cellStyle name="Entrée 13 12 4" xfId="15847"/>
    <cellStyle name="Entrée 13 12 5" xfId="15848"/>
    <cellStyle name="Entrée 13 12 6" xfId="15849"/>
    <cellStyle name="Entrée 13 13" xfId="15850"/>
    <cellStyle name="Entrée 13 13 2" xfId="15851"/>
    <cellStyle name="Entrée 13 13 3" xfId="15852"/>
    <cellStyle name="Entrée 13 13 4" xfId="15853"/>
    <cellStyle name="Entrée 13 13 5" xfId="15854"/>
    <cellStyle name="Entrée 13 13 6" xfId="15855"/>
    <cellStyle name="Entrée 13 14" xfId="15856"/>
    <cellStyle name="Entrée 13 15" xfId="15857"/>
    <cellStyle name="Entrée 13 16" xfId="15858"/>
    <cellStyle name="Entrée 13 17" xfId="15859"/>
    <cellStyle name="Entrée 13 18" xfId="15860"/>
    <cellStyle name="Entrée 13 2" xfId="15861"/>
    <cellStyle name="Entrée 13 2 2" xfId="15862"/>
    <cellStyle name="Entrée 13 2 3" xfId="15863"/>
    <cellStyle name="Entrée 13 2 4" xfId="15864"/>
    <cellStyle name="Entrée 13 2 5" xfId="15865"/>
    <cellStyle name="Entrée 13 2 6" xfId="15866"/>
    <cellStyle name="Entrée 13 3" xfId="15867"/>
    <cellStyle name="Entrée 13 3 2" xfId="15868"/>
    <cellStyle name="Entrée 13 3 3" xfId="15869"/>
    <cellStyle name="Entrée 13 3 4" xfId="15870"/>
    <cellStyle name="Entrée 13 3 5" xfId="15871"/>
    <cellStyle name="Entrée 13 3 6" xfId="15872"/>
    <cellStyle name="Entrée 13 4" xfId="15873"/>
    <cellStyle name="Entrée 13 4 2" xfId="15874"/>
    <cellStyle name="Entrée 13 4 3" xfId="15875"/>
    <cellStyle name="Entrée 13 4 4" xfId="15876"/>
    <cellStyle name="Entrée 13 4 5" xfId="15877"/>
    <cellStyle name="Entrée 13 4 6" xfId="15878"/>
    <cellStyle name="Entrée 13 5" xfId="15879"/>
    <cellStyle name="Entrée 13 5 2" xfId="15880"/>
    <cellStyle name="Entrée 13 5 3" xfId="15881"/>
    <cellStyle name="Entrée 13 5 4" xfId="15882"/>
    <cellStyle name="Entrée 13 5 5" xfId="15883"/>
    <cellStyle name="Entrée 13 5 6" xfId="15884"/>
    <cellStyle name="Entrée 13 6" xfId="15885"/>
    <cellStyle name="Entrée 13 6 2" xfId="15886"/>
    <cellStyle name="Entrée 13 6 3" xfId="15887"/>
    <cellStyle name="Entrée 13 6 4" xfId="15888"/>
    <cellStyle name="Entrée 13 6 5" xfId="15889"/>
    <cellStyle name="Entrée 13 6 6" xfId="15890"/>
    <cellStyle name="Entrée 13 7" xfId="15891"/>
    <cellStyle name="Entrée 13 7 2" xfId="15892"/>
    <cellStyle name="Entrée 13 7 3" xfId="15893"/>
    <cellStyle name="Entrée 13 7 4" xfId="15894"/>
    <cellStyle name="Entrée 13 7 5" xfId="15895"/>
    <cellStyle name="Entrée 13 7 6" xfId="15896"/>
    <cellStyle name="Entrée 13 8" xfId="15897"/>
    <cellStyle name="Entrée 13 8 2" xfId="15898"/>
    <cellStyle name="Entrée 13 8 3" xfId="15899"/>
    <cellStyle name="Entrée 13 8 4" xfId="15900"/>
    <cellStyle name="Entrée 13 8 5" xfId="15901"/>
    <cellStyle name="Entrée 13 8 6" xfId="15902"/>
    <cellStyle name="Entrée 13 9" xfId="15903"/>
    <cellStyle name="Entrée 13 9 2" xfId="15904"/>
    <cellStyle name="Entrée 13 9 3" xfId="15905"/>
    <cellStyle name="Entrée 13 9 4" xfId="15906"/>
    <cellStyle name="Entrée 13 9 5" xfId="15907"/>
    <cellStyle name="Entrée 13 9 6" xfId="15908"/>
    <cellStyle name="Entrée 14" xfId="15909"/>
    <cellStyle name="Entrée 14 2" xfId="15910"/>
    <cellStyle name="Entrée 14 3" xfId="15911"/>
    <cellStyle name="Entrée 14 4" xfId="15912"/>
    <cellStyle name="Entrée 14 5" xfId="15913"/>
    <cellStyle name="Entrée 14 6" xfId="15914"/>
    <cellStyle name="Entrée 15" xfId="15915"/>
    <cellStyle name="Entrée 15 2" xfId="15916"/>
    <cellStyle name="Entrée 15 3" xfId="15917"/>
    <cellStyle name="Entrée 15 4" xfId="15918"/>
    <cellStyle name="Entrée 15 5" xfId="15919"/>
    <cellStyle name="Entrée 15 6" xfId="15920"/>
    <cellStyle name="Entrée 16" xfId="15921"/>
    <cellStyle name="Entrée 16 2" xfId="15922"/>
    <cellStyle name="Entrée 16 3" xfId="15923"/>
    <cellStyle name="Entrée 16 4" xfId="15924"/>
    <cellStyle name="Entrée 16 5" xfId="15925"/>
    <cellStyle name="Entrée 16 6" xfId="15926"/>
    <cellStyle name="Entrée 17" xfId="15927"/>
    <cellStyle name="Entrée 17 2" xfId="15928"/>
    <cellStyle name="Entrée 17 3" xfId="15929"/>
    <cellStyle name="Entrée 17 4" xfId="15930"/>
    <cellStyle name="Entrée 17 5" xfId="15931"/>
    <cellStyle name="Entrée 17 6" xfId="15932"/>
    <cellStyle name="Entrée 18" xfId="15933"/>
    <cellStyle name="Entrée 18 2" xfId="15934"/>
    <cellStyle name="Entrée 18 3" xfId="15935"/>
    <cellStyle name="Entrée 18 4" xfId="15936"/>
    <cellStyle name="Entrée 18 5" xfId="15937"/>
    <cellStyle name="Entrée 18 6" xfId="15938"/>
    <cellStyle name="Entrée 19" xfId="15939"/>
    <cellStyle name="Entrée 19 2" xfId="15940"/>
    <cellStyle name="Entrée 19 3" xfId="15941"/>
    <cellStyle name="Entrée 19 4" xfId="15942"/>
    <cellStyle name="Entrée 19 5" xfId="15943"/>
    <cellStyle name="Entrée 19 6" xfId="15944"/>
    <cellStyle name="Entrée 2" xfId="15945"/>
    <cellStyle name="Entrée 2 10" xfId="15946"/>
    <cellStyle name="Entrée 2 10 2" xfId="15947"/>
    <cellStyle name="Entrée 2 10 3" xfId="15948"/>
    <cellStyle name="Entrée 2 10 4" xfId="15949"/>
    <cellStyle name="Entrée 2 10 5" xfId="15950"/>
    <cellStyle name="Entrée 2 10 6" xfId="15951"/>
    <cellStyle name="Entrée 2 11" xfId="15952"/>
    <cellStyle name="Entrée 2 11 2" xfId="15953"/>
    <cellStyle name="Entrée 2 11 3" xfId="15954"/>
    <cellStyle name="Entrée 2 11 4" xfId="15955"/>
    <cellStyle name="Entrée 2 11 5" xfId="15956"/>
    <cellStyle name="Entrée 2 11 6" xfId="15957"/>
    <cellStyle name="Entrée 2 12" xfId="15958"/>
    <cellStyle name="Entrée 2 12 2" xfId="15959"/>
    <cellStyle name="Entrée 2 12 3" xfId="15960"/>
    <cellStyle name="Entrée 2 12 4" xfId="15961"/>
    <cellStyle name="Entrée 2 12 5" xfId="15962"/>
    <cellStyle name="Entrée 2 12 6" xfId="15963"/>
    <cellStyle name="Entrée 2 13" xfId="15964"/>
    <cellStyle name="Entrée 2 13 2" xfId="15965"/>
    <cellStyle name="Entrée 2 13 3" xfId="15966"/>
    <cellStyle name="Entrée 2 13 4" xfId="15967"/>
    <cellStyle name="Entrée 2 13 5" xfId="15968"/>
    <cellStyle name="Entrée 2 13 6" xfId="15969"/>
    <cellStyle name="Entrée 2 14" xfId="15970"/>
    <cellStyle name="Entrée 2 14 2" xfId="15971"/>
    <cellStyle name="Entrée 2 14 3" xfId="15972"/>
    <cellStyle name="Entrée 2 14 4" xfId="15973"/>
    <cellStyle name="Entrée 2 14 5" xfId="15974"/>
    <cellStyle name="Entrée 2 14 6" xfId="15975"/>
    <cellStyle name="Entrée 2 15" xfId="15976"/>
    <cellStyle name="Entrée 2 15 2" xfId="15977"/>
    <cellStyle name="Entrée 2 15 3" xfId="15978"/>
    <cellStyle name="Entrée 2 15 4" xfId="15979"/>
    <cellStyle name="Entrée 2 15 5" xfId="15980"/>
    <cellStyle name="Entrée 2 15 6" xfId="15981"/>
    <cellStyle name="Entrée 2 16" xfId="15982"/>
    <cellStyle name="Entrée 2 16 2" xfId="15983"/>
    <cellStyle name="Entrée 2 16 3" xfId="15984"/>
    <cellStyle name="Entrée 2 16 4" xfId="15985"/>
    <cellStyle name="Entrée 2 16 5" xfId="15986"/>
    <cellStyle name="Entrée 2 16 6" xfId="15987"/>
    <cellStyle name="Entrée 2 17" xfId="15988"/>
    <cellStyle name="Entrée 2 17 2" xfId="15989"/>
    <cellStyle name="Entrée 2 17 3" xfId="15990"/>
    <cellStyle name="Entrée 2 17 4" xfId="15991"/>
    <cellStyle name="Entrée 2 17 5" xfId="15992"/>
    <cellStyle name="Entrée 2 17 6" xfId="15993"/>
    <cellStyle name="Entrée 2 18" xfId="15994"/>
    <cellStyle name="Entrée 2 18 2" xfId="15995"/>
    <cellStyle name="Entrée 2 18 3" xfId="15996"/>
    <cellStyle name="Entrée 2 18 4" xfId="15997"/>
    <cellStyle name="Entrée 2 18 5" xfId="15998"/>
    <cellStyle name="Entrée 2 18 6" xfId="15999"/>
    <cellStyle name="Entrée 2 19" xfId="16000"/>
    <cellStyle name="Entrée 2 19 2" xfId="16001"/>
    <cellStyle name="Entrée 2 19 3" xfId="16002"/>
    <cellStyle name="Entrée 2 19 4" xfId="16003"/>
    <cellStyle name="Entrée 2 19 5" xfId="16004"/>
    <cellStyle name="Entrée 2 19 6" xfId="16005"/>
    <cellStyle name="Entrée 2 2" xfId="16006"/>
    <cellStyle name="Entrée 2 2 10" xfId="16007"/>
    <cellStyle name="Entrée 2 2 10 2" xfId="16008"/>
    <cellStyle name="Entrée 2 2 10 3" xfId="16009"/>
    <cellStyle name="Entrée 2 2 10 4" xfId="16010"/>
    <cellStyle name="Entrée 2 2 10 5" xfId="16011"/>
    <cellStyle name="Entrée 2 2 10 6" xfId="16012"/>
    <cellStyle name="Entrée 2 2 11" xfId="16013"/>
    <cellStyle name="Entrée 2 2 11 2" xfId="16014"/>
    <cellStyle name="Entrée 2 2 11 3" xfId="16015"/>
    <cellStyle name="Entrée 2 2 11 4" xfId="16016"/>
    <cellStyle name="Entrée 2 2 11 5" xfId="16017"/>
    <cellStyle name="Entrée 2 2 11 6" xfId="16018"/>
    <cellStyle name="Entrée 2 2 12" xfId="16019"/>
    <cellStyle name="Entrée 2 2 12 2" xfId="16020"/>
    <cellStyle name="Entrée 2 2 12 3" xfId="16021"/>
    <cellStyle name="Entrée 2 2 12 4" xfId="16022"/>
    <cellStyle name="Entrée 2 2 12 5" xfId="16023"/>
    <cellStyle name="Entrée 2 2 12 6" xfId="16024"/>
    <cellStyle name="Entrée 2 2 13" xfId="16025"/>
    <cellStyle name="Entrée 2 2 13 2" xfId="16026"/>
    <cellStyle name="Entrée 2 2 13 3" xfId="16027"/>
    <cellStyle name="Entrée 2 2 13 4" xfId="16028"/>
    <cellStyle name="Entrée 2 2 13 5" xfId="16029"/>
    <cellStyle name="Entrée 2 2 13 6" xfId="16030"/>
    <cellStyle name="Entrée 2 2 14" xfId="16031"/>
    <cellStyle name="Entrée 2 2 14 2" xfId="16032"/>
    <cellStyle name="Entrée 2 2 14 3" xfId="16033"/>
    <cellStyle name="Entrée 2 2 14 4" xfId="16034"/>
    <cellStyle name="Entrée 2 2 14 5" xfId="16035"/>
    <cellStyle name="Entrée 2 2 14 6" xfId="16036"/>
    <cellStyle name="Entrée 2 2 15" xfId="16037"/>
    <cellStyle name="Entrée 2 2 15 2" xfId="16038"/>
    <cellStyle name="Entrée 2 2 15 3" xfId="16039"/>
    <cellStyle name="Entrée 2 2 15 4" xfId="16040"/>
    <cellStyle name="Entrée 2 2 15 5" xfId="16041"/>
    <cellStyle name="Entrée 2 2 15 6" xfId="16042"/>
    <cellStyle name="Entrée 2 2 16" xfId="16043"/>
    <cellStyle name="Entrée 2 2 16 2" xfId="16044"/>
    <cellStyle name="Entrée 2 2 16 3" xfId="16045"/>
    <cellStyle name="Entrée 2 2 16 4" xfId="16046"/>
    <cellStyle name="Entrée 2 2 16 5" xfId="16047"/>
    <cellStyle name="Entrée 2 2 16 6" xfId="16048"/>
    <cellStyle name="Entrée 2 2 17" xfId="16049"/>
    <cellStyle name="Entrée 2 2 17 2" xfId="16050"/>
    <cellStyle name="Entrée 2 2 17 3" xfId="16051"/>
    <cellStyle name="Entrée 2 2 17 4" xfId="16052"/>
    <cellStyle name="Entrée 2 2 17 5" xfId="16053"/>
    <cellStyle name="Entrée 2 2 17 6" xfId="16054"/>
    <cellStyle name="Entrée 2 2 18" xfId="16055"/>
    <cellStyle name="Entrée 2 2 18 2" xfId="16056"/>
    <cellStyle name="Entrée 2 2 18 3" xfId="16057"/>
    <cellStyle name="Entrée 2 2 18 4" xfId="16058"/>
    <cellStyle name="Entrée 2 2 18 5" xfId="16059"/>
    <cellStyle name="Entrée 2 2 18 6" xfId="16060"/>
    <cellStyle name="Entrée 2 2 19" xfId="16061"/>
    <cellStyle name="Entrée 2 2 2" xfId="16062"/>
    <cellStyle name="Entrée 2 2 2 2" xfId="16063"/>
    <cellStyle name="Entrée 2 2 2 2 2" xfId="16064"/>
    <cellStyle name="Entrée 2 2 2 2 3" xfId="16065"/>
    <cellStyle name="Entrée 2 2 2 2 4" xfId="16066"/>
    <cellStyle name="Entrée 2 2 2 2 5" xfId="16067"/>
    <cellStyle name="Entrée 2 2 2 2 6" xfId="16068"/>
    <cellStyle name="Entrée 2 2 2 3" xfId="16069"/>
    <cellStyle name="Entrée 2 2 2 4" xfId="16070"/>
    <cellStyle name="Entrée 2 2 2 5" xfId="16071"/>
    <cellStyle name="Entrée 2 2 2 6" xfId="16072"/>
    <cellStyle name="Entrée 2 2 2 7" xfId="16073"/>
    <cellStyle name="Entrée 2 2 20" xfId="16074"/>
    <cellStyle name="Entrée 2 2 21" xfId="16075"/>
    <cellStyle name="Entrée 2 2 22" xfId="16076"/>
    <cellStyle name="Entrée 2 2 23" xfId="16077"/>
    <cellStyle name="Entrée 2 2 3" xfId="16078"/>
    <cellStyle name="Entrée 2 2 3 2" xfId="16079"/>
    <cellStyle name="Entrée 2 2 3 3" xfId="16080"/>
    <cellStyle name="Entrée 2 2 3 4" xfId="16081"/>
    <cellStyle name="Entrée 2 2 3 5" xfId="16082"/>
    <cellStyle name="Entrée 2 2 3 6" xfId="16083"/>
    <cellStyle name="Entrée 2 2 4" xfId="16084"/>
    <cellStyle name="Entrée 2 2 4 2" xfId="16085"/>
    <cellStyle name="Entrée 2 2 4 3" xfId="16086"/>
    <cellStyle name="Entrée 2 2 4 4" xfId="16087"/>
    <cellStyle name="Entrée 2 2 4 5" xfId="16088"/>
    <cellStyle name="Entrée 2 2 4 6" xfId="16089"/>
    <cellStyle name="Entrée 2 2 5" xfId="16090"/>
    <cellStyle name="Entrée 2 2 5 2" xfId="16091"/>
    <cellStyle name="Entrée 2 2 5 3" xfId="16092"/>
    <cellStyle name="Entrée 2 2 5 4" xfId="16093"/>
    <cellStyle name="Entrée 2 2 5 5" xfId="16094"/>
    <cellStyle name="Entrée 2 2 5 6" xfId="16095"/>
    <cellStyle name="Entrée 2 2 6" xfId="16096"/>
    <cellStyle name="Entrée 2 2 6 2" xfId="16097"/>
    <cellStyle name="Entrée 2 2 6 3" xfId="16098"/>
    <cellStyle name="Entrée 2 2 6 4" xfId="16099"/>
    <cellStyle name="Entrée 2 2 6 5" xfId="16100"/>
    <cellStyle name="Entrée 2 2 6 6" xfId="16101"/>
    <cellStyle name="Entrée 2 2 7" xfId="16102"/>
    <cellStyle name="Entrée 2 2 7 2" xfId="16103"/>
    <cellStyle name="Entrée 2 2 7 3" xfId="16104"/>
    <cellStyle name="Entrée 2 2 7 4" xfId="16105"/>
    <cellStyle name="Entrée 2 2 7 5" xfId="16106"/>
    <cellStyle name="Entrée 2 2 7 6" xfId="16107"/>
    <cellStyle name="Entrée 2 2 8" xfId="16108"/>
    <cellStyle name="Entrée 2 2 8 2" xfId="16109"/>
    <cellStyle name="Entrée 2 2 8 3" xfId="16110"/>
    <cellStyle name="Entrée 2 2 8 4" xfId="16111"/>
    <cellStyle name="Entrée 2 2 8 5" xfId="16112"/>
    <cellStyle name="Entrée 2 2 8 6" xfId="16113"/>
    <cellStyle name="Entrée 2 2 9" xfId="16114"/>
    <cellStyle name="Entrée 2 2 9 2" xfId="16115"/>
    <cellStyle name="Entrée 2 2 9 3" xfId="16116"/>
    <cellStyle name="Entrée 2 2 9 4" xfId="16117"/>
    <cellStyle name="Entrée 2 2 9 5" xfId="16118"/>
    <cellStyle name="Entrée 2 2 9 6" xfId="16119"/>
    <cellStyle name="Entrée 2 20" xfId="16120"/>
    <cellStyle name="Entrée 2 20 2" xfId="16121"/>
    <cellStyle name="Entrée 2 20 3" xfId="16122"/>
    <cellStyle name="Entrée 2 20 4" xfId="16123"/>
    <cellStyle name="Entrée 2 20 5" xfId="16124"/>
    <cellStyle name="Entrée 2 20 6" xfId="16125"/>
    <cellStyle name="Entrée 2 21" xfId="16126"/>
    <cellStyle name="Entrée 2 21 2" xfId="16127"/>
    <cellStyle name="Entrée 2 21 3" xfId="16128"/>
    <cellStyle name="Entrée 2 21 4" xfId="16129"/>
    <cellStyle name="Entrée 2 21 5" xfId="16130"/>
    <cellStyle name="Entrée 2 21 6" xfId="16131"/>
    <cellStyle name="Entrée 2 22" xfId="16132"/>
    <cellStyle name="Entrée 2 23" xfId="16133"/>
    <cellStyle name="Entrée 2 24" xfId="16134"/>
    <cellStyle name="Entrée 2 25" xfId="16135"/>
    <cellStyle name="Entrée 2 26" xfId="16136"/>
    <cellStyle name="Entrée 2 27" xfId="16137"/>
    <cellStyle name="Entrée 2 28" xfId="16138"/>
    <cellStyle name="Entrée 2 29" xfId="16139"/>
    <cellStyle name="Entrée 2 3" xfId="16140"/>
    <cellStyle name="Entrée 2 3 10" xfId="16141"/>
    <cellStyle name="Entrée 2 3 10 2" xfId="16142"/>
    <cellStyle name="Entrée 2 3 10 3" xfId="16143"/>
    <cellStyle name="Entrée 2 3 10 4" xfId="16144"/>
    <cellStyle name="Entrée 2 3 10 5" xfId="16145"/>
    <cellStyle name="Entrée 2 3 10 6" xfId="16146"/>
    <cellStyle name="Entrée 2 3 11" xfId="16147"/>
    <cellStyle name="Entrée 2 3 11 2" xfId="16148"/>
    <cellStyle name="Entrée 2 3 11 3" xfId="16149"/>
    <cellStyle name="Entrée 2 3 11 4" xfId="16150"/>
    <cellStyle name="Entrée 2 3 11 5" xfId="16151"/>
    <cellStyle name="Entrée 2 3 11 6" xfId="16152"/>
    <cellStyle name="Entrée 2 3 12" xfId="16153"/>
    <cellStyle name="Entrée 2 3 12 2" xfId="16154"/>
    <cellStyle name="Entrée 2 3 12 3" xfId="16155"/>
    <cellStyle name="Entrée 2 3 12 4" xfId="16156"/>
    <cellStyle name="Entrée 2 3 12 5" xfId="16157"/>
    <cellStyle name="Entrée 2 3 12 6" xfId="16158"/>
    <cellStyle name="Entrée 2 3 13" xfId="16159"/>
    <cellStyle name="Entrée 2 3 13 2" xfId="16160"/>
    <cellStyle name="Entrée 2 3 13 3" xfId="16161"/>
    <cellStyle name="Entrée 2 3 13 4" xfId="16162"/>
    <cellStyle name="Entrée 2 3 13 5" xfId="16163"/>
    <cellStyle name="Entrée 2 3 13 6" xfId="16164"/>
    <cellStyle name="Entrée 2 3 14" xfId="16165"/>
    <cellStyle name="Entrée 2 3 14 2" xfId="16166"/>
    <cellStyle name="Entrée 2 3 14 3" xfId="16167"/>
    <cellStyle name="Entrée 2 3 14 4" xfId="16168"/>
    <cellStyle name="Entrée 2 3 14 5" xfId="16169"/>
    <cellStyle name="Entrée 2 3 14 6" xfId="16170"/>
    <cellStyle name="Entrée 2 3 15" xfId="16171"/>
    <cellStyle name="Entrée 2 3 15 2" xfId="16172"/>
    <cellStyle name="Entrée 2 3 15 3" xfId="16173"/>
    <cellStyle name="Entrée 2 3 15 4" xfId="16174"/>
    <cellStyle name="Entrée 2 3 15 5" xfId="16175"/>
    <cellStyle name="Entrée 2 3 15 6" xfId="16176"/>
    <cellStyle name="Entrée 2 3 16" xfId="16177"/>
    <cellStyle name="Entrée 2 3 16 2" xfId="16178"/>
    <cellStyle name="Entrée 2 3 16 3" xfId="16179"/>
    <cellStyle name="Entrée 2 3 16 4" xfId="16180"/>
    <cellStyle name="Entrée 2 3 16 5" xfId="16181"/>
    <cellStyle name="Entrée 2 3 16 6" xfId="16182"/>
    <cellStyle name="Entrée 2 3 17" xfId="16183"/>
    <cellStyle name="Entrée 2 3 17 2" xfId="16184"/>
    <cellStyle name="Entrée 2 3 17 3" xfId="16185"/>
    <cellStyle name="Entrée 2 3 17 4" xfId="16186"/>
    <cellStyle name="Entrée 2 3 17 5" xfId="16187"/>
    <cellStyle name="Entrée 2 3 17 6" xfId="16188"/>
    <cellStyle name="Entrée 2 3 18" xfId="16189"/>
    <cellStyle name="Entrée 2 3 18 2" xfId="16190"/>
    <cellStyle name="Entrée 2 3 18 3" xfId="16191"/>
    <cellStyle name="Entrée 2 3 18 4" xfId="16192"/>
    <cellStyle name="Entrée 2 3 18 5" xfId="16193"/>
    <cellStyle name="Entrée 2 3 18 6" xfId="16194"/>
    <cellStyle name="Entrée 2 3 19" xfId="16195"/>
    <cellStyle name="Entrée 2 3 2" xfId="16196"/>
    <cellStyle name="Entrée 2 3 2 2" xfId="16197"/>
    <cellStyle name="Entrée 2 3 2 2 2" xfId="16198"/>
    <cellStyle name="Entrée 2 3 2 2 3" xfId="16199"/>
    <cellStyle name="Entrée 2 3 2 2 4" xfId="16200"/>
    <cellStyle name="Entrée 2 3 2 2 5" xfId="16201"/>
    <cellStyle name="Entrée 2 3 2 2 6" xfId="16202"/>
    <cellStyle name="Entrée 2 3 2 3" xfId="16203"/>
    <cellStyle name="Entrée 2 3 2 4" xfId="16204"/>
    <cellStyle name="Entrée 2 3 2 5" xfId="16205"/>
    <cellStyle name="Entrée 2 3 2 6" xfId="16206"/>
    <cellStyle name="Entrée 2 3 2 7" xfId="16207"/>
    <cellStyle name="Entrée 2 3 20" xfId="16208"/>
    <cellStyle name="Entrée 2 3 21" xfId="16209"/>
    <cellStyle name="Entrée 2 3 22" xfId="16210"/>
    <cellStyle name="Entrée 2 3 23" xfId="16211"/>
    <cellStyle name="Entrée 2 3 3" xfId="16212"/>
    <cellStyle name="Entrée 2 3 3 2" xfId="16213"/>
    <cellStyle name="Entrée 2 3 3 3" xfId="16214"/>
    <cellStyle name="Entrée 2 3 3 4" xfId="16215"/>
    <cellStyle name="Entrée 2 3 3 5" xfId="16216"/>
    <cellStyle name="Entrée 2 3 3 6" xfId="16217"/>
    <cellStyle name="Entrée 2 3 4" xfId="16218"/>
    <cellStyle name="Entrée 2 3 4 2" xfId="16219"/>
    <cellStyle name="Entrée 2 3 4 3" xfId="16220"/>
    <cellStyle name="Entrée 2 3 4 4" xfId="16221"/>
    <cellStyle name="Entrée 2 3 4 5" xfId="16222"/>
    <cellStyle name="Entrée 2 3 4 6" xfId="16223"/>
    <cellStyle name="Entrée 2 3 5" xfId="16224"/>
    <cellStyle name="Entrée 2 3 5 2" xfId="16225"/>
    <cellStyle name="Entrée 2 3 5 3" xfId="16226"/>
    <cellStyle name="Entrée 2 3 5 4" xfId="16227"/>
    <cellStyle name="Entrée 2 3 5 5" xfId="16228"/>
    <cellStyle name="Entrée 2 3 5 6" xfId="16229"/>
    <cellStyle name="Entrée 2 3 6" xfId="16230"/>
    <cellStyle name="Entrée 2 3 6 2" xfId="16231"/>
    <cellStyle name="Entrée 2 3 6 3" xfId="16232"/>
    <cellStyle name="Entrée 2 3 6 4" xfId="16233"/>
    <cellStyle name="Entrée 2 3 6 5" xfId="16234"/>
    <cellStyle name="Entrée 2 3 6 6" xfId="16235"/>
    <cellStyle name="Entrée 2 3 7" xfId="16236"/>
    <cellStyle name="Entrée 2 3 7 2" xfId="16237"/>
    <cellStyle name="Entrée 2 3 7 3" xfId="16238"/>
    <cellStyle name="Entrée 2 3 7 4" xfId="16239"/>
    <cellStyle name="Entrée 2 3 7 5" xfId="16240"/>
    <cellStyle name="Entrée 2 3 7 6" xfId="16241"/>
    <cellStyle name="Entrée 2 3 8" xfId="16242"/>
    <cellStyle name="Entrée 2 3 8 2" xfId="16243"/>
    <cellStyle name="Entrée 2 3 8 3" xfId="16244"/>
    <cellStyle name="Entrée 2 3 8 4" xfId="16245"/>
    <cellStyle name="Entrée 2 3 8 5" xfId="16246"/>
    <cellStyle name="Entrée 2 3 8 6" xfId="16247"/>
    <cellStyle name="Entrée 2 3 9" xfId="16248"/>
    <cellStyle name="Entrée 2 3 9 2" xfId="16249"/>
    <cellStyle name="Entrée 2 3 9 3" xfId="16250"/>
    <cellStyle name="Entrée 2 3 9 4" xfId="16251"/>
    <cellStyle name="Entrée 2 3 9 5" xfId="16252"/>
    <cellStyle name="Entrée 2 3 9 6" xfId="16253"/>
    <cellStyle name="Entrée 2 30" xfId="16254"/>
    <cellStyle name="Entrée 2 31" xfId="16255"/>
    <cellStyle name="Entrée 2 4" xfId="16256"/>
    <cellStyle name="Entrée 2 4 10" xfId="16257"/>
    <cellStyle name="Entrée 2 4 10 2" xfId="16258"/>
    <cellStyle name="Entrée 2 4 10 3" xfId="16259"/>
    <cellStyle name="Entrée 2 4 10 4" xfId="16260"/>
    <cellStyle name="Entrée 2 4 10 5" xfId="16261"/>
    <cellStyle name="Entrée 2 4 10 6" xfId="16262"/>
    <cellStyle name="Entrée 2 4 11" xfId="16263"/>
    <cellStyle name="Entrée 2 4 11 2" xfId="16264"/>
    <cellStyle name="Entrée 2 4 11 3" xfId="16265"/>
    <cellStyle name="Entrée 2 4 11 4" xfId="16266"/>
    <cellStyle name="Entrée 2 4 11 5" xfId="16267"/>
    <cellStyle name="Entrée 2 4 11 6" xfId="16268"/>
    <cellStyle name="Entrée 2 4 12" xfId="16269"/>
    <cellStyle name="Entrée 2 4 12 2" xfId="16270"/>
    <cellStyle name="Entrée 2 4 12 3" xfId="16271"/>
    <cellStyle name="Entrée 2 4 12 4" xfId="16272"/>
    <cellStyle name="Entrée 2 4 12 5" xfId="16273"/>
    <cellStyle name="Entrée 2 4 12 6" xfId="16274"/>
    <cellStyle name="Entrée 2 4 13" xfId="16275"/>
    <cellStyle name="Entrée 2 4 13 2" xfId="16276"/>
    <cellStyle name="Entrée 2 4 13 3" xfId="16277"/>
    <cellStyle name="Entrée 2 4 13 4" xfId="16278"/>
    <cellStyle name="Entrée 2 4 13 5" xfId="16279"/>
    <cellStyle name="Entrée 2 4 13 6" xfId="16280"/>
    <cellStyle name="Entrée 2 4 14" xfId="16281"/>
    <cellStyle name="Entrée 2 4 14 2" xfId="16282"/>
    <cellStyle name="Entrée 2 4 14 3" xfId="16283"/>
    <cellStyle name="Entrée 2 4 14 4" xfId="16284"/>
    <cellStyle name="Entrée 2 4 14 5" xfId="16285"/>
    <cellStyle name="Entrée 2 4 14 6" xfId="16286"/>
    <cellStyle name="Entrée 2 4 15" xfId="16287"/>
    <cellStyle name="Entrée 2 4 15 2" xfId="16288"/>
    <cellStyle name="Entrée 2 4 15 3" xfId="16289"/>
    <cellStyle name="Entrée 2 4 15 4" xfId="16290"/>
    <cellStyle name="Entrée 2 4 15 5" xfId="16291"/>
    <cellStyle name="Entrée 2 4 15 6" xfId="16292"/>
    <cellStyle name="Entrée 2 4 16" xfId="16293"/>
    <cellStyle name="Entrée 2 4 17" xfId="16294"/>
    <cellStyle name="Entrée 2 4 18" xfId="16295"/>
    <cellStyle name="Entrée 2 4 19" xfId="16296"/>
    <cellStyle name="Entrée 2 4 2" xfId="16297"/>
    <cellStyle name="Entrée 2 4 2 2" xfId="16298"/>
    <cellStyle name="Entrée 2 4 2 2 2" xfId="16299"/>
    <cellStyle name="Entrée 2 4 2 2 3" xfId="16300"/>
    <cellStyle name="Entrée 2 4 2 2 4" xfId="16301"/>
    <cellStyle name="Entrée 2 4 2 2 5" xfId="16302"/>
    <cellStyle name="Entrée 2 4 2 2 6" xfId="16303"/>
    <cellStyle name="Entrée 2 4 2 3" xfId="16304"/>
    <cellStyle name="Entrée 2 4 2 4" xfId="16305"/>
    <cellStyle name="Entrée 2 4 2 5" xfId="16306"/>
    <cellStyle name="Entrée 2 4 2 6" xfId="16307"/>
    <cellStyle name="Entrée 2 4 2 7" xfId="16308"/>
    <cellStyle name="Entrée 2 4 20" xfId="16309"/>
    <cellStyle name="Entrée 2 4 3" xfId="16310"/>
    <cellStyle name="Entrée 2 4 3 2" xfId="16311"/>
    <cellStyle name="Entrée 2 4 3 3" xfId="16312"/>
    <cellStyle name="Entrée 2 4 3 4" xfId="16313"/>
    <cellStyle name="Entrée 2 4 3 5" xfId="16314"/>
    <cellStyle name="Entrée 2 4 3 6" xfId="16315"/>
    <cellStyle name="Entrée 2 4 4" xfId="16316"/>
    <cellStyle name="Entrée 2 4 4 2" xfId="16317"/>
    <cellStyle name="Entrée 2 4 4 3" xfId="16318"/>
    <cellStyle name="Entrée 2 4 4 4" xfId="16319"/>
    <cellStyle name="Entrée 2 4 4 5" xfId="16320"/>
    <cellStyle name="Entrée 2 4 4 6" xfId="16321"/>
    <cellStyle name="Entrée 2 4 5" xfId="16322"/>
    <cellStyle name="Entrée 2 4 5 2" xfId="16323"/>
    <cellStyle name="Entrée 2 4 5 3" xfId="16324"/>
    <cellStyle name="Entrée 2 4 5 4" xfId="16325"/>
    <cellStyle name="Entrée 2 4 5 5" xfId="16326"/>
    <cellStyle name="Entrée 2 4 5 6" xfId="16327"/>
    <cellStyle name="Entrée 2 4 6" xfId="16328"/>
    <cellStyle name="Entrée 2 4 6 2" xfId="16329"/>
    <cellStyle name="Entrée 2 4 6 3" xfId="16330"/>
    <cellStyle name="Entrée 2 4 6 4" xfId="16331"/>
    <cellStyle name="Entrée 2 4 6 5" xfId="16332"/>
    <cellStyle name="Entrée 2 4 6 6" xfId="16333"/>
    <cellStyle name="Entrée 2 4 7" xfId="16334"/>
    <cellStyle name="Entrée 2 4 7 2" xfId="16335"/>
    <cellStyle name="Entrée 2 4 7 3" xfId="16336"/>
    <cellStyle name="Entrée 2 4 7 4" xfId="16337"/>
    <cellStyle name="Entrée 2 4 7 5" xfId="16338"/>
    <cellStyle name="Entrée 2 4 7 6" xfId="16339"/>
    <cellStyle name="Entrée 2 4 8" xfId="16340"/>
    <cellStyle name="Entrée 2 4 8 2" xfId="16341"/>
    <cellStyle name="Entrée 2 4 8 3" xfId="16342"/>
    <cellStyle name="Entrée 2 4 8 4" xfId="16343"/>
    <cellStyle name="Entrée 2 4 8 5" xfId="16344"/>
    <cellStyle name="Entrée 2 4 8 6" xfId="16345"/>
    <cellStyle name="Entrée 2 4 9" xfId="16346"/>
    <cellStyle name="Entrée 2 4 9 2" xfId="16347"/>
    <cellStyle name="Entrée 2 4 9 3" xfId="16348"/>
    <cellStyle name="Entrée 2 4 9 4" xfId="16349"/>
    <cellStyle name="Entrée 2 4 9 5" xfId="16350"/>
    <cellStyle name="Entrée 2 4 9 6" xfId="16351"/>
    <cellStyle name="Entrée 2 5" xfId="16352"/>
    <cellStyle name="Entrée 2 5 10" xfId="16353"/>
    <cellStyle name="Entrée 2 5 10 2" xfId="16354"/>
    <cellStyle name="Entrée 2 5 10 3" xfId="16355"/>
    <cellStyle name="Entrée 2 5 10 4" xfId="16356"/>
    <cellStyle name="Entrée 2 5 10 5" xfId="16357"/>
    <cellStyle name="Entrée 2 5 10 6" xfId="16358"/>
    <cellStyle name="Entrée 2 5 11" xfId="16359"/>
    <cellStyle name="Entrée 2 5 11 2" xfId="16360"/>
    <cellStyle name="Entrée 2 5 11 3" xfId="16361"/>
    <cellStyle name="Entrée 2 5 11 4" xfId="16362"/>
    <cellStyle name="Entrée 2 5 11 5" xfId="16363"/>
    <cellStyle name="Entrée 2 5 11 6" xfId="16364"/>
    <cellStyle name="Entrée 2 5 12" xfId="16365"/>
    <cellStyle name="Entrée 2 5 12 2" xfId="16366"/>
    <cellStyle name="Entrée 2 5 12 3" xfId="16367"/>
    <cellStyle name="Entrée 2 5 12 4" xfId="16368"/>
    <cellStyle name="Entrée 2 5 12 5" xfId="16369"/>
    <cellStyle name="Entrée 2 5 12 6" xfId="16370"/>
    <cellStyle name="Entrée 2 5 13" xfId="16371"/>
    <cellStyle name="Entrée 2 5 13 2" xfId="16372"/>
    <cellStyle name="Entrée 2 5 13 3" xfId="16373"/>
    <cellStyle name="Entrée 2 5 13 4" xfId="16374"/>
    <cellStyle name="Entrée 2 5 13 5" xfId="16375"/>
    <cellStyle name="Entrée 2 5 13 6" xfId="16376"/>
    <cellStyle name="Entrée 2 5 14" xfId="16377"/>
    <cellStyle name="Entrée 2 5 15" xfId="16378"/>
    <cellStyle name="Entrée 2 5 16" xfId="16379"/>
    <cellStyle name="Entrée 2 5 17" xfId="16380"/>
    <cellStyle name="Entrée 2 5 18" xfId="16381"/>
    <cellStyle name="Entrée 2 5 2" xfId="16382"/>
    <cellStyle name="Entrée 2 5 2 2" xfId="16383"/>
    <cellStyle name="Entrée 2 5 2 3" xfId="16384"/>
    <cellStyle name="Entrée 2 5 2 4" xfId="16385"/>
    <cellStyle name="Entrée 2 5 2 5" xfId="16386"/>
    <cellStyle name="Entrée 2 5 2 6" xfId="16387"/>
    <cellStyle name="Entrée 2 5 3" xfId="16388"/>
    <cellStyle name="Entrée 2 5 3 2" xfId="16389"/>
    <cellStyle name="Entrée 2 5 3 3" xfId="16390"/>
    <cellStyle name="Entrée 2 5 3 4" xfId="16391"/>
    <cellStyle name="Entrée 2 5 3 5" xfId="16392"/>
    <cellStyle name="Entrée 2 5 3 6" xfId="16393"/>
    <cellStyle name="Entrée 2 5 4" xfId="16394"/>
    <cellStyle name="Entrée 2 5 4 2" xfId="16395"/>
    <cellStyle name="Entrée 2 5 4 3" xfId="16396"/>
    <cellStyle name="Entrée 2 5 4 4" xfId="16397"/>
    <cellStyle name="Entrée 2 5 4 5" xfId="16398"/>
    <cellStyle name="Entrée 2 5 4 6" xfId="16399"/>
    <cellStyle name="Entrée 2 5 5" xfId="16400"/>
    <cellStyle name="Entrée 2 5 5 2" xfId="16401"/>
    <cellStyle name="Entrée 2 5 5 3" xfId="16402"/>
    <cellStyle name="Entrée 2 5 5 4" xfId="16403"/>
    <cellStyle name="Entrée 2 5 5 5" xfId="16404"/>
    <cellStyle name="Entrée 2 5 5 6" xfId="16405"/>
    <cellStyle name="Entrée 2 5 6" xfId="16406"/>
    <cellStyle name="Entrée 2 5 6 2" xfId="16407"/>
    <cellStyle name="Entrée 2 5 6 3" xfId="16408"/>
    <cellStyle name="Entrée 2 5 6 4" xfId="16409"/>
    <cellStyle name="Entrée 2 5 6 5" xfId="16410"/>
    <cellStyle name="Entrée 2 5 6 6" xfId="16411"/>
    <cellStyle name="Entrée 2 5 7" xfId="16412"/>
    <cellStyle name="Entrée 2 5 7 2" xfId="16413"/>
    <cellStyle name="Entrée 2 5 7 3" xfId="16414"/>
    <cellStyle name="Entrée 2 5 7 4" xfId="16415"/>
    <cellStyle name="Entrée 2 5 7 5" xfId="16416"/>
    <cellStyle name="Entrée 2 5 7 6" xfId="16417"/>
    <cellStyle name="Entrée 2 5 8" xfId="16418"/>
    <cellStyle name="Entrée 2 5 8 2" xfId="16419"/>
    <cellStyle name="Entrée 2 5 8 3" xfId="16420"/>
    <cellStyle name="Entrée 2 5 8 4" xfId="16421"/>
    <cellStyle name="Entrée 2 5 8 5" xfId="16422"/>
    <cellStyle name="Entrée 2 5 8 6" xfId="16423"/>
    <cellStyle name="Entrée 2 5 9" xfId="16424"/>
    <cellStyle name="Entrée 2 5 9 2" xfId="16425"/>
    <cellStyle name="Entrée 2 5 9 3" xfId="16426"/>
    <cellStyle name="Entrée 2 5 9 4" xfId="16427"/>
    <cellStyle name="Entrée 2 5 9 5" xfId="16428"/>
    <cellStyle name="Entrée 2 5 9 6" xfId="16429"/>
    <cellStyle name="Entrée 2 6" xfId="16430"/>
    <cellStyle name="Entrée 2 6 10" xfId="16431"/>
    <cellStyle name="Entrée 2 6 10 2" xfId="16432"/>
    <cellStyle name="Entrée 2 6 10 3" xfId="16433"/>
    <cellStyle name="Entrée 2 6 10 4" xfId="16434"/>
    <cellStyle name="Entrée 2 6 10 5" xfId="16435"/>
    <cellStyle name="Entrée 2 6 10 6" xfId="16436"/>
    <cellStyle name="Entrée 2 6 11" xfId="16437"/>
    <cellStyle name="Entrée 2 6 11 2" xfId="16438"/>
    <cellStyle name="Entrée 2 6 11 3" xfId="16439"/>
    <cellStyle name="Entrée 2 6 11 4" xfId="16440"/>
    <cellStyle name="Entrée 2 6 11 5" xfId="16441"/>
    <cellStyle name="Entrée 2 6 11 6" xfId="16442"/>
    <cellStyle name="Entrée 2 6 12" xfId="16443"/>
    <cellStyle name="Entrée 2 6 12 2" xfId="16444"/>
    <cellStyle name="Entrée 2 6 12 3" xfId="16445"/>
    <cellStyle name="Entrée 2 6 12 4" xfId="16446"/>
    <cellStyle name="Entrée 2 6 12 5" xfId="16447"/>
    <cellStyle name="Entrée 2 6 12 6" xfId="16448"/>
    <cellStyle name="Entrée 2 6 13" xfId="16449"/>
    <cellStyle name="Entrée 2 6 13 2" xfId="16450"/>
    <cellStyle name="Entrée 2 6 13 3" xfId="16451"/>
    <cellStyle name="Entrée 2 6 13 4" xfId="16452"/>
    <cellStyle name="Entrée 2 6 13 5" xfId="16453"/>
    <cellStyle name="Entrée 2 6 13 6" xfId="16454"/>
    <cellStyle name="Entrée 2 6 14" xfId="16455"/>
    <cellStyle name="Entrée 2 6 15" xfId="16456"/>
    <cellStyle name="Entrée 2 6 16" xfId="16457"/>
    <cellStyle name="Entrée 2 6 17" xfId="16458"/>
    <cellStyle name="Entrée 2 6 18" xfId="16459"/>
    <cellStyle name="Entrée 2 6 2" xfId="16460"/>
    <cellStyle name="Entrée 2 6 2 2" xfId="16461"/>
    <cellStyle name="Entrée 2 6 2 3" xfId="16462"/>
    <cellStyle name="Entrée 2 6 2 4" xfId="16463"/>
    <cellStyle name="Entrée 2 6 2 5" xfId="16464"/>
    <cellStyle name="Entrée 2 6 2 6" xfId="16465"/>
    <cellStyle name="Entrée 2 6 3" xfId="16466"/>
    <cellStyle name="Entrée 2 6 3 2" xfId="16467"/>
    <cellStyle name="Entrée 2 6 3 3" xfId="16468"/>
    <cellStyle name="Entrée 2 6 3 4" xfId="16469"/>
    <cellStyle name="Entrée 2 6 3 5" xfId="16470"/>
    <cellStyle name="Entrée 2 6 3 6" xfId="16471"/>
    <cellStyle name="Entrée 2 6 4" xfId="16472"/>
    <cellStyle name="Entrée 2 6 4 2" xfId="16473"/>
    <cellStyle name="Entrée 2 6 4 3" xfId="16474"/>
    <cellStyle name="Entrée 2 6 4 4" xfId="16475"/>
    <cellStyle name="Entrée 2 6 4 5" xfId="16476"/>
    <cellStyle name="Entrée 2 6 4 6" xfId="16477"/>
    <cellStyle name="Entrée 2 6 5" xfId="16478"/>
    <cellStyle name="Entrée 2 6 5 2" xfId="16479"/>
    <cellStyle name="Entrée 2 6 5 3" xfId="16480"/>
    <cellStyle name="Entrée 2 6 5 4" xfId="16481"/>
    <cellStyle name="Entrée 2 6 5 5" xfId="16482"/>
    <cellStyle name="Entrée 2 6 5 6" xfId="16483"/>
    <cellStyle name="Entrée 2 6 6" xfId="16484"/>
    <cellStyle name="Entrée 2 6 6 2" xfId="16485"/>
    <cellStyle name="Entrée 2 6 6 3" xfId="16486"/>
    <cellStyle name="Entrée 2 6 6 4" xfId="16487"/>
    <cellStyle name="Entrée 2 6 6 5" xfId="16488"/>
    <cellStyle name="Entrée 2 6 6 6" xfId="16489"/>
    <cellStyle name="Entrée 2 6 7" xfId="16490"/>
    <cellStyle name="Entrée 2 6 7 2" xfId="16491"/>
    <cellStyle name="Entrée 2 6 7 3" xfId="16492"/>
    <cellStyle name="Entrée 2 6 7 4" xfId="16493"/>
    <cellStyle name="Entrée 2 6 7 5" xfId="16494"/>
    <cellStyle name="Entrée 2 6 7 6" xfId="16495"/>
    <cellStyle name="Entrée 2 6 8" xfId="16496"/>
    <cellStyle name="Entrée 2 6 8 2" xfId="16497"/>
    <cellStyle name="Entrée 2 6 8 3" xfId="16498"/>
    <cellStyle name="Entrée 2 6 8 4" xfId="16499"/>
    <cellStyle name="Entrée 2 6 8 5" xfId="16500"/>
    <cellStyle name="Entrée 2 6 8 6" xfId="16501"/>
    <cellStyle name="Entrée 2 6 9" xfId="16502"/>
    <cellStyle name="Entrée 2 6 9 2" xfId="16503"/>
    <cellStyle name="Entrée 2 6 9 3" xfId="16504"/>
    <cellStyle name="Entrée 2 6 9 4" xfId="16505"/>
    <cellStyle name="Entrée 2 6 9 5" xfId="16506"/>
    <cellStyle name="Entrée 2 6 9 6" xfId="16507"/>
    <cellStyle name="Entrée 2 7" xfId="16508"/>
    <cellStyle name="Entrée 2 7 10" xfId="16509"/>
    <cellStyle name="Entrée 2 7 10 2" xfId="16510"/>
    <cellStyle name="Entrée 2 7 10 3" xfId="16511"/>
    <cellStyle name="Entrée 2 7 10 4" xfId="16512"/>
    <cellStyle name="Entrée 2 7 10 5" xfId="16513"/>
    <cellStyle name="Entrée 2 7 10 6" xfId="16514"/>
    <cellStyle name="Entrée 2 7 11" xfId="16515"/>
    <cellStyle name="Entrée 2 7 11 2" xfId="16516"/>
    <cellStyle name="Entrée 2 7 11 3" xfId="16517"/>
    <cellStyle name="Entrée 2 7 11 4" xfId="16518"/>
    <cellStyle name="Entrée 2 7 11 5" xfId="16519"/>
    <cellStyle name="Entrée 2 7 11 6" xfId="16520"/>
    <cellStyle name="Entrée 2 7 12" xfId="16521"/>
    <cellStyle name="Entrée 2 7 12 2" xfId="16522"/>
    <cellStyle name="Entrée 2 7 12 3" xfId="16523"/>
    <cellStyle name="Entrée 2 7 12 4" xfId="16524"/>
    <cellStyle name="Entrée 2 7 12 5" xfId="16525"/>
    <cellStyle name="Entrée 2 7 12 6" xfId="16526"/>
    <cellStyle name="Entrée 2 7 13" xfId="16527"/>
    <cellStyle name="Entrée 2 7 13 2" xfId="16528"/>
    <cellStyle name="Entrée 2 7 13 3" xfId="16529"/>
    <cellStyle name="Entrée 2 7 13 4" xfId="16530"/>
    <cellStyle name="Entrée 2 7 13 5" xfId="16531"/>
    <cellStyle name="Entrée 2 7 13 6" xfId="16532"/>
    <cellStyle name="Entrée 2 7 14" xfId="16533"/>
    <cellStyle name="Entrée 2 7 15" xfId="16534"/>
    <cellStyle name="Entrée 2 7 16" xfId="16535"/>
    <cellStyle name="Entrée 2 7 17" xfId="16536"/>
    <cellStyle name="Entrée 2 7 18" xfId="16537"/>
    <cellStyle name="Entrée 2 7 2" xfId="16538"/>
    <cellStyle name="Entrée 2 7 2 2" xfId="16539"/>
    <cellStyle name="Entrée 2 7 2 3" xfId="16540"/>
    <cellStyle name="Entrée 2 7 2 4" xfId="16541"/>
    <cellStyle name="Entrée 2 7 2 5" xfId="16542"/>
    <cellStyle name="Entrée 2 7 2 6" xfId="16543"/>
    <cellStyle name="Entrée 2 7 3" xfId="16544"/>
    <cellStyle name="Entrée 2 7 3 2" xfId="16545"/>
    <cellStyle name="Entrée 2 7 3 3" xfId="16546"/>
    <cellStyle name="Entrée 2 7 3 4" xfId="16547"/>
    <cellStyle name="Entrée 2 7 3 5" xfId="16548"/>
    <cellStyle name="Entrée 2 7 3 6" xfId="16549"/>
    <cellStyle name="Entrée 2 7 4" xfId="16550"/>
    <cellStyle name="Entrée 2 7 4 2" xfId="16551"/>
    <cellStyle name="Entrée 2 7 4 3" xfId="16552"/>
    <cellStyle name="Entrée 2 7 4 4" xfId="16553"/>
    <cellStyle name="Entrée 2 7 4 5" xfId="16554"/>
    <cellStyle name="Entrée 2 7 4 6" xfId="16555"/>
    <cellStyle name="Entrée 2 7 5" xfId="16556"/>
    <cellStyle name="Entrée 2 7 5 2" xfId="16557"/>
    <cellStyle name="Entrée 2 7 5 3" xfId="16558"/>
    <cellStyle name="Entrée 2 7 5 4" xfId="16559"/>
    <cellStyle name="Entrée 2 7 5 5" xfId="16560"/>
    <cellStyle name="Entrée 2 7 5 6" xfId="16561"/>
    <cellStyle name="Entrée 2 7 6" xfId="16562"/>
    <cellStyle name="Entrée 2 7 6 2" xfId="16563"/>
    <cellStyle name="Entrée 2 7 6 3" xfId="16564"/>
    <cellStyle name="Entrée 2 7 6 4" xfId="16565"/>
    <cellStyle name="Entrée 2 7 6 5" xfId="16566"/>
    <cellStyle name="Entrée 2 7 6 6" xfId="16567"/>
    <cellStyle name="Entrée 2 7 7" xfId="16568"/>
    <cellStyle name="Entrée 2 7 7 2" xfId="16569"/>
    <cellStyle name="Entrée 2 7 7 3" xfId="16570"/>
    <cellStyle name="Entrée 2 7 7 4" xfId="16571"/>
    <cellStyle name="Entrée 2 7 7 5" xfId="16572"/>
    <cellStyle name="Entrée 2 7 7 6" xfId="16573"/>
    <cellStyle name="Entrée 2 7 8" xfId="16574"/>
    <cellStyle name="Entrée 2 7 8 2" xfId="16575"/>
    <cellStyle name="Entrée 2 7 8 3" xfId="16576"/>
    <cellStyle name="Entrée 2 7 8 4" xfId="16577"/>
    <cellStyle name="Entrée 2 7 8 5" xfId="16578"/>
    <cellStyle name="Entrée 2 7 8 6" xfId="16579"/>
    <cellStyle name="Entrée 2 7 9" xfId="16580"/>
    <cellStyle name="Entrée 2 7 9 2" xfId="16581"/>
    <cellStyle name="Entrée 2 7 9 3" xfId="16582"/>
    <cellStyle name="Entrée 2 7 9 4" xfId="16583"/>
    <cellStyle name="Entrée 2 7 9 5" xfId="16584"/>
    <cellStyle name="Entrée 2 7 9 6" xfId="16585"/>
    <cellStyle name="Entrée 2 8" xfId="16586"/>
    <cellStyle name="Entrée 2 8 10" xfId="16587"/>
    <cellStyle name="Entrée 2 8 10 2" xfId="16588"/>
    <cellStyle name="Entrée 2 8 10 3" xfId="16589"/>
    <cellStyle name="Entrée 2 8 10 4" xfId="16590"/>
    <cellStyle name="Entrée 2 8 10 5" xfId="16591"/>
    <cellStyle name="Entrée 2 8 10 6" xfId="16592"/>
    <cellStyle name="Entrée 2 8 11" xfId="16593"/>
    <cellStyle name="Entrée 2 8 11 2" xfId="16594"/>
    <cellStyle name="Entrée 2 8 11 3" xfId="16595"/>
    <cellStyle name="Entrée 2 8 11 4" xfId="16596"/>
    <cellStyle name="Entrée 2 8 11 5" xfId="16597"/>
    <cellStyle name="Entrée 2 8 11 6" xfId="16598"/>
    <cellStyle name="Entrée 2 8 12" xfId="16599"/>
    <cellStyle name="Entrée 2 8 12 2" xfId="16600"/>
    <cellStyle name="Entrée 2 8 12 3" xfId="16601"/>
    <cellStyle name="Entrée 2 8 12 4" xfId="16602"/>
    <cellStyle name="Entrée 2 8 12 5" xfId="16603"/>
    <cellStyle name="Entrée 2 8 12 6" xfId="16604"/>
    <cellStyle name="Entrée 2 8 13" xfId="16605"/>
    <cellStyle name="Entrée 2 8 13 2" xfId="16606"/>
    <cellStyle name="Entrée 2 8 13 3" xfId="16607"/>
    <cellStyle name="Entrée 2 8 13 4" xfId="16608"/>
    <cellStyle name="Entrée 2 8 13 5" xfId="16609"/>
    <cellStyle name="Entrée 2 8 13 6" xfId="16610"/>
    <cellStyle name="Entrée 2 8 14" xfId="16611"/>
    <cellStyle name="Entrée 2 8 15" xfId="16612"/>
    <cellStyle name="Entrée 2 8 16" xfId="16613"/>
    <cellStyle name="Entrée 2 8 17" xfId="16614"/>
    <cellStyle name="Entrée 2 8 18" xfId="16615"/>
    <cellStyle name="Entrée 2 8 2" xfId="16616"/>
    <cellStyle name="Entrée 2 8 2 2" xfId="16617"/>
    <cellStyle name="Entrée 2 8 2 3" xfId="16618"/>
    <cellStyle name="Entrée 2 8 2 4" xfId="16619"/>
    <cellStyle name="Entrée 2 8 2 5" xfId="16620"/>
    <cellStyle name="Entrée 2 8 2 6" xfId="16621"/>
    <cellStyle name="Entrée 2 8 3" xfId="16622"/>
    <cellStyle name="Entrée 2 8 3 2" xfId="16623"/>
    <cellStyle name="Entrée 2 8 3 3" xfId="16624"/>
    <cellStyle name="Entrée 2 8 3 4" xfId="16625"/>
    <cellStyle name="Entrée 2 8 3 5" xfId="16626"/>
    <cellStyle name="Entrée 2 8 3 6" xfId="16627"/>
    <cellStyle name="Entrée 2 8 4" xfId="16628"/>
    <cellStyle name="Entrée 2 8 4 2" xfId="16629"/>
    <cellStyle name="Entrée 2 8 4 3" xfId="16630"/>
    <cellStyle name="Entrée 2 8 4 4" xfId="16631"/>
    <cellStyle name="Entrée 2 8 4 5" xfId="16632"/>
    <cellStyle name="Entrée 2 8 4 6" xfId="16633"/>
    <cellStyle name="Entrée 2 8 5" xfId="16634"/>
    <cellStyle name="Entrée 2 8 5 2" xfId="16635"/>
    <cellStyle name="Entrée 2 8 5 3" xfId="16636"/>
    <cellStyle name="Entrée 2 8 5 4" xfId="16637"/>
    <cellStyle name="Entrée 2 8 5 5" xfId="16638"/>
    <cellStyle name="Entrée 2 8 5 6" xfId="16639"/>
    <cellStyle name="Entrée 2 8 6" xfId="16640"/>
    <cellStyle name="Entrée 2 8 6 2" xfId="16641"/>
    <cellStyle name="Entrée 2 8 6 3" xfId="16642"/>
    <cellStyle name="Entrée 2 8 6 4" xfId="16643"/>
    <cellStyle name="Entrée 2 8 6 5" xfId="16644"/>
    <cellStyle name="Entrée 2 8 6 6" xfId="16645"/>
    <cellStyle name="Entrée 2 8 7" xfId="16646"/>
    <cellStyle name="Entrée 2 8 7 2" xfId="16647"/>
    <cellStyle name="Entrée 2 8 7 3" xfId="16648"/>
    <cellStyle name="Entrée 2 8 7 4" xfId="16649"/>
    <cellStyle name="Entrée 2 8 7 5" xfId="16650"/>
    <cellStyle name="Entrée 2 8 7 6" xfId="16651"/>
    <cellStyle name="Entrée 2 8 8" xfId="16652"/>
    <cellStyle name="Entrée 2 8 8 2" xfId="16653"/>
    <cellStyle name="Entrée 2 8 8 3" xfId="16654"/>
    <cellStyle name="Entrée 2 8 8 4" xfId="16655"/>
    <cellStyle name="Entrée 2 8 8 5" xfId="16656"/>
    <cellStyle name="Entrée 2 8 8 6" xfId="16657"/>
    <cellStyle name="Entrée 2 8 9" xfId="16658"/>
    <cellStyle name="Entrée 2 8 9 2" xfId="16659"/>
    <cellStyle name="Entrée 2 8 9 3" xfId="16660"/>
    <cellStyle name="Entrée 2 8 9 4" xfId="16661"/>
    <cellStyle name="Entrée 2 8 9 5" xfId="16662"/>
    <cellStyle name="Entrée 2 8 9 6" xfId="16663"/>
    <cellStyle name="Entrée 2 9" xfId="16664"/>
    <cellStyle name="Entrée 2 9 10" xfId="16665"/>
    <cellStyle name="Entrée 2 9 10 2" xfId="16666"/>
    <cellStyle name="Entrée 2 9 10 3" xfId="16667"/>
    <cellStyle name="Entrée 2 9 10 4" xfId="16668"/>
    <cellStyle name="Entrée 2 9 10 5" xfId="16669"/>
    <cellStyle name="Entrée 2 9 10 6" xfId="16670"/>
    <cellStyle name="Entrée 2 9 11" xfId="16671"/>
    <cellStyle name="Entrée 2 9 11 2" xfId="16672"/>
    <cellStyle name="Entrée 2 9 11 3" xfId="16673"/>
    <cellStyle name="Entrée 2 9 11 4" xfId="16674"/>
    <cellStyle name="Entrée 2 9 11 5" xfId="16675"/>
    <cellStyle name="Entrée 2 9 11 6" xfId="16676"/>
    <cellStyle name="Entrée 2 9 12" xfId="16677"/>
    <cellStyle name="Entrée 2 9 12 2" xfId="16678"/>
    <cellStyle name="Entrée 2 9 12 3" xfId="16679"/>
    <cellStyle name="Entrée 2 9 12 4" xfId="16680"/>
    <cellStyle name="Entrée 2 9 12 5" xfId="16681"/>
    <cellStyle name="Entrée 2 9 12 6" xfId="16682"/>
    <cellStyle name="Entrée 2 9 13" xfId="16683"/>
    <cellStyle name="Entrée 2 9 13 2" xfId="16684"/>
    <cellStyle name="Entrée 2 9 13 3" xfId="16685"/>
    <cellStyle name="Entrée 2 9 13 4" xfId="16686"/>
    <cellStyle name="Entrée 2 9 13 5" xfId="16687"/>
    <cellStyle name="Entrée 2 9 13 6" xfId="16688"/>
    <cellStyle name="Entrée 2 9 14" xfId="16689"/>
    <cellStyle name="Entrée 2 9 15" xfId="16690"/>
    <cellStyle name="Entrée 2 9 16" xfId="16691"/>
    <cellStyle name="Entrée 2 9 17" xfId="16692"/>
    <cellStyle name="Entrée 2 9 18" xfId="16693"/>
    <cellStyle name="Entrée 2 9 2" xfId="16694"/>
    <cellStyle name="Entrée 2 9 2 2" xfId="16695"/>
    <cellStyle name="Entrée 2 9 2 3" xfId="16696"/>
    <cellStyle name="Entrée 2 9 2 4" xfId="16697"/>
    <cellStyle name="Entrée 2 9 2 5" xfId="16698"/>
    <cellStyle name="Entrée 2 9 2 6" xfId="16699"/>
    <cellStyle name="Entrée 2 9 3" xfId="16700"/>
    <cellStyle name="Entrée 2 9 3 2" xfId="16701"/>
    <cellStyle name="Entrée 2 9 3 3" xfId="16702"/>
    <cellStyle name="Entrée 2 9 3 4" xfId="16703"/>
    <cellStyle name="Entrée 2 9 3 5" xfId="16704"/>
    <cellStyle name="Entrée 2 9 3 6" xfId="16705"/>
    <cellStyle name="Entrée 2 9 4" xfId="16706"/>
    <cellStyle name="Entrée 2 9 4 2" xfId="16707"/>
    <cellStyle name="Entrée 2 9 4 3" xfId="16708"/>
    <cellStyle name="Entrée 2 9 4 4" xfId="16709"/>
    <cellStyle name="Entrée 2 9 4 5" xfId="16710"/>
    <cellStyle name="Entrée 2 9 4 6" xfId="16711"/>
    <cellStyle name="Entrée 2 9 5" xfId="16712"/>
    <cellStyle name="Entrée 2 9 5 2" xfId="16713"/>
    <cellStyle name="Entrée 2 9 5 3" xfId="16714"/>
    <cellStyle name="Entrée 2 9 5 4" xfId="16715"/>
    <cellStyle name="Entrée 2 9 5 5" xfId="16716"/>
    <cellStyle name="Entrée 2 9 5 6" xfId="16717"/>
    <cellStyle name="Entrée 2 9 6" xfId="16718"/>
    <cellStyle name="Entrée 2 9 6 2" xfId="16719"/>
    <cellStyle name="Entrée 2 9 6 3" xfId="16720"/>
    <cellStyle name="Entrée 2 9 6 4" xfId="16721"/>
    <cellStyle name="Entrée 2 9 6 5" xfId="16722"/>
    <cellStyle name="Entrée 2 9 6 6" xfId="16723"/>
    <cellStyle name="Entrée 2 9 7" xfId="16724"/>
    <cellStyle name="Entrée 2 9 7 2" xfId="16725"/>
    <cellStyle name="Entrée 2 9 7 3" xfId="16726"/>
    <cellStyle name="Entrée 2 9 7 4" xfId="16727"/>
    <cellStyle name="Entrée 2 9 7 5" xfId="16728"/>
    <cellStyle name="Entrée 2 9 7 6" xfId="16729"/>
    <cellStyle name="Entrée 2 9 8" xfId="16730"/>
    <cellStyle name="Entrée 2 9 8 2" xfId="16731"/>
    <cellStyle name="Entrée 2 9 8 3" xfId="16732"/>
    <cellStyle name="Entrée 2 9 8 4" xfId="16733"/>
    <cellStyle name="Entrée 2 9 8 5" xfId="16734"/>
    <cellStyle name="Entrée 2 9 8 6" xfId="16735"/>
    <cellStyle name="Entrée 2 9 9" xfId="16736"/>
    <cellStyle name="Entrée 2 9 9 2" xfId="16737"/>
    <cellStyle name="Entrée 2 9 9 3" xfId="16738"/>
    <cellStyle name="Entrée 2 9 9 4" xfId="16739"/>
    <cellStyle name="Entrée 2 9 9 5" xfId="16740"/>
    <cellStyle name="Entrée 2 9 9 6" xfId="16741"/>
    <cellStyle name="Entrée 20" xfId="16742"/>
    <cellStyle name="Entrée 20 2" xfId="16743"/>
    <cellStyle name="Entrée 20 3" xfId="16744"/>
    <cellStyle name="Entrée 20 4" xfId="16745"/>
    <cellStyle name="Entrée 20 5" xfId="16746"/>
    <cellStyle name="Entrée 20 6" xfId="16747"/>
    <cellStyle name="Entrée 21" xfId="16748"/>
    <cellStyle name="Entrée 21 2" xfId="16749"/>
    <cellStyle name="Entrée 21 3" xfId="16750"/>
    <cellStyle name="Entrée 21 4" xfId="16751"/>
    <cellStyle name="Entrée 21 5" xfId="16752"/>
    <cellStyle name="Entrée 21 6" xfId="16753"/>
    <cellStyle name="Entrée 22" xfId="16754"/>
    <cellStyle name="Entrée 22 2" xfId="16755"/>
    <cellStyle name="Entrée 22 3" xfId="16756"/>
    <cellStyle name="Entrée 22 4" xfId="16757"/>
    <cellStyle name="Entrée 22 5" xfId="16758"/>
    <cellStyle name="Entrée 22 6" xfId="16759"/>
    <cellStyle name="Entrée 23" xfId="16760"/>
    <cellStyle name="Entrée 23 2" xfId="16761"/>
    <cellStyle name="Entrée 23 3" xfId="16762"/>
    <cellStyle name="Entrée 23 4" xfId="16763"/>
    <cellStyle name="Entrée 23 5" xfId="16764"/>
    <cellStyle name="Entrée 23 6" xfId="16765"/>
    <cellStyle name="Entrée 24" xfId="16766"/>
    <cellStyle name="Entrée 24 2" xfId="16767"/>
    <cellStyle name="Entrée 24 3" xfId="16768"/>
    <cellStyle name="Entrée 24 4" xfId="16769"/>
    <cellStyle name="Entrée 24 5" xfId="16770"/>
    <cellStyle name="Entrée 24 6" xfId="16771"/>
    <cellStyle name="Entrée 25" xfId="16772"/>
    <cellStyle name="Entrée 26" xfId="16773"/>
    <cellStyle name="Entrée 27" xfId="16774"/>
    <cellStyle name="Entrée 28" xfId="16775"/>
    <cellStyle name="Entrée 29" xfId="16776"/>
    <cellStyle name="Entrée 3" xfId="16777"/>
    <cellStyle name="Entrée 3 10" xfId="16778"/>
    <cellStyle name="Entrée 3 10 2" xfId="16779"/>
    <cellStyle name="Entrée 3 10 3" xfId="16780"/>
    <cellStyle name="Entrée 3 10 4" xfId="16781"/>
    <cellStyle name="Entrée 3 10 5" xfId="16782"/>
    <cellStyle name="Entrée 3 10 6" xfId="16783"/>
    <cellStyle name="Entrée 3 11" xfId="16784"/>
    <cellStyle name="Entrée 3 11 2" xfId="16785"/>
    <cellStyle name="Entrée 3 11 3" xfId="16786"/>
    <cellStyle name="Entrée 3 11 4" xfId="16787"/>
    <cellStyle name="Entrée 3 11 5" xfId="16788"/>
    <cellStyle name="Entrée 3 11 6" xfId="16789"/>
    <cellStyle name="Entrée 3 12" xfId="16790"/>
    <cellStyle name="Entrée 3 12 2" xfId="16791"/>
    <cellStyle name="Entrée 3 12 3" xfId="16792"/>
    <cellStyle name="Entrée 3 12 4" xfId="16793"/>
    <cellStyle name="Entrée 3 12 5" xfId="16794"/>
    <cellStyle name="Entrée 3 12 6" xfId="16795"/>
    <cellStyle name="Entrée 3 13" xfId="16796"/>
    <cellStyle name="Entrée 3 13 2" xfId="16797"/>
    <cellStyle name="Entrée 3 13 3" xfId="16798"/>
    <cellStyle name="Entrée 3 13 4" xfId="16799"/>
    <cellStyle name="Entrée 3 13 5" xfId="16800"/>
    <cellStyle name="Entrée 3 13 6" xfId="16801"/>
    <cellStyle name="Entrée 3 14" xfId="16802"/>
    <cellStyle name="Entrée 3 14 2" xfId="16803"/>
    <cellStyle name="Entrée 3 14 3" xfId="16804"/>
    <cellStyle name="Entrée 3 14 4" xfId="16805"/>
    <cellStyle name="Entrée 3 14 5" xfId="16806"/>
    <cellStyle name="Entrée 3 14 6" xfId="16807"/>
    <cellStyle name="Entrée 3 15" xfId="16808"/>
    <cellStyle name="Entrée 3 15 2" xfId="16809"/>
    <cellStyle name="Entrée 3 15 3" xfId="16810"/>
    <cellStyle name="Entrée 3 15 4" xfId="16811"/>
    <cellStyle name="Entrée 3 15 5" xfId="16812"/>
    <cellStyle name="Entrée 3 15 6" xfId="16813"/>
    <cellStyle name="Entrée 3 16" xfId="16814"/>
    <cellStyle name="Entrée 3 16 2" xfId="16815"/>
    <cellStyle name="Entrée 3 16 3" xfId="16816"/>
    <cellStyle name="Entrée 3 16 4" xfId="16817"/>
    <cellStyle name="Entrée 3 16 5" xfId="16818"/>
    <cellStyle name="Entrée 3 16 6" xfId="16819"/>
    <cellStyle name="Entrée 3 17" xfId="16820"/>
    <cellStyle name="Entrée 3 17 2" xfId="16821"/>
    <cellStyle name="Entrée 3 17 3" xfId="16822"/>
    <cellStyle name="Entrée 3 17 4" xfId="16823"/>
    <cellStyle name="Entrée 3 17 5" xfId="16824"/>
    <cellStyle name="Entrée 3 17 6" xfId="16825"/>
    <cellStyle name="Entrée 3 18" xfId="16826"/>
    <cellStyle name="Entrée 3 18 2" xfId="16827"/>
    <cellStyle name="Entrée 3 18 3" xfId="16828"/>
    <cellStyle name="Entrée 3 18 4" xfId="16829"/>
    <cellStyle name="Entrée 3 18 5" xfId="16830"/>
    <cellStyle name="Entrée 3 18 6" xfId="16831"/>
    <cellStyle name="Entrée 3 19" xfId="16832"/>
    <cellStyle name="Entrée 3 19 2" xfId="16833"/>
    <cellStyle name="Entrée 3 19 3" xfId="16834"/>
    <cellStyle name="Entrée 3 19 4" xfId="16835"/>
    <cellStyle name="Entrée 3 19 5" xfId="16836"/>
    <cellStyle name="Entrée 3 19 6" xfId="16837"/>
    <cellStyle name="Entrée 3 2" xfId="16838"/>
    <cellStyle name="Entrée 3 2 10" xfId="16839"/>
    <cellStyle name="Entrée 3 2 10 2" xfId="16840"/>
    <cellStyle name="Entrée 3 2 10 3" xfId="16841"/>
    <cellStyle name="Entrée 3 2 10 4" xfId="16842"/>
    <cellStyle name="Entrée 3 2 10 5" xfId="16843"/>
    <cellStyle name="Entrée 3 2 10 6" xfId="16844"/>
    <cellStyle name="Entrée 3 2 11" xfId="16845"/>
    <cellStyle name="Entrée 3 2 11 2" xfId="16846"/>
    <cellStyle name="Entrée 3 2 11 3" xfId="16847"/>
    <cellStyle name="Entrée 3 2 11 4" xfId="16848"/>
    <cellStyle name="Entrée 3 2 11 5" xfId="16849"/>
    <cellStyle name="Entrée 3 2 11 6" xfId="16850"/>
    <cellStyle name="Entrée 3 2 12" xfId="16851"/>
    <cellStyle name="Entrée 3 2 12 2" xfId="16852"/>
    <cellStyle name="Entrée 3 2 12 3" xfId="16853"/>
    <cellStyle name="Entrée 3 2 12 4" xfId="16854"/>
    <cellStyle name="Entrée 3 2 12 5" xfId="16855"/>
    <cellStyle name="Entrée 3 2 12 6" xfId="16856"/>
    <cellStyle name="Entrée 3 2 13" xfId="16857"/>
    <cellStyle name="Entrée 3 2 13 2" xfId="16858"/>
    <cellStyle name="Entrée 3 2 13 3" xfId="16859"/>
    <cellStyle name="Entrée 3 2 13 4" xfId="16860"/>
    <cellStyle name="Entrée 3 2 13 5" xfId="16861"/>
    <cellStyle name="Entrée 3 2 13 6" xfId="16862"/>
    <cellStyle name="Entrée 3 2 14" xfId="16863"/>
    <cellStyle name="Entrée 3 2 14 2" xfId="16864"/>
    <cellStyle name="Entrée 3 2 14 3" xfId="16865"/>
    <cellStyle name="Entrée 3 2 14 4" xfId="16866"/>
    <cellStyle name="Entrée 3 2 14 5" xfId="16867"/>
    <cellStyle name="Entrée 3 2 14 6" xfId="16868"/>
    <cellStyle name="Entrée 3 2 15" xfId="16869"/>
    <cellStyle name="Entrée 3 2 15 2" xfId="16870"/>
    <cellStyle name="Entrée 3 2 15 3" xfId="16871"/>
    <cellStyle name="Entrée 3 2 15 4" xfId="16872"/>
    <cellStyle name="Entrée 3 2 15 5" xfId="16873"/>
    <cellStyle name="Entrée 3 2 15 6" xfId="16874"/>
    <cellStyle name="Entrée 3 2 16" xfId="16875"/>
    <cellStyle name="Entrée 3 2 16 2" xfId="16876"/>
    <cellStyle name="Entrée 3 2 16 3" xfId="16877"/>
    <cellStyle name="Entrée 3 2 16 4" xfId="16878"/>
    <cellStyle name="Entrée 3 2 16 5" xfId="16879"/>
    <cellStyle name="Entrée 3 2 16 6" xfId="16880"/>
    <cellStyle name="Entrée 3 2 17" xfId="16881"/>
    <cellStyle name="Entrée 3 2 17 2" xfId="16882"/>
    <cellStyle name="Entrée 3 2 17 3" xfId="16883"/>
    <cellStyle name="Entrée 3 2 17 4" xfId="16884"/>
    <cellStyle name="Entrée 3 2 17 5" xfId="16885"/>
    <cellStyle name="Entrée 3 2 17 6" xfId="16886"/>
    <cellStyle name="Entrée 3 2 18" xfId="16887"/>
    <cellStyle name="Entrée 3 2 18 2" xfId="16888"/>
    <cellStyle name="Entrée 3 2 18 3" xfId="16889"/>
    <cellStyle name="Entrée 3 2 18 4" xfId="16890"/>
    <cellStyle name="Entrée 3 2 18 5" xfId="16891"/>
    <cellStyle name="Entrée 3 2 18 6" xfId="16892"/>
    <cellStyle name="Entrée 3 2 19" xfId="16893"/>
    <cellStyle name="Entrée 3 2 2" xfId="16894"/>
    <cellStyle name="Entrée 3 2 2 2" xfId="16895"/>
    <cellStyle name="Entrée 3 2 2 2 2" xfId="16896"/>
    <cellStyle name="Entrée 3 2 2 2 3" xfId="16897"/>
    <cellStyle name="Entrée 3 2 2 2 4" xfId="16898"/>
    <cellStyle name="Entrée 3 2 2 2 5" xfId="16899"/>
    <cellStyle name="Entrée 3 2 2 2 6" xfId="16900"/>
    <cellStyle name="Entrée 3 2 2 3" xfId="16901"/>
    <cellStyle name="Entrée 3 2 2 4" xfId="16902"/>
    <cellStyle name="Entrée 3 2 2 5" xfId="16903"/>
    <cellStyle name="Entrée 3 2 2 6" xfId="16904"/>
    <cellStyle name="Entrée 3 2 2 7" xfId="16905"/>
    <cellStyle name="Entrée 3 2 20" xfId="16906"/>
    <cellStyle name="Entrée 3 2 21" xfId="16907"/>
    <cellStyle name="Entrée 3 2 22" xfId="16908"/>
    <cellStyle name="Entrée 3 2 23" xfId="16909"/>
    <cellStyle name="Entrée 3 2 3" xfId="16910"/>
    <cellStyle name="Entrée 3 2 3 2" xfId="16911"/>
    <cellStyle name="Entrée 3 2 3 3" xfId="16912"/>
    <cellStyle name="Entrée 3 2 3 4" xfId="16913"/>
    <cellStyle name="Entrée 3 2 3 5" xfId="16914"/>
    <cellStyle name="Entrée 3 2 3 6" xfId="16915"/>
    <cellStyle name="Entrée 3 2 4" xfId="16916"/>
    <cellStyle name="Entrée 3 2 4 2" xfId="16917"/>
    <cellStyle name="Entrée 3 2 4 3" xfId="16918"/>
    <cellStyle name="Entrée 3 2 4 4" xfId="16919"/>
    <cellStyle name="Entrée 3 2 4 5" xfId="16920"/>
    <cellStyle name="Entrée 3 2 4 6" xfId="16921"/>
    <cellStyle name="Entrée 3 2 5" xfId="16922"/>
    <cellStyle name="Entrée 3 2 5 2" xfId="16923"/>
    <cellStyle name="Entrée 3 2 5 3" xfId="16924"/>
    <cellStyle name="Entrée 3 2 5 4" xfId="16925"/>
    <cellStyle name="Entrée 3 2 5 5" xfId="16926"/>
    <cellStyle name="Entrée 3 2 5 6" xfId="16927"/>
    <cellStyle name="Entrée 3 2 6" xfId="16928"/>
    <cellStyle name="Entrée 3 2 6 2" xfId="16929"/>
    <cellStyle name="Entrée 3 2 6 3" xfId="16930"/>
    <cellStyle name="Entrée 3 2 6 4" xfId="16931"/>
    <cellStyle name="Entrée 3 2 6 5" xfId="16932"/>
    <cellStyle name="Entrée 3 2 6 6" xfId="16933"/>
    <cellStyle name="Entrée 3 2 7" xfId="16934"/>
    <cellStyle name="Entrée 3 2 7 2" xfId="16935"/>
    <cellStyle name="Entrée 3 2 7 3" xfId="16936"/>
    <cellStyle name="Entrée 3 2 7 4" xfId="16937"/>
    <cellStyle name="Entrée 3 2 7 5" xfId="16938"/>
    <cellStyle name="Entrée 3 2 7 6" xfId="16939"/>
    <cellStyle name="Entrée 3 2 8" xfId="16940"/>
    <cellStyle name="Entrée 3 2 8 2" xfId="16941"/>
    <cellStyle name="Entrée 3 2 8 3" xfId="16942"/>
    <cellStyle name="Entrée 3 2 8 4" xfId="16943"/>
    <cellStyle name="Entrée 3 2 8 5" xfId="16944"/>
    <cellStyle name="Entrée 3 2 8 6" xfId="16945"/>
    <cellStyle name="Entrée 3 2 9" xfId="16946"/>
    <cellStyle name="Entrée 3 2 9 2" xfId="16947"/>
    <cellStyle name="Entrée 3 2 9 3" xfId="16948"/>
    <cellStyle name="Entrée 3 2 9 4" xfId="16949"/>
    <cellStyle name="Entrée 3 2 9 5" xfId="16950"/>
    <cellStyle name="Entrée 3 2 9 6" xfId="16951"/>
    <cellStyle name="Entrée 3 20" xfId="16952"/>
    <cellStyle name="Entrée 3 20 2" xfId="16953"/>
    <cellStyle name="Entrée 3 20 3" xfId="16954"/>
    <cellStyle name="Entrée 3 20 4" xfId="16955"/>
    <cellStyle name="Entrée 3 20 5" xfId="16956"/>
    <cellStyle name="Entrée 3 20 6" xfId="16957"/>
    <cellStyle name="Entrée 3 21" xfId="16958"/>
    <cellStyle name="Entrée 3 21 2" xfId="16959"/>
    <cellStyle name="Entrée 3 21 3" xfId="16960"/>
    <cellStyle name="Entrée 3 21 4" xfId="16961"/>
    <cellStyle name="Entrée 3 21 5" xfId="16962"/>
    <cellStyle name="Entrée 3 21 6" xfId="16963"/>
    <cellStyle name="Entrée 3 22" xfId="16964"/>
    <cellStyle name="Entrée 3 23" xfId="16965"/>
    <cellStyle name="Entrée 3 24" xfId="16966"/>
    <cellStyle name="Entrée 3 25" xfId="16967"/>
    <cellStyle name="Entrée 3 26" xfId="16968"/>
    <cellStyle name="Entrée 3 27" xfId="16969"/>
    <cellStyle name="Entrée 3 28" xfId="16970"/>
    <cellStyle name="Entrée 3 29" xfId="16971"/>
    <cellStyle name="Entrée 3 3" xfId="16972"/>
    <cellStyle name="Entrée 3 3 10" xfId="16973"/>
    <cellStyle name="Entrée 3 3 10 2" xfId="16974"/>
    <cellStyle name="Entrée 3 3 10 3" xfId="16975"/>
    <cellStyle name="Entrée 3 3 10 4" xfId="16976"/>
    <cellStyle name="Entrée 3 3 10 5" xfId="16977"/>
    <cellStyle name="Entrée 3 3 10 6" xfId="16978"/>
    <cellStyle name="Entrée 3 3 11" xfId="16979"/>
    <cellStyle name="Entrée 3 3 11 2" xfId="16980"/>
    <cellStyle name="Entrée 3 3 11 3" xfId="16981"/>
    <cellStyle name="Entrée 3 3 11 4" xfId="16982"/>
    <cellStyle name="Entrée 3 3 11 5" xfId="16983"/>
    <cellStyle name="Entrée 3 3 11 6" xfId="16984"/>
    <cellStyle name="Entrée 3 3 12" xfId="16985"/>
    <cellStyle name="Entrée 3 3 12 2" xfId="16986"/>
    <cellStyle name="Entrée 3 3 12 3" xfId="16987"/>
    <cellStyle name="Entrée 3 3 12 4" xfId="16988"/>
    <cellStyle name="Entrée 3 3 12 5" xfId="16989"/>
    <cellStyle name="Entrée 3 3 12 6" xfId="16990"/>
    <cellStyle name="Entrée 3 3 13" xfId="16991"/>
    <cellStyle name="Entrée 3 3 13 2" xfId="16992"/>
    <cellStyle name="Entrée 3 3 13 3" xfId="16993"/>
    <cellStyle name="Entrée 3 3 13 4" xfId="16994"/>
    <cellStyle name="Entrée 3 3 13 5" xfId="16995"/>
    <cellStyle name="Entrée 3 3 13 6" xfId="16996"/>
    <cellStyle name="Entrée 3 3 14" xfId="16997"/>
    <cellStyle name="Entrée 3 3 14 2" xfId="16998"/>
    <cellStyle name="Entrée 3 3 14 3" xfId="16999"/>
    <cellStyle name="Entrée 3 3 14 4" xfId="17000"/>
    <cellStyle name="Entrée 3 3 14 5" xfId="17001"/>
    <cellStyle name="Entrée 3 3 14 6" xfId="17002"/>
    <cellStyle name="Entrée 3 3 15" xfId="17003"/>
    <cellStyle name="Entrée 3 3 15 2" xfId="17004"/>
    <cellStyle name="Entrée 3 3 15 3" xfId="17005"/>
    <cellStyle name="Entrée 3 3 15 4" xfId="17006"/>
    <cellStyle name="Entrée 3 3 15 5" xfId="17007"/>
    <cellStyle name="Entrée 3 3 15 6" xfId="17008"/>
    <cellStyle name="Entrée 3 3 16" xfId="17009"/>
    <cellStyle name="Entrée 3 3 16 2" xfId="17010"/>
    <cellStyle name="Entrée 3 3 16 3" xfId="17011"/>
    <cellStyle name="Entrée 3 3 16 4" xfId="17012"/>
    <cellStyle name="Entrée 3 3 16 5" xfId="17013"/>
    <cellStyle name="Entrée 3 3 16 6" xfId="17014"/>
    <cellStyle name="Entrée 3 3 17" xfId="17015"/>
    <cellStyle name="Entrée 3 3 17 2" xfId="17016"/>
    <cellStyle name="Entrée 3 3 17 3" xfId="17017"/>
    <cellStyle name="Entrée 3 3 17 4" xfId="17018"/>
    <cellStyle name="Entrée 3 3 17 5" xfId="17019"/>
    <cellStyle name="Entrée 3 3 17 6" xfId="17020"/>
    <cellStyle name="Entrée 3 3 18" xfId="17021"/>
    <cellStyle name="Entrée 3 3 18 2" xfId="17022"/>
    <cellStyle name="Entrée 3 3 18 3" xfId="17023"/>
    <cellStyle name="Entrée 3 3 18 4" xfId="17024"/>
    <cellStyle name="Entrée 3 3 18 5" xfId="17025"/>
    <cellStyle name="Entrée 3 3 18 6" xfId="17026"/>
    <cellStyle name="Entrée 3 3 19" xfId="17027"/>
    <cellStyle name="Entrée 3 3 2" xfId="17028"/>
    <cellStyle name="Entrée 3 3 2 2" xfId="17029"/>
    <cellStyle name="Entrée 3 3 2 2 2" xfId="17030"/>
    <cellStyle name="Entrée 3 3 2 2 3" xfId="17031"/>
    <cellStyle name="Entrée 3 3 2 2 4" xfId="17032"/>
    <cellStyle name="Entrée 3 3 2 2 5" xfId="17033"/>
    <cellStyle name="Entrée 3 3 2 2 6" xfId="17034"/>
    <cellStyle name="Entrée 3 3 2 3" xfId="17035"/>
    <cellStyle name="Entrée 3 3 2 4" xfId="17036"/>
    <cellStyle name="Entrée 3 3 2 5" xfId="17037"/>
    <cellStyle name="Entrée 3 3 2 6" xfId="17038"/>
    <cellStyle name="Entrée 3 3 2 7" xfId="17039"/>
    <cellStyle name="Entrée 3 3 20" xfId="17040"/>
    <cellStyle name="Entrée 3 3 21" xfId="17041"/>
    <cellStyle name="Entrée 3 3 22" xfId="17042"/>
    <cellStyle name="Entrée 3 3 23" xfId="17043"/>
    <cellStyle name="Entrée 3 3 3" xfId="17044"/>
    <cellStyle name="Entrée 3 3 3 2" xfId="17045"/>
    <cellStyle name="Entrée 3 3 3 3" xfId="17046"/>
    <cellStyle name="Entrée 3 3 3 4" xfId="17047"/>
    <cellStyle name="Entrée 3 3 3 5" xfId="17048"/>
    <cellStyle name="Entrée 3 3 3 6" xfId="17049"/>
    <cellStyle name="Entrée 3 3 4" xfId="17050"/>
    <cellStyle name="Entrée 3 3 4 2" xfId="17051"/>
    <cellStyle name="Entrée 3 3 4 3" xfId="17052"/>
    <cellStyle name="Entrée 3 3 4 4" xfId="17053"/>
    <cellStyle name="Entrée 3 3 4 5" xfId="17054"/>
    <cellStyle name="Entrée 3 3 4 6" xfId="17055"/>
    <cellStyle name="Entrée 3 3 5" xfId="17056"/>
    <cellStyle name="Entrée 3 3 5 2" xfId="17057"/>
    <cellStyle name="Entrée 3 3 5 3" xfId="17058"/>
    <cellStyle name="Entrée 3 3 5 4" xfId="17059"/>
    <cellStyle name="Entrée 3 3 5 5" xfId="17060"/>
    <cellStyle name="Entrée 3 3 5 6" xfId="17061"/>
    <cellStyle name="Entrée 3 3 6" xfId="17062"/>
    <cellStyle name="Entrée 3 3 6 2" xfId="17063"/>
    <cellStyle name="Entrée 3 3 6 3" xfId="17064"/>
    <cellStyle name="Entrée 3 3 6 4" xfId="17065"/>
    <cellStyle name="Entrée 3 3 6 5" xfId="17066"/>
    <cellStyle name="Entrée 3 3 6 6" xfId="17067"/>
    <cellStyle name="Entrée 3 3 7" xfId="17068"/>
    <cellStyle name="Entrée 3 3 7 2" xfId="17069"/>
    <cellStyle name="Entrée 3 3 7 3" xfId="17070"/>
    <cellStyle name="Entrée 3 3 7 4" xfId="17071"/>
    <cellStyle name="Entrée 3 3 7 5" xfId="17072"/>
    <cellStyle name="Entrée 3 3 7 6" xfId="17073"/>
    <cellStyle name="Entrée 3 3 8" xfId="17074"/>
    <cellStyle name="Entrée 3 3 8 2" xfId="17075"/>
    <cellStyle name="Entrée 3 3 8 3" xfId="17076"/>
    <cellStyle name="Entrée 3 3 8 4" xfId="17077"/>
    <cellStyle name="Entrée 3 3 8 5" xfId="17078"/>
    <cellStyle name="Entrée 3 3 8 6" xfId="17079"/>
    <cellStyle name="Entrée 3 3 9" xfId="17080"/>
    <cellStyle name="Entrée 3 3 9 2" xfId="17081"/>
    <cellStyle name="Entrée 3 3 9 3" xfId="17082"/>
    <cellStyle name="Entrée 3 3 9 4" xfId="17083"/>
    <cellStyle name="Entrée 3 3 9 5" xfId="17084"/>
    <cellStyle name="Entrée 3 3 9 6" xfId="17085"/>
    <cellStyle name="Entrée 3 30" xfId="17086"/>
    <cellStyle name="Entrée 3 31" xfId="17087"/>
    <cellStyle name="Entrée 3 4" xfId="17088"/>
    <cellStyle name="Entrée 3 4 10" xfId="17089"/>
    <cellStyle name="Entrée 3 4 10 2" xfId="17090"/>
    <cellStyle name="Entrée 3 4 10 3" xfId="17091"/>
    <cellStyle name="Entrée 3 4 10 4" xfId="17092"/>
    <cellStyle name="Entrée 3 4 10 5" xfId="17093"/>
    <cellStyle name="Entrée 3 4 10 6" xfId="17094"/>
    <cellStyle name="Entrée 3 4 11" xfId="17095"/>
    <cellStyle name="Entrée 3 4 11 2" xfId="17096"/>
    <cellStyle name="Entrée 3 4 11 3" xfId="17097"/>
    <cellStyle name="Entrée 3 4 11 4" xfId="17098"/>
    <cellStyle name="Entrée 3 4 11 5" xfId="17099"/>
    <cellStyle name="Entrée 3 4 11 6" xfId="17100"/>
    <cellStyle name="Entrée 3 4 12" xfId="17101"/>
    <cellStyle name="Entrée 3 4 12 2" xfId="17102"/>
    <cellStyle name="Entrée 3 4 12 3" xfId="17103"/>
    <cellStyle name="Entrée 3 4 12 4" xfId="17104"/>
    <cellStyle name="Entrée 3 4 12 5" xfId="17105"/>
    <cellStyle name="Entrée 3 4 12 6" xfId="17106"/>
    <cellStyle name="Entrée 3 4 13" xfId="17107"/>
    <cellStyle name="Entrée 3 4 13 2" xfId="17108"/>
    <cellStyle name="Entrée 3 4 13 3" xfId="17109"/>
    <cellStyle name="Entrée 3 4 13 4" xfId="17110"/>
    <cellStyle name="Entrée 3 4 13 5" xfId="17111"/>
    <cellStyle name="Entrée 3 4 13 6" xfId="17112"/>
    <cellStyle name="Entrée 3 4 14" xfId="17113"/>
    <cellStyle name="Entrée 3 4 14 2" xfId="17114"/>
    <cellStyle name="Entrée 3 4 14 3" xfId="17115"/>
    <cellStyle name="Entrée 3 4 14 4" xfId="17116"/>
    <cellStyle name="Entrée 3 4 14 5" xfId="17117"/>
    <cellStyle name="Entrée 3 4 14 6" xfId="17118"/>
    <cellStyle name="Entrée 3 4 15" xfId="17119"/>
    <cellStyle name="Entrée 3 4 15 2" xfId="17120"/>
    <cellStyle name="Entrée 3 4 15 3" xfId="17121"/>
    <cellStyle name="Entrée 3 4 15 4" xfId="17122"/>
    <cellStyle name="Entrée 3 4 15 5" xfId="17123"/>
    <cellStyle name="Entrée 3 4 15 6" xfId="17124"/>
    <cellStyle name="Entrée 3 4 16" xfId="17125"/>
    <cellStyle name="Entrée 3 4 17" xfId="17126"/>
    <cellStyle name="Entrée 3 4 18" xfId="17127"/>
    <cellStyle name="Entrée 3 4 19" xfId="17128"/>
    <cellStyle name="Entrée 3 4 2" xfId="17129"/>
    <cellStyle name="Entrée 3 4 2 2" xfId="17130"/>
    <cellStyle name="Entrée 3 4 2 2 2" xfId="17131"/>
    <cellStyle name="Entrée 3 4 2 2 3" xfId="17132"/>
    <cellStyle name="Entrée 3 4 2 2 4" xfId="17133"/>
    <cellStyle name="Entrée 3 4 2 2 5" xfId="17134"/>
    <cellStyle name="Entrée 3 4 2 2 6" xfId="17135"/>
    <cellStyle name="Entrée 3 4 2 3" xfId="17136"/>
    <cellStyle name="Entrée 3 4 2 4" xfId="17137"/>
    <cellStyle name="Entrée 3 4 2 5" xfId="17138"/>
    <cellStyle name="Entrée 3 4 2 6" xfId="17139"/>
    <cellStyle name="Entrée 3 4 2 7" xfId="17140"/>
    <cellStyle name="Entrée 3 4 20" xfId="17141"/>
    <cellStyle name="Entrée 3 4 3" xfId="17142"/>
    <cellStyle name="Entrée 3 4 3 2" xfId="17143"/>
    <cellStyle name="Entrée 3 4 3 3" xfId="17144"/>
    <cellStyle name="Entrée 3 4 3 4" xfId="17145"/>
    <cellStyle name="Entrée 3 4 3 5" xfId="17146"/>
    <cellStyle name="Entrée 3 4 3 6" xfId="17147"/>
    <cellStyle name="Entrée 3 4 4" xfId="17148"/>
    <cellStyle name="Entrée 3 4 4 2" xfId="17149"/>
    <cellStyle name="Entrée 3 4 4 3" xfId="17150"/>
    <cellStyle name="Entrée 3 4 4 4" xfId="17151"/>
    <cellStyle name="Entrée 3 4 4 5" xfId="17152"/>
    <cellStyle name="Entrée 3 4 4 6" xfId="17153"/>
    <cellStyle name="Entrée 3 4 5" xfId="17154"/>
    <cellStyle name="Entrée 3 4 5 2" xfId="17155"/>
    <cellStyle name="Entrée 3 4 5 3" xfId="17156"/>
    <cellStyle name="Entrée 3 4 5 4" xfId="17157"/>
    <cellStyle name="Entrée 3 4 5 5" xfId="17158"/>
    <cellStyle name="Entrée 3 4 5 6" xfId="17159"/>
    <cellStyle name="Entrée 3 4 6" xfId="17160"/>
    <cellStyle name="Entrée 3 4 6 2" xfId="17161"/>
    <cellStyle name="Entrée 3 4 6 3" xfId="17162"/>
    <cellStyle name="Entrée 3 4 6 4" xfId="17163"/>
    <cellStyle name="Entrée 3 4 6 5" xfId="17164"/>
    <cellStyle name="Entrée 3 4 6 6" xfId="17165"/>
    <cellStyle name="Entrée 3 4 7" xfId="17166"/>
    <cellStyle name="Entrée 3 4 7 2" xfId="17167"/>
    <cellStyle name="Entrée 3 4 7 3" xfId="17168"/>
    <cellStyle name="Entrée 3 4 7 4" xfId="17169"/>
    <cellStyle name="Entrée 3 4 7 5" xfId="17170"/>
    <cellStyle name="Entrée 3 4 7 6" xfId="17171"/>
    <cellStyle name="Entrée 3 4 8" xfId="17172"/>
    <cellStyle name="Entrée 3 4 8 2" xfId="17173"/>
    <cellStyle name="Entrée 3 4 8 3" xfId="17174"/>
    <cellStyle name="Entrée 3 4 8 4" xfId="17175"/>
    <cellStyle name="Entrée 3 4 8 5" xfId="17176"/>
    <cellStyle name="Entrée 3 4 8 6" xfId="17177"/>
    <cellStyle name="Entrée 3 4 9" xfId="17178"/>
    <cellStyle name="Entrée 3 4 9 2" xfId="17179"/>
    <cellStyle name="Entrée 3 4 9 3" xfId="17180"/>
    <cellStyle name="Entrée 3 4 9 4" xfId="17181"/>
    <cellStyle name="Entrée 3 4 9 5" xfId="17182"/>
    <cellStyle name="Entrée 3 4 9 6" xfId="17183"/>
    <cellStyle name="Entrée 3 5" xfId="17184"/>
    <cellStyle name="Entrée 3 5 10" xfId="17185"/>
    <cellStyle name="Entrée 3 5 10 2" xfId="17186"/>
    <cellStyle name="Entrée 3 5 10 3" xfId="17187"/>
    <cellStyle name="Entrée 3 5 10 4" xfId="17188"/>
    <cellStyle name="Entrée 3 5 10 5" xfId="17189"/>
    <cellStyle name="Entrée 3 5 10 6" xfId="17190"/>
    <cellStyle name="Entrée 3 5 11" xfId="17191"/>
    <cellStyle name="Entrée 3 5 11 2" xfId="17192"/>
    <cellStyle name="Entrée 3 5 11 3" xfId="17193"/>
    <cellStyle name="Entrée 3 5 11 4" xfId="17194"/>
    <cellStyle name="Entrée 3 5 11 5" xfId="17195"/>
    <cellStyle name="Entrée 3 5 11 6" xfId="17196"/>
    <cellStyle name="Entrée 3 5 12" xfId="17197"/>
    <cellStyle name="Entrée 3 5 12 2" xfId="17198"/>
    <cellStyle name="Entrée 3 5 12 3" xfId="17199"/>
    <cellStyle name="Entrée 3 5 12 4" xfId="17200"/>
    <cellStyle name="Entrée 3 5 12 5" xfId="17201"/>
    <cellStyle name="Entrée 3 5 12 6" xfId="17202"/>
    <cellStyle name="Entrée 3 5 13" xfId="17203"/>
    <cellStyle name="Entrée 3 5 13 2" xfId="17204"/>
    <cellStyle name="Entrée 3 5 13 3" xfId="17205"/>
    <cellStyle name="Entrée 3 5 13 4" xfId="17206"/>
    <cellStyle name="Entrée 3 5 13 5" xfId="17207"/>
    <cellStyle name="Entrée 3 5 13 6" xfId="17208"/>
    <cellStyle name="Entrée 3 5 14" xfId="17209"/>
    <cellStyle name="Entrée 3 5 15" xfId="17210"/>
    <cellStyle name="Entrée 3 5 16" xfId="17211"/>
    <cellStyle name="Entrée 3 5 17" xfId="17212"/>
    <cellStyle name="Entrée 3 5 18" xfId="17213"/>
    <cellStyle name="Entrée 3 5 2" xfId="17214"/>
    <cellStyle name="Entrée 3 5 2 2" xfId="17215"/>
    <cellStyle name="Entrée 3 5 2 3" xfId="17216"/>
    <cellStyle name="Entrée 3 5 2 4" xfId="17217"/>
    <cellStyle name="Entrée 3 5 2 5" xfId="17218"/>
    <cellStyle name="Entrée 3 5 2 6" xfId="17219"/>
    <cellStyle name="Entrée 3 5 3" xfId="17220"/>
    <cellStyle name="Entrée 3 5 3 2" xfId="17221"/>
    <cellStyle name="Entrée 3 5 3 3" xfId="17222"/>
    <cellStyle name="Entrée 3 5 3 4" xfId="17223"/>
    <cellStyle name="Entrée 3 5 3 5" xfId="17224"/>
    <cellStyle name="Entrée 3 5 3 6" xfId="17225"/>
    <cellStyle name="Entrée 3 5 4" xfId="17226"/>
    <cellStyle name="Entrée 3 5 4 2" xfId="17227"/>
    <cellStyle name="Entrée 3 5 4 3" xfId="17228"/>
    <cellStyle name="Entrée 3 5 4 4" xfId="17229"/>
    <cellStyle name="Entrée 3 5 4 5" xfId="17230"/>
    <cellStyle name="Entrée 3 5 4 6" xfId="17231"/>
    <cellStyle name="Entrée 3 5 5" xfId="17232"/>
    <cellStyle name="Entrée 3 5 5 2" xfId="17233"/>
    <cellStyle name="Entrée 3 5 5 3" xfId="17234"/>
    <cellStyle name="Entrée 3 5 5 4" xfId="17235"/>
    <cellStyle name="Entrée 3 5 5 5" xfId="17236"/>
    <cellStyle name="Entrée 3 5 5 6" xfId="17237"/>
    <cellStyle name="Entrée 3 5 6" xfId="17238"/>
    <cellStyle name="Entrée 3 5 6 2" xfId="17239"/>
    <cellStyle name="Entrée 3 5 6 3" xfId="17240"/>
    <cellStyle name="Entrée 3 5 6 4" xfId="17241"/>
    <cellStyle name="Entrée 3 5 6 5" xfId="17242"/>
    <cellStyle name="Entrée 3 5 6 6" xfId="17243"/>
    <cellStyle name="Entrée 3 5 7" xfId="17244"/>
    <cellStyle name="Entrée 3 5 7 2" xfId="17245"/>
    <cellStyle name="Entrée 3 5 7 3" xfId="17246"/>
    <cellStyle name="Entrée 3 5 7 4" xfId="17247"/>
    <cellStyle name="Entrée 3 5 7 5" xfId="17248"/>
    <cellStyle name="Entrée 3 5 7 6" xfId="17249"/>
    <cellStyle name="Entrée 3 5 8" xfId="17250"/>
    <cellStyle name="Entrée 3 5 8 2" xfId="17251"/>
    <cellStyle name="Entrée 3 5 8 3" xfId="17252"/>
    <cellStyle name="Entrée 3 5 8 4" xfId="17253"/>
    <cellStyle name="Entrée 3 5 8 5" xfId="17254"/>
    <cellStyle name="Entrée 3 5 8 6" xfId="17255"/>
    <cellStyle name="Entrée 3 5 9" xfId="17256"/>
    <cellStyle name="Entrée 3 5 9 2" xfId="17257"/>
    <cellStyle name="Entrée 3 5 9 3" xfId="17258"/>
    <cellStyle name="Entrée 3 5 9 4" xfId="17259"/>
    <cellStyle name="Entrée 3 5 9 5" xfId="17260"/>
    <cellStyle name="Entrée 3 5 9 6" xfId="17261"/>
    <cellStyle name="Entrée 3 6" xfId="17262"/>
    <cellStyle name="Entrée 3 6 10" xfId="17263"/>
    <cellStyle name="Entrée 3 6 10 2" xfId="17264"/>
    <cellStyle name="Entrée 3 6 10 3" xfId="17265"/>
    <cellStyle name="Entrée 3 6 10 4" xfId="17266"/>
    <cellStyle name="Entrée 3 6 10 5" xfId="17267"/>
    <cellStyle name="Entrée 3 6 10 6" xfId="17268"/>
    <cellStyle name="Entrée 3 6 11" xfId="17269"/>
    <cellStyle name="Entrée 3 6 11 2" xfId="17270"/>
    <cellStyle name="Entrée 3 6 11 3" xfId="17271"/>
    <cellStyle name="Entrée 3 6 11 4" xfId="17272"/>
    <cellStyle name="Entrée 3 6 11 5" xfId="17273"/>
    <cellStyle name="Entrée 3 6 11 6" xfId="17274"/>
    <cellStyle name="Entrée 3 6 12" xfId="17275"/>
    <cellStyle name="Entrée 3 6 12 2" xfId="17276"/>
    <cellStyle name="Entrée 3 6 12 3" xfId="17277"/>
    <cellStyle name="Entrée 3 6 12 4" xfId="17278"/>
    <cellStyle name="Entrée 3 6 12 5" xfId="17279"/>
    <cellStyle name="Entrée 3 6 12 6" xfId="17280"/>
    <cellStyle name="Entrée 3 6 13" xfId="17281"/>
    <cellStyle name="Entrée 3 6 13 2" xfId="17282"/>
    <cellStyle name="Entrée 3 6 13 3" xfId="17283"/>
    <cellStyle name="Entrée 3 6 13 4" xfId="17284"/>
    <cellStyle name="Entrée 3 6 13 5" xfId="17285"/>
    <cellStyle name="Entrée 3 6 13 6" xfId="17286"/>
    <cellStyle name="Entrée 3 6 14" xfId="17287"/>
    <cellStyle name="Entrée 3 6 15" xfId="17288"/>
    <cellStyle name="Entrée 3 6 16" xfId="17289"/>
    <cellStyle name="Entrée 3 6 17" xfId="17290"/>
    <cellStyle name="Entrée 3 6 18" xfId="17291"/>
    <cellStyle name="Entrée 3 6 2" xfId="17292"/>
    <cellStyle name="Entrée 3 6 2 2" xfId="17293"/>
    <cellStyle name="Entrée 3 6 2 3" xfId="17294"/>
    <cellStyle name="Entrée 3 6 2 4" xfId="17295"/>
    <cellStyle name="Entrée 3 6 2 5" xfId="17296"/>
    <cellStyle name="Entrée 3 6 2 6" xfId="17297"/>
    <cellStyle name="Entrée 3 6 3" xfId="17298"/>
    <cellStyle name="Entrée 3 6 3 2" xfId="17299"/>
    <cellStyle name="Entrée 3 6 3 3" xfId="17300"/>
    <cellStyle name="Entrée 3 6 3 4" xfId="17301"/>
    <cellStyle name="Entrée 3 6 3 5" xfId="17302"/>
    <cellStyle name="Entrée 3 6 3 6" xfId="17303"/>
    <cellStyle name="Entrée 3 6 4" xfId="17304"/>
    <cellStyle name="Entrée 3 6 4 2" xfId="17305"/>
    <cellStyle name="Entrée 3 6 4 3" xfId="17306"/>
    <cellStyle name="Entrée 3 6 4 4" xfId="17307"/>
    <cellStyle name="Entrée 3 6 4 5" xfId="17308"/>
    <cellStyle name="Entrée 3 6 4 6" xfId="17309"/>
    <cellStyle name="Entrée 3 6 5" xfId="17310"/>
    <cellStyle name="Entrée 3 6 5 2" xfId="17311"/>
    <cellStyle name="Entrée 3 6 5 3" xfId="17312"/>
    <cellStyle name="Entrée 3 6 5 4" xfId="17313"/>
    <cellStyle name="Entrée 3 6 5 5" xfId="17314"/>
    <cellStyle name="Entrée 3 6 5 6" xfId="17315"/>
    <cellStyle name="Entrée 3 6 6" xfId="17316"/>
    <cellStyle name="Entrée 3 6 6 2" xfId="17317"/>
    <cellStyle name="Entrée 3 6 6 3" xfId="17318"/>
    <cellStyle name="Entrée 3 6 6 4" xfId="17319"/>
    <cellStyle name="Entrée 3 6 6 5" xfId="17320"/>
    <cellStyle name="Entrée 3 6 6 6" xfId="17321"/>
    <cellStyle name="Entrée 3 6 7" xfId="17322"/>
    <cellStyle name="Entrée 3 6 7 2" xfId="17323"/>
    <cellStyle name="Entrée 3 6 7 3" xfId="17324"/>
    <cellStyle name="Entrée 3 6 7 4" xfId="17325"/>
    <cellStyle name="Entrée 3 6 7 5" xfId="17326"/>
    <cellStyle name="Entrée 3 6 7 6" xfId="17327"/>
    <cellStyle name="Entrée 3 6 8" xfId="17328"/>
    <cellStyle name="Entrée 3 6 8 2" xfId="17329"/>
    <cellStyle name="Entrée 3 6 8 3" xfId="17330"/>
    <cellStyle name="Entrée 3 6 8 4" xfId="17331"/>
    <cellStyle name="Entrée 3 6 8 5" xfId="17332"/>
    <cellStyle name="Entrée 3 6 8 6" xfId="17333"/>
    <cellStyle name="Entrée 3 6 9" xfId="17334"/>
    <cellStyle name="Entrée 3 6 9 2" xfId="17335"/>
    <cellStyle name="Entrée 3 6 9 3" xfId="17336"/>
    <cellStyle name="Entrée 3 6 9 4" xfId="17337"/>
    <cellStyle name="Entrée 3 6 9 5" xfId="17338"/>
    <cellStyle name="Entrée 3 6 9 6" xfId="17339"/>
    <cellStyle name="Entrée 3 7" xfId="17340"/>
    <cellStyle name="Entrée 3 7 10" xfId="17341"/>
    <cellStyle name="Entrée 3 7 10 2" xfId="17342"/>
    <cellStyle name="Entrée 3 7 10 3" xfId="17343"/>
    <cellStyle name="Entrée 3 7 10 4" xfId="17344"/>
    <cellStyle name="Entrée 3 7 10 5" xfId="17345"/>
    <cellStyle name="Entrée 3 7 10 6" xfId="17346"/>
    <cellStyle name="Entrée 3 7 11" xfId="17347"/>
    <cellStyle name="Entrée 3 7 11 2" xfId="17348"/>
    <cellStyle name="Entrée 3 7 11 3" xfId="17349"/>
    <cellStyle name="Entrée 3 7 11 4" xfId="17350"/>
    <cellStyle name="Entrée 3 7 11 5" xfId="17351"/>
    <cellStyle name="Entrée 3 7 11 6" xfId="17352"/>
    <cellStyle name="Entrée 3 7 12" xfId="17353"/>
    <cellStyle name="Entrée 3 7 12 2" xfId="17354"/>
    <cellStyle name="Entrée 3 7 12 3" xfId="17355"/>
    <cellStyle name="Entrée 3 7 12 4" xfId="17356"/>
    <cellStyle name="Entrée 3 7 12 5" xfId="17357"/>
    <cellStyle name="Entrée 3 7 12 6" xfId="17358"/>
    <cellStyle name="Entrée 3 7 13" xfId="17359"/>
    <cellStyle name="Entrée 3 7 13 2" xfId="17360"/>
    <cellStyle name="Entrée 3 7 13 3" xfId="17361"/>
    <cellStyle name="Entrée 3 7 13 4" xfId="17362"/>
    <cellStyle name="Entrée 3 7 13 5" xfId="17363"/>
    <cellStyle name="Entrée 3 7 13 6" xfId="17364"/>
    <cellStyle name="Entrée 3 7 14" xfId="17365"/>
    <cellStyle name="Entrée 3 7 15" xfId="17366"/>
    <cellStyle name="Entrée 3 7 16" xfId="17367"/>
    <cellStyle name="Entrée 3 7 17" xfId="17368"/>
    <cellStyle name="Entrée 3 7 18" xfId="17369"/>
    <cellStyle name="Entrée 3 7 2" xfId="17370"/>
    <cellStyle name="Entrée 3 7 2 2" xfId="17371"/>
    <cellStyle name="Entrée 3 7 2 3" xfId="17372"/>
    <cellStyle name="Entrée 3 7 2 4" xfId="17373"/>
    <cellStyle name="Entrée 3 7 2 5" xfId="17374"/>
    <cellStyle name="Entrée 3 7 2 6" xfId="17375"/>
    <cellStyle name="Entrée 3 7 3" xfId="17376"/>
    <cellStyle name="Entrée 3 7 3 2" xfId="17377"/>
    <cellStyle name="Entrée 3 7 3 3" xfId="17378"/>
    <cellStyle name="Entrée 3 7 3 4" xfId="17379"/>
    <cellStyle name="Entrée 3 7 3 5" xfId="17380"/>
    <cellStyle name="Entrée 3 7 3 6" xfId="17381"/>
    <cellStyle name="Entrée 3 7 4" xfId="17382"/>
    <cellStyle name="Entrée 3 7 4 2" xfId="17383"/>
    <cellStyle name="Entrée 3 7 4 3" xfId="17384"/>
    <cellStyle name="Entrée 3 7 4 4" xfId="17385"/>
    <cellStyle name="Entrée 3 7 4 5" xfId="17386"/>
    <cellStyle name="Entrée 3 7 4 6" xfId="17387"/>
    <cellStyle name="Entrée 3 7 5" xfId="17388"/>
    <cellStyle name="Entrée 3 7 5 2" xfId="17389"/>
    <cellStyle name="Entrée 3 7 5 3" xfId="17390"/>
    <cellStyle name="Entrée 3 7 5 4" xfId="17391"/>
    <cellStyle name="Entrée 3 7 5 5" xfId="17392"/>
    <cellStyle name="Entrée 3 7 5 6" xfId="17393"/>
    <cellStyle name="Entrée 3 7 6" xfId="17394"/>
    <cellStyle name="Entrée 3 7 6 2" xfId="17395"/>
    <cellStyle name="Entrée 3 7 6 3" xfId="17396"/>
    <cellStyle name="Entrée 3 7 6 4" xfId="17397"/>
    <cellStyle name="Entrée 3 7 6 5" xfId="17398"/>
    <cellStyle name="Entrée 3 7 6 6" xfId="17399"/>
    <cellStyle name="Entrée 3 7 7" xfId="17400"/>
    <cellStyle name="Entrée 3 7 7 2" xfId="17401"/>
    <cellStyle name="Entrée 3 7 7 3" xfId="17402"/>
    <cellStyle name="Entrée 3 7 7 4" xfId="17403"/>
    <cellStyle name="Entrée 3 7 7 5" xfId="17404"/>
    <cellStyle name="Entrée 3 7 7 6" xfId="17405"/>
    <cellStyle name="Entrée 3 7 8" xfId="17406"/>
    <cellStyle name="Entrée 3 7 8 2" xfId="17407"/>
    <cellStyle name="Entrée 3 7 8 3" xfId="17408"/>
    <cellStyle name="Entrée 3 7 8 4" xfId="17409"/>
    <cellStyle name="Entrée 3 7 8 5" xfId="17410"/>
    <cellStyle name="Entrée 3 7 8 6" xfId="17411"/>
    <cellStyle name="Entrée 3 7 9" xfId="17412"/>
    <cellStyle name="Entrée 3 7 9 2" xfId="17413"/>
    <cellStyle name="Entrée 3 7 9 3" xfId="17414"/>
    <cellStyle name="Entrée 3 7 9 4" xfId="17415"/>
    <cellStyle name="Entrée 3 7 9 5" xfId="17416"/>
    <cellStyle name="Entrée 3 7 9 6" xfId="17417"/>
    <cellStyle name="Entrée 3 8" xfId="17418"/>
    <cellStyle name="Entrée 3 8 10" xfId="17419"/>
    <cellStyle name="Entrée 3 8 10 2" xfId="17420"/>
    <cellStyle name="Entrée 3 8 10 3" xfId="17421"/>
    <cellStyle name="Entrée 3 8 10 4" xfId="17422"/>
    <cellStyle name="Entrée 3 8 10 5" xfId="17423"/>
    <cellStyle name="Entrée 3 8 10 6" xfId="17424"/>
    <cellStyle name="Entrée 3 8 11" xfId="17425"/>
    <cellStyle name="Entrée 3 8 11 2" xfId="17426"/>
    <cellStyle name="Entrée 3 8 11 3" xfId="17427"/>
    <cellStyle name="Entrée 3 8 11 4" xfId="17428"/>
    <cellStyle name="Entrée 3 8 11 5" xfId="17429"/>
    <cellStyle name="Entrée 3 8 11 6" xfId="17430"/>
    <cellStyle name="Entrée 3 8 12" xfId="17431"/>
    <cellStyle name="Entrée 3 8 12 2" xfId="17432"/>
    <cellStyle name="Entrée 3 8 12 3" xfId="17433"/>
    <cellStyle name="Entrée 3 8 12 4" xfId="17434"/>
    <cellStyle name="Entrée 3 8 12 5" xfId="17435"/>
    <cellStyle name="Entrée 3 8 12 6" xfId="17436"/>
    <cellStyle name="Entrée 3 8 13" xfId="17437"/>
    <cellStyle name="Entrée 3 8 13 2" xfId="17438"/>
    <cellStyle name="Entrée 3 8 13 3" xfId="17439"/>
    <cellStyle name="Entrée 3 8 13 4" xfId="17440"/>
    <cellStyle name="Entrée 3 8 13 5" xfId="17441"/>
    <cellStyle name="Entrée 3 8 13 6" xfId="17442"/>
    <cellStyle name="Entrée 3 8 14" xfId="17443"/>
    <cellStyle name="Entrée 3 8 15" xfId="17444"/>
    <cellStyle name="Entrée 3 8 16" xfId="17445"/>
    <cellStyle name="Entrée 3 8 17" xfId="17446"/>
    <cellStyle name="Entrée 3 8 18" xfId="17447"/>
    <cellStyle name="Entrée 3 8 2" xfId="17448"/>
    <cellStyle name="Entrée 3 8 2 2" xfId="17449"/>
    <cellStyle name="Entrée 3 8 2 3" xfId="17450"/>
    <cellStyle name="Entrée 3 8 2 4" xfId="17451"/>
    <cellStyle name="Entrée 3 8 2 5" xfId="17452"/>
    <cellStyle name="Entrée 3 8 2 6" xfId="17453"/>
    <cellStyle name="Entrée 3 8 3" xfId="17454"/>
    <cellStyle name="Entrée 3 8 3 2" xfId="17455"/>
    <cellStyle name="Entrée 3 8 3 3" xfId="17456"/>
    <cellStyle name="Entrée 3 8 3 4" xfId="17457"/>
    <cellStyle name="Entrée 3 8 3 5" xfId="17458"/>
    <cellStyle name="Entrée 3 8 3 6" xfId="17459"/>
    <cellStyle name="Entrée 3 8 4" xfId="17460"/>
    <cellStyle name="Entrée 3 8 4 2" xfId="17461"/>
    <cellStyle name="Entrée 3 8 4 3" xfId="17462"/>
    <cellStyle name="Entrée 3 8 4 4" xfId="17463"/>
    <cellStyle name="Entrée 3 8 4 5" xfId="17464"/>
    <cellStyle name="Entrée 3 8 4 6" xfId="17465"/>
    <cellStyle name="Entrée 3 8 5" xfId="17466"/>
    <cellStyle name="Entrée 3 8 5 2" xfId="17467"/>
    <cellStyle name="Entrée 3 8 5 3" xfId="17468"/>
    <cellStyle name="Entrée 3 8 5 4" xfId="17469"/>
    <cellStyle name="Entrée 3 8 5 5" xfId="17470"/>
    <cellStyle name="Entrée 3 8 5 6" xfId="17471"/>
    <cellStyle name="Entrée 3 8 6" xfId="17472"/>
    <cellStyle name="Entrée 3 8 6 2" xfId="17473"/>
    <cellStyle name="Entrée 3 8 6 3" xfId="17474"/>
    <cellStyle name="Entrée 3 8 6 4" xfId="17475"/>
    <cellStyle name="Entrée 3 8 6 5" xfId="17476"/>
    <cellStyle name="Entrée 3 8 6 6" xfId="17477"/>
    <cellStyle name="Entrée 3 8 7" xfId="17478"/>
    <cellStyle name="Entrée 3 8 7 2" xfId="17479"/>
    <cellStyle name="Entrée 3 8 7 3" xfId="17480"/>
    <cellStyle name="Entrée 3 8 7 4" xfId="17481"/>
    <cellStyle name="Entrée 3 8 7 5" xfId="17482"/>
    <cellStyle name="Entrée 3 8 7 6" xfId="17483"/>
    <cellStyle name="Entrée 3 8 8" xfId="17484"/>
    <cellStyle name="Entrée 3 8 8 2" xfId="17485"/>
    <cellStyle name="Entrée 3 8 8 3" xfId="17486"/>
    <cellStyle name="Entrée 3 8 8 4" xfId="17487"/>
    <cellStyle name="Entrée 3 8 8 5" xfId="17488"/>
    <cellStyle name="Entrée 3 8 8 6" xfId="17489"/>
    <cellStyle name="Entrée 3 8 9" xfId="17490"/>
    <cellStyle name="Entrée 3 8 9 2" xfId="17491"/>
    <cellStyle name="Entrée 3 8 9 3" xfId="17492"/>
    <cellStyle name="Entrée 3 8 9 4" xfId="17493"/>
    <cellStyle name="Entrée 3 8 9 5" xfId="17494"/>
    <cellStyle name="Entrée 3 8 9 6" xfId="17495"/>
    <cellStyle name="Entrée 3 9" xfId="17496"/>
    <cellStyle name="Entrée 3 9 10" xfId="17497"/>
    <cellStyle name="Entrée 3 9 10 2" xfId="17498"/>
    <cellStyle name="Entrée 3 9 10 3" xfId="17499"/>
    <cellStyle name="Entrée 3 9 10 4" xfId="17500"/>
    <cellStyle name="Entrée 3 9 10 5" xfId="17501"/>
    <cellStyle name="Entrée 3 9 10 6" xfId="17502"/>
    <cellStyle name="Entrée 3 9 11" xfId="17503"/>
    <cellStyle name="Entrée 3 9 11 2" xfId="17504"/>
    <cellStyle name="Entrée 3 9 11 3" xfId="17505"/>
    <cellStyle name="Entrée 3 9 11 4" xfId="17506"/>
    <cellStyle name="Entrée 3 9 11 5" xfId="17507"/>
    <cellStyle name="Entrée 3 9 11 6" xfId="17508"/>
    <cellStyle name="Entrée 3 9 12" xfId="17509"/>
    <cellStyle name="Entrée 3 9 12 2" xfId="17510"/>
    <cellStyle name="Entrée 3 9 12 3" xfId="17511"/>
    <cellStyle name="Entrée 3 9 12 4" xfId="17512"/>
    <cellStyle name="Entrée 3 9 12 5" xfId="17513"/>
    <cellStyle name="Entrée 3 9 12 6" xfId="17514"/>
    <cellStyle name="Entrée 3 9 13" xfId="17515"/>
    <cellStyle name="Entrée 3 9 13 2" xfId="17516"/>
    <cellStyle name="Entrée 3 9 13 3" xfId="17517"/>
    <cellStyle name="Entrée 3 9 13 4" xfId="17518"/>
    <cellStyle name="Entrée 3 9 13 5" xfId="17519"/>
    <cellStyle name="Entrée 3 9 13 6" xfId="17520"/>
    <cellStyle name="Entrée 3 9 14" xfId="17521"/>
    <cellStyle name="Entrée 3 9 15" xfId="17522"/>
    <cellStyle name="Entrée 3 9 16" xfId="17523"/>
    <cellStyle name="Entrée 3 9 17" xfId="17524"/>
    <cellStyle name="Entrée 3 9 18" xfId="17525"/>
    <cellStyle name="Entrée 3 9 2" xfId="17526"/>
    <cellStyle name="Entrée 3 9 2 2" xfId="17527"/>
    <cellStyle name="Entrée 3 9 2 3" xfId="17528"/>
    <cellStyle name="Entrée 3 9 2 4" xfId="17529"/>
    <cellStyle name="Entrée 3 9 2 5" xfId="17530"/>
    <cellStyle name="Entrée 3 9 2 6" xfId="17531"/>
    <cellStyle name="Entrée 3 9 3" xfId="17532"/>
    <cellStyle name="Entrée 3 9 3 2" xfId="17533"/>
    <cellStyle name="Entrée 3 9 3 3" xfId="17534"/>
    <cellStyle name="Entrée 3 9 3 4" xfId="17535"/>
    <cellStyle name="Entrée 3 9 3 5" xfId="17536"/>
    <cellStyle name="Entrée 3 9 3 6" xfId="17537"/>
    <cellStyle name="Entrée 3 9 4" xfId="17538"/>
    <cellStyle name="Entrée 3 9 4 2" xfId="17539"/>
    <cellStyle name="Entrée 3 9 4 3" xfId="17540"/>
    <cellStyle name="Entrée 3 9 4 4" xfId="17541"/>
    <cellStyle name="Entrée 3 9 4 5" xfId="17542"/>
    <cellStyle name="Entrée 3 9 4 6" xfId="17543"/>
    <cellStyle name="Entrée 3 9 5" xfId="17544"/>
    <cellStyle name="Entrée 3 9 5 2" xfId="17545"/>
    <cellStyle name="Entrée 3 9 5 3" xfId="17546"/>
    <cellStyle name="Entrée 3 9 5 4" xfId="17547"/>
    <cellStyle name="Entrée 3 9 5 5" xfId="17548"/>
    <cellStyle name="Entrée 3 9 5 6" xfId="17549"/>
    <cellStyle name="Entrée 3 9 6" xfId="17550"/>
    <cellStyle name="Entrée 3 9 6 2" xfId="17551"/>
    <cellStyle name="Entrée 3 9 6 3" xfId="17552"/>
    <cellStyle name="Entrée 3 9 6 4" xfId="17553"/>
    <cellStyle name="Entrée 3 9 6 5" xfId="17554"/>
    <cellStyle name="Entrée 3 9 6 6" xfId="17555"/>
    <cellStyle name="Entrée 3 9 7" xfId="17556"/>
    <cellStyle name="Entrée 3 9 7 2" xfId="17557"/>
    <cellStyle name="Entrée 3 9 7 3" xfId="17558"/>
    <cellStyle name="Entrée 3 9 7 4" xfId="17559"/>
    <cellStyle name="Entrée 3 9 7 5" xfId="17560"/>
    <cellStyle name="Entrée 3 9 7 6" xfId="17561"/>
    <cellStyle name="Entrée 3 9 8" xfId="17562"/>
    <cellStyle name="Entrée 3 9 8 2" xfId="17563"/>
    <cellStyle name="Entrée 3 9 8 3" xfId="17564"/>
    <cellStyle name="Entrée 3 9 8 4" xfId="17565"/>
    <cellStyle name="Entrée 3 9 8 5" xfId="17566"/>
    <cellStyle name="Entrée 3 9 8 6" xfId="17567"/>
    <cellStyle name="Entrée 3 9 9" xfId="17568"/>
    <cellStyle name="Entrée 3 9 9 2" xfId="17569"/>
    <cellStyle name="Entrée 3 9 9 3" xfId="17570"/>
    <cellStyle name="Entrée 3 9 9 4" xfId="17571"/>
    <cellStyle name="Entrée 3 9 9 5" xfId="17572"/>
    <cellStyle name="Entrée 3 9 9 6" xfId="17573"/>
    <cellStyle name="Entrée 30" xfId="17574"/>
    <cellStyle name="Entrée 31" xfId="17575"/>
    <cellStyle name="Entrée 32" xfId="17576"/>
    <cellStyle name="Entrée 33" xfId="17577"/>
    <cellStyle name="Entrée 34" xfId="17578"/>
    <cellStyle name="Entrée 4" xfId="17579"/>
    <cellStyle name="Entrée 4 10" xfId="17580"/>
    <cellStyle name="Entrée 4 10 2" xfId="17581"/>
    <cellStyle name="Entrée 4 10 3" xfId="17582"/>
    <cellStyle name="Entrée 4 10 4" xfId="17583"/>
    <cellStyle name="Entrée 4 10 5" xfId="17584"/>
    <cellStyle name="Entrée 4 10 6" xfId="17585"/>
    <cellStyle name="Entrée 4 11" xfId="17586"/>
    <cellStyle name="Entrée 4 11 2" xfId="17587"/>
    <cellStyle name="Entrée 4 11 3" xfId="17588"/>
    <cellStyle name="Entrée 4 11 4" xfId="17589"/>
    <cellStyle name="Entrée 4 11 5" xfId="17590"/>
    <cellStyle name="Entrée 4 11 6" xfId="17591"/>
    <cellStyle name="Entrée 4 12" xfId="17592"/>
    <cellStyle name="Entrée 4 12 2" xfId="17593"/>
    <cellStyle name="Entrée 4 12 3" xfId="17594"/>
    <cellStyle name="Entrée 4 12 4" xfId="17595"/>
    <cellStyle name="Entrée 4 12 5" xfId="17596"/>
    <cellStyle name="Entrée 4 12 6" xfId="17597"/>
    <cellStyle name="Entrée 4 13" xfId="17598"/>
    <cellStyle name="Entrée 4 13 2" xfId="17599"/>
    <cellStyle name="Entrée 4 13 3" xfId="17600"/>
    <cellStyle name="Entrée 4 13 4" xfId="17601"/>
    <cellStyle name="Entrée 4 13 5" xfId="17602"/>
    <cellStyle name="Entrée 4 13 6" xfId="17603"/>
    <cellStyle name="Entrée 4 14" xfId="17604"/>
    <cellStyle name="Entrée 4 14 2" xfId="17605"/>
    <cellStyle name="Entrée 4 14 3" xfId="17606"/>
    <cellStyle name="Entrée 4 14 4" xfId="17607"/>
    <cellStyle name="Entrée 4 14 5" xfId="17608"/>
    <cellStyle name="Entrée 4 14 6" xfId="17609"/>
    <cellStyle name="Entrée 4 15" xfId="17610"/>
    <cellStyle name="Entrée 4 15 2" xfId="17611"/>
    <cellStyle name="Entrée 4 15 3" xfId="17612"/>
    <cellStyle name="Entrée 4 15 4" xfId="17613"/>
    <cellStyle name="Entrée 4 15 5" xfId="17614"/>
    <cellStyle name="Entrée 4 15 6" xfId="17615"/>
    <cellStyle name="Entrée 4 16" xfId="17616"/>
    <cellStyle name="Entrée 4 16 2" xfId="17617"/>
    <cellStyle name="Entrée 4 16 3" xfId="17618"/>
    <cellStyle name="Entrée 4 16 4" xfId="17619"/>
    <cellStyle name="Entrée 4 16 5" xfId="17620"/>
    <cellStyle name="Entrée 4 16 6" xfId="17621"/>
    <cellStyle name="Entrée 4 17" xfId="17622"/>
    <cellStyle name="Entrée 4 17 2" xfId="17623"/>
    <cellStyle name="Entrée 4 17 3" xfId="17624"/>
    <cellStyle name="Entrée 4 17 4" xfId="17625"/>
    <cellStyle name="Entrée 4 17 5" xfId="17626"/>
    <cellStyle name="Entrée 4 17 6" xfId="17627"/>
    <cellStyle name="Entrée 4 18" xfId="17628"/>
    <cellStyle name="Entrée 4 18 2" xfId="17629"/>
    <cellStyle name="Entrée 4 18 3" xfId="17630"/>
    <cellStyle name="Entrée 4 18 4" xfId="17631"/>
    <cellStyle name="Entrée 4 18 5" xfId="17632"/>
    <cellStyle name="Entrée 4 18 6" xfId="17633"/>
    <cellStyle name="Entrée 4 19" xfId="17634"/>
    <cellStyle name="Entrée 4 19 2" xfId="17635"/>
    <cellStyle name="Entrée 4 19 3" xfId="17636"/>
    <cellStyle name="Entrée 4 19 4" xfId="17637"/>
    <cellStyle name="Entrée 4 19 5" xfId="17638"/>
    <cellStyle name="Entrée 4 19 6" xfId="17639"/>
    <cellStyle name="Entrée 4 2" xfId="17640"/>
    <cellStyle name="Entrée 4 2 10" xfId="17641"/>
    <cellStyle name="Entrée 4 2 10 2" xfId="17642"/>
    <cellStyle name="Entrée 4 2 10 3" xfId="17643"/>
    <cellStyle name="Entrée 4 2 10 4" xfId="17644"/>
    <cellStyle name="Entrée 4 2 10 5" xfId="17645"/>
    <cellStyle name="Entrée 4 2 10 6" xfId="17646"/>
    <cellStyle name="Entrée 4 2 11" xfId="17647"/>
    <cellStyle name="Entrée 4 2 11 2" xfId="17648"/>
    <cellStyle name="Entrée 4 2 11 3" xfId="17649"/>
    <cellStyle name="Entrée 4 2 11 4" xfId="17650"/>
    <cellStyle name="Entrée 4 2 11 5" xfId="17651"/>
    <cellStyle name="Entrée 4 2 11 6" xfId="17652"/>
    <cellStyle name="Entrée 4 2 12" xfId="17653"/>
    <cellStyle name="Entrée 4 2 12 2" xfId="17654"/>
    <cellStyle name="Entrée 4 2 12 3" xfId="17655"/>
    <cellStyle name="Entrée 4 2 12 4" xfId="17656"/>
    <cellStyle name="Entrée 4 2 12 5" xfId="17657"/>
    <cellStyle name="Entrée 4 2 12 6" xfId="17658"/>
    <cellStyle name="Entrée 4 2 13" xfId="17659"/>
    <cellStyle name="Entrée 4 2 13 2" xfId="17660"/>
    <cellStyle name="Entrée 4 2 13 3" xfId="17661"/>
    <cellStyle name="Entrée 4 2 13 4" xfId="17662"/>
    <cellStyle name="Entrée 4 2 13 5" xfId="17663"/>
    <cellStyle name="Entrée 4 2 13 6" xfId="17664"/>
    <cellStyle name="Entrée 4 2 14" xfId="17665"/>
    <cellStyle name="Entrée 4 2 14 2" xfId="17666"/>
    <cellStyle name="Entrée 4 2 14 3" xfId="17667"/>
    <cellStyle name="Entrée 4 2 14 4" xfId="17668"/>
    <cellStyle name="Entrée 4 2 14 5" xfId="17669"/>
    <cellStyle name="Entrée 4 2 14 6" xfId="17670"/>
    <cellStyle name="Entrée 4 2 15" xfId="17671"/>
    <cellStyle name="Entrée 4 2 15 2" xfId="17672"/>
    <cellStyle name="Entrée 4 2 15 3" xfId="17673"/>
    <cellStyle name="Entrée 4 2 15 4" xfId="17674"/>
    <cellStyle name="Entrée 4 2 15 5" xfId="17675"/>
    <cellStyle name="Entrée 4 2 15 6" xfId="17676"/>
    <cellStyle name="Entrée 4 2 16" xfId="17677"/>
    <cellStyle name="Entrée 4 2 16 2" xfId="17678"/>
    <cellStyle name="Entrée 4 2 16 3" xfId="17679"/>
    <cellStyle name="Entrée 4 2 16 4" xfId="17680"/>
    <cellStyle name="Entrée 4 2 16 5" xfId="17681"/>
    <cellStyle name="Entrée 4 2 16 6" xfId="17682"/>
    <cellStyle name="Entrée 4 2 17" xfId="17683"/>
    <cellStyle name="Entrée 4 2 17 2" xfId="17684"/>
    <cellStyle name="Entrée 4 2 17 3" xfId="17685"/>
    <cellStyle name="Entrée 4 2 17 4" xfId="17686"/>
    <cellStyle name="Entrée 4 2 17 5" xfId="17687"/>
    <cellStyle name="Entrée 4 2 17 6" xfId="17688"/>
    <cellStyle name="Entrée 4 2 18" xfId="17689"/>
    <cellStyle name="Entrée 4 2 18 2" xfId="17690"/>
    <cellStyle name="Entrée 4 2 18 3" xfId="17691"/>
    <cellStyle name="Entrée 4 2 18 4" xfId="17692"/>
    <cellStyle name="Entrée 4 2 18 5" xfId="17693"/>
    <cellStyle name="Entrée 4 2 18 6" xfId="17694"/>
    <cellStyle name="Entrée 4 2 19" xfId="17695"/>
    <cellStyle name="Entrée 4 2 2" xfId="17696"/>
    <cellStyle name="Entrée 4 2 2 2" xfId="17697"/>
    <cellStyle name="Entrée 4 2 2 2 2" xfId="17698"/>
    <cellStyle name="Entrée 4 2 2 2 3" xfId="17699"/>
    <cellStyle name="Entrée 4 2 2 2 4" xfId="17700"/>
    <cellStyle name="Entrée 4 2 2 2 5" xfId="17701"/>
    <cellStyle name="Entrée 4 2 2 2 6" xfId="17702"/>
    <cellStyle name="Entrée 4 2 2 3" xfId="17703"/>
    <cellStyle name="Entrée 4 2 2 4" xfId="17704"/>
    <cellStyle name="Entrée 4 2 2 5" xfId="17705"/>
    <cellStyle name="Entrée 4 2 2 6" xfId="17706"/>
    <cellStyle name="Entrée 4 2 2 7" xfId="17707"/>
    <cellStyle name="Entrée 4 2 20" xfId="17708"/>
    <cellStyle name="Entrée 4 2 21" xfId="17709"/>
    <cellStyle name="Entrée 4 2 22" xfId="17710"/>
    <cellStyle name="Entrée 4 2 23" xfId="17711"/>
    <cellStyle name="Entrée 4 2 3" xfId="17712"/>
    <cellStyle name="Entrée 4 2 3 2" xfId="17713"/>
    <cellStyle name="Entrée 4 2 3 3" xfId="17714"/>
    <cellStyle name="Entrée 4 2 3 4" xfId="17715"/>
    <cellStyle name="Entrée 4 2 3 5" xfId="17716"/>
    <cellStyle name="Entrée 4 2 3 6" xfId="17717"/>
    <cellStyle name="Entrée 4 2 4" xfId="17718"/>
    <cellStyle name="Entrée 4 2 4 2" xfId="17719"/>
    <cellStyle name="Entrée 4 2 4 3" xfId="17720"/>
    <cellStyle name="Entrée 4 2 4 4" xfId="17721"/>
    <cellStyle name="Entrée 4 2 4 5" xfId="17722"/>
    <cellStyle name="Entrée 4 2 4 6" xfId="17723"/>
    <cellStyle name="Entrée 4 2 5" xfId="17724"/>
    <cellStyle name="Entrée 4 2 5 2" xfId="17725"/>
    <cellStyle name="Entrée 4 2 5 3" xfId="17726"/>
    <cellStyle name="Entrée 4 2 5 4" xfId="17727"/>
    <cellStyle name="Entrée 4 2 5 5" xfId="17728"/>
    <cellStyle name="Entrée 4 2 5 6" xfId="17729"/>
    <cellStyle name="Entrée 4 2 6" xfId="17730"/>
    <cellStyle name="Entrée 4 2 6 2" xfId="17731"/>
    <cellStyle name="Entrée 4 2 6 3" xfId="17732"/>
    <cellStyle name="Entrée 4 2 6 4" xfId="17733"/>
    <cellStyle name="Entrée 4 2 6 5" xfId="17734"/>
    <cellStyle name="Entrée 4 2 6 6" xfId="17735"/>
    <cellStyle name="Entrée 4 2 7" xfId="17736"/>
    <cellStyle name="Entrée 4 2 7 2" xfId="17737"/>
    <cellStyle name="Entrée 4 2 7 3" xfId="17738"/>
    <cellStyle name="Entrée 4 2 7 4" xfId="17739"/>
    <cellStyle name="Entrée 4 2 7 5" xfId="17740"/>
    <cellStyle name="Entrée 4 2 7 6" xfId="17741"/>
    <cellStyle name="Entrée 4 2 8" xfId="17742"/>
    <cellStyle name="Entrée 4 2 8 2" xfId="17743"/>
    <cellStyle name="Entrée 4 2 8 3" xfId="17744"/>
    <cellStyle name="Entrée 4 2 8 4" xfId="17745"/>
    <cellStyle name="Entrée 4 2 8 5" xfId="17746"/>
    <cellStyle name="Entrée 4 2 8 6" xfId="17747"/>
    <cellStyle name="Entrée 4 2 9" xfId="17748"/>
    <cellStyle name="Entrée 4 2 9 2" xfId="17749"/>
    <cellStyle name="Entrée 4 2 9 3" xfId="17750"/>
    <cellStyle name="Entrée 4 2 9 4" xfId="17751"/>
    <cellStyle name="Entrée 4 2 9 5" xfId="17752"/>
    <cellStyle name="Entrée 4 2 9 6" xfId="17753"/>
    <cellStyle name="Entrée 4 20" xfId="17754"/>
    <cellStyle name="Entrée 4 20 2" xfId="17755"/>
    <cellStyle name="Entrée 4 20 3" xfId="17756"/>
    <cellStyle name="Entrée 4 20 4" xfId="17757"/>
    <cellStyle name="Entrée 4 20 5" xfId="17758"/>
    <cellStyle name="Entrée 4 20 6" xfId="17759"/>
    <cellStyle name="Entrée 4 21" xfId="17760"/>
    <cellStyle name="Entrée 4 21 2" xfId="17761"/>
    <cellStyle name="Entrée 4 21 3" xfId="17762"/>
    <cellStyle name="Entrée 4 21 4" xfId="17763"/>
    <cellStyle name="Entrée 4 21 5" xfId="17764"/>
    <cellStyle name="Entrée 4 21 6" xfId="17765"/>
    <cellStyle name="Entrée 4 22" xfId="17766"/>
    <cellStyle name="Entrée 4 23" xfId="17767"/>
    <cellStyle name="Entrée 4 24" xfId="17768"/>
    <cellStyle name="Entrée 4 25" xfId="17769"/>
    <cellStyle name="Entrée 4 26" xfId="17770"/>
    <cellStyle name="Entrée 4 27" xfId="17771"/>
    <cellStyle name="Entrée 4 28" xfId="17772"/>
    <cellStyle name="Entrée 4 29" xfId="17773"/>
    <cellStyle name="Entrée 4 3" xfId="17774"/>
    <cellStyle name="Entrée 4 3 10" xfId="17775"/>
    <cellStyle name="Entrée 4 3 10 2" xfId="17776"/>
    <cellStyle name="Entrée 4 3 10 3" xfId="17777"/>
    <cellStyle name="Entrée 4 3 10 4" xfId="17778"/>
    <cellStyle name="Entrée 4 3 10 5" xfId="17779"/>
    <cellStyle name="Entrée 4 3 10 6" xfId="17780"/>
    <cellStyle name="Entrée 4 3 11" xfId="17781"/>
    <cellStyle name="Entrée 4 3 11 2" xfId="17782"/>
    <cellStyle name="Entrée 4 3 11 3" xfId="17783"/>
    <cellStyle name="Entrée 4 3 11 4" xfId="17784"/>
    <cellStyle name="Entrée 4 3 11 5" xfId="17785"/>
    <cellStyle name="Entrée 4 3 11 6" xfId="17786"/>
    <cellStyle name="Entrée 4 3 12" xfId="17787"/>
    <cellStyle name="Entrée 4 3 12 2" xfId="17788"/>
    <cellStyle name="Entrée 4 3 12 3" xfId="17789"/>
    <cellStyle name="Entrée 4 3 12 4" xfId="17790"/>
    <cellStyle name="Entrée 4 3 12 5" xfId="17791"/>
    <cellStyle name="Entrée 4 3 12 6" xfId="17792"/>
    <cellStyle name="Entrée 4 3 13" xfId="17793"/>
    <cellStyle name="Entrée 4 3 13 2" xfId="17794"/>
    <cellStyle name="Entrée 4 3 13 3" xfId="17795"/>
    <cellStyle name="Entrée 4 3 13 4" xfId="17796"/>
    <cellStyle name="Entrée 4 3 13 5" xfId="17797"/>
    <cellStyle name="Entrée 4 3 13 6" xfId="17798"/>
    <cellStyle name="Entrée 4 3 14" xfId="17799"/>
    <cellStyle name="Entrée 4 3 14 2" xfId="17800"/>
    <cellStyle name="Entrée 4 3 14 3" xfId="17801"/>
    <cellStyle name="Entrée 4 3 14 4" xfId="17802"/>
    <cellStyle name="Entrée 4 3 14 5" xfId="17803"/>
    <cellStyle name="Entrée 4 3 14 6" xfId="17804"/>
    <cellStyle name="Entrée 4 3 15" xfId="17805"/>
    <cellStyle name="Entrée 4 3 15 2" xfId="17806"/>
    <cellStyle name="Entrée 4 3 15 3" xfId="17807"/>
    <cellStyle name="Entrée 4 3 15 4" xfId="17808"/>
    <cellStyle name="Entrée 4 3 15 5" xfId="17809"/>
    <cellStyle name="Entrée 4 3 15 6" xfId="17810"/>
    <cellStyle name="Entrée 4 3 16" xfId="17811"/>
    <cellStyle name="Entrée 4 3 16 2" xfId="17812"/>
    <cellStyle name="Entrée 4 3 16 3" xfId="17813"/>
    <cellStyle name="Entrée 4 3 16 4" xfId="17814"/>
    <cellStyle name="Entrée 4 3 16 5" xfId="17815"/>
    <cellStyle name="Entrée 4 3 16 6" xfId="17816"/>
    <cellStyle name="Entrée 4 3 17" xfId="17817"/>
    <cellStyle name="Entrée 4 3 17 2" xfId="17818"/>
    <cellStyle name="Entrée 4 3 17 3" xfId="17819"/>
    <cellStyle name="Entrée 4 3 17 4" xfId="17820"/>
    <cellStyle name="Entrée 4 3 17 5" xfId="17821"/>
    <cellStyle name="Entrée 4 3 17 6" xfId="17822"/>
    <cellStyle name="Entrée 4 3 18" xfId="17823"/>
    <cellStyle name="Entrée 4 3 18 2" xfId="17824"/>
    <cellStyle name="Entrée 4 3 18 3" xfId="17825"/>
    <cellStyle name="Entrée 4 3 18 4" xfId="17826"/>
    <cellStyle name="Entrée 4 3 18 5" xfId="17827"/>
    <cellStyle name="Entrée 4 3 18 6" xfId="17828"/>
    <cellStyle name="Entrée 4 3 19" xfId="17829"/>
    <cellStyle name="Entrée 4 3 2" xfId="17830"/>
    <cellStyle name="Entrée 4 3 2 2" xfId="17831"/>
    <cellStyle name="Entrée 4 3 2 2 2" xfId="17832"/>
    <cellStyle name="Entrée 4 3 2 2 3" xfId="17833"/>
    <cellStyle name="Entrée 4 3 2 2 4" xfId="17834"/>
    <cellStyle name="Entrée 4 3 2 2 5" xfId="17835"/>
    <cellStyle name="Entrée 4 3 2 2 6" xfId="17836"/>
    <cellStyle name="Entrée 4 3 2 3" xfId="17837"/>
    <cellStyle name="Entrée 4 3 2 4" xfId="17838"/>
    <cellStyle name="Entrée 4 3 2 5" xfId="17839"/>
    <cellStyle name="Entrée 4 3 2 6" xfId="17840"/>
    <cellStyle name="Entrée 4 3 2 7" xfId="17841"/>
    <cellStyle name="Entrée 4 3 20" xfId="17842"/>
    <cellStyle name="Entrée 4 3 21" xfId="17843"/>
    <cellStyle name="Entrée 4 3 22" xfId="17844"/>
    <cellStyle name="Entrée 4 3 23" xfId="17845"/>
    <cellStyle name="Entrée 4 3 3" xfId="17846"/>
    <cellStyle name="Entrée 4 3 3 2" xfId="17847"/>
    <cellStyle name="Entrée 4 3 3 3" xfId="17848"/>
    <cellStyle name="Entrée 4 3 3 4" xfId="17849"/>
    <cellStyle name="Entrée 4 3 3 5" xfId="17850"/>
    <cellStyle name="Entrée 4 3 3 6" xfId="17851"/>
    <cellStyle name="Entrée 4 3 4" xfId="17852"/>
    <cellStyle name="Entrée 4 3 4 2" xfId="17853"/>
    <cellStyle name="Entrée 4 3 4 3" xfId="17854"/>
    <cellStyle name="Entrée 4 3 4 4" xfId="17855"/>
    <cellStyle name="Entrée 4 3 4 5" xfId="17856"/>
    <cellStyle name="Entrée 4 3 4 6" xfId="17857"/>
    <cellStyle name="Entrée 4 3 5" xfId="17858"/>
    <cellStyle name="Entrée 4 3 5 2" xfId="17859"/>
    <cellStyle name="Entrée 4 3 5 3" xfId="17860"/>
    <cellStyle name="Entrée 4 3 5 4" xfId="17861"/>
    <cellStyle name="Entrée 4 3 5 5" xfId="17862"/>
    <cellStyle name="Entrée 4 3 5 6" xfId="17863"/>
    <cellStyle name="Entrée 4 3 6" xfId="17864"/>
    <cellStyle name="Entrée 4 3 6 2" xfId="17865"/>
    <cellStyle name="Entrée 4 3 6 3" xfId="17866"/>
    <cellStyle name="Entrée 4 3 6 4" xfId="17867"/>
    <cellStyle name="Entrée 4 3 6 5" xfId="17868"/>
    <cellStyle name="Entrée 4 3 6 6" xfId="17869"/>
    <cellStyle name="Entrée 4 3 7" xfId="17870"/>
    <cellStyle name="Entrée 4 3 7 2" xfId="17871"/>
    <cellStyle name="Entrée 4 3 7 3" xfId="17872"/>
    <cellStyle name="Entrée 4 3 7 4" xfId="17873"/>
    <cellStyle name="Entrée 4 3 7 5" xfId="17874"/>
    <cellStyle name="Entrée 4 3 7 6" xfId="17875"/>
    <cellStyle name="Entrée 4 3 8" xfId="17876"/>
    <cellStyle name="Entrée 4 3 8 2" xfId="17877"/>
    <cellStyle name="Entrée 4 3 8 3" xfId="17878"/>
    <cellStyle name="Entrée 4 3 8 4" xfId="17879"/>
    <cellStyle name="Entrée 4 3 8 5" xfId="17880"/>
    <cellStyle name="Entrée 4 3 8 6" xfId="17881"/>
    <cellStyle name="Entrée 4 3 9" xfId="17882"/>
    <cellStyle name="Entrée 4 3 9 2" xfId="17883"/>
    <cellStyle name="Entrée 4 3 9 3" xfId="17884"/>
    <cellStyle name="Entrée 4 3 9 4" xfId="17885"/>
    <cellStyle name="Entrée 4 3 9 5" xfId="17886"/>
    <cellStyle name="Entrée 4 3 9 6" xfId="17887"/>
    <cellStyle name="Entrée 4 30" xfId="17888"/>
    <cellStyle name="Entrée 4 31" xfId="17889"/>
    <cellStyle name="Entrée 4 4" xfId="17890"/>
    <cellStyle name="Entrée 4 4 10" xfId="17891"/>
    <cellStyle name="Entrée 4 4 10 2" xfId="17892"/>
    <cellStyle name="Entrée 4 4 10 3" xfId="17893"/>
    <cellStyle name="Entrée 4 4 10 4" xfId="17894"/>
    <cellStyle name="Entrée 4 4 10 5" xfId="17895"/>
    <cellStyle name="Entrée 4 4 10 6" xfId="17896"/>
    <cellStyle name="Entrée 4 4 11" xfId="17897"/>
    <cellStyle name="Entrée 4 4 11 2" xfId="17898"/>
    <cellStyle name="Entrée 4 4 11 3" xfId="17899"/>
    <cellStyle name="Entrée 4 4 11 4" xfId="17900"/>
    <cellStyle name="Entrée 4 4 11 5" xfId="17901"/>
    <cellStyle name="Entrée 4 4 11 6" xfId="17902"/>
    <cellStyle name="Entrée 4 4 12" xfId="17903"/>
    <cellStyle name="Entrée 4 4 12 2" xfId="17904"/>
    <cellStyle name="Entrée 4 4 12 3" xfId="17905"/>
    <cellStyle name="Entrée 4 4 12 4" xfId="17906"/>
    <cellStyle name="Entrée 4 4 12 5" xfId="17907"/>
    <cellStyle name="Entrée 4 4 12 6" xfId="17908"/>
    <cellStyle name="Entrée 4 4 13" xfId="17909"/>
    <cellStyle name="Entrée 4 4 13 2" xfId="17910"/>
    <cellStyle name="Entrée 4 4 13 3" xfId="17911"/>
    <cellStyle name="Entrée 4 4 13 4" xfId="17912"/>
    <cellStyle name="Entrée 4 4 13 5" xfId="17913"/>
    <cellStyle name="Entrée 4 4 13 6" xfId="17914"/>
    <cellStyle name="Entrée 4 4 14" xfId="17915"/>
    <cellStyle name="Entrée 4 4 14 2" xfId="17916"/>
    <cellStyle name="Entrée 4 4 14 3" xfId="17917"/>
    <cellStyle name="Entrée 4 4 14 4" xfId="17918"/>
    <cellStyle name="Entrée 4 4 14 5" xfId="17919"/>
    <cellStyle name="Entrée 4 4 14 6" xfId="17920"/>
    <cellStyle name="Entrée 4 4 15" xfId="17921"/>
    <cellStyle name="Entrée 4 4 15 2" xfId="17922"/>
    <cellStyle name="Entrée 4 4 15 3" xfId="17923"/>
    <cellStyle name="Entrée 4 4 15 4" xfId="17924"/>
    <cellStyle name="Entrée 4 4 15 5" xfId="17925"/>
    <cellStyle name="Entrée 4 4 15 6" xfId="17926"/>
    <cellStyle name="Entrée 4 4 16" xfId="17927"/>
    <cellStyle name="Entrée 4 4 17" xfId="17928"/>
    <cellStyle name="Entrée 4 4 18" xfId="17929"/>
    <cellStyle name="Entrée 4 4 19" xfId="17930"/>
    <cellStyle name="Entrée 4 4 2" xfId="17931"/>
    <cellStyle name="Entrée 4 4 2 2" xfId="17932"/>
    <cellStyle name="Entrée 4 4 2 2 2" xfId="17933"/>
    <cellStyle name="Entrée 4 4 2 2 3" xfId="17934"/>
    <cellStyle name="Entrée 4 4 2 2 4" xfId="17935"/>
    <cellStyle name="Entrée 4 4 2 2 5" xfId="17936"/>
    <cellStyle name="Entrée 4 4 2 2 6" xfId="17937"/>
    <cellStyle name="Entrée 4 4 2 3" xfId="17938"/>
    <cellStyle name="Entrée 4 4 2 4" xfId="17939"/>
    <cellStyle name="Entrée 4 4 2 5" xfId="17940"/>
    <cellStyle name="Entrée 4 4 2 6" xfId="17941"/>
    <cellStyle name="Entrée 4 4 2 7" xfId="17942"/>
    <cellStyle name="Entrée 4 4 20" xfId="17943"/>
    <cellStyle name="Entrée 4 4 3" xfId="17944"/>
    <cellStyle name="Entrée 4 4 3 2" xfId="17945"/>
    <cellStyle name="Entrée 4 4 3 3" xfId="17946"/>
    <cellStyle name="Entrée 4 4 3 4" xfId="17947"/>
    <cellStyle name="Entrée 4 4 3 5" xfId="17948"/>
    <cellStyle name="Entrée 4 4 3 6" xfId="17949"/>
    <cellStyle name="Entrée 4 4 4" xfId="17950"/>
    <cellStyle name="Entrée 4 4 4 2" xfId="17951"/>
    <cellStyle name="Entrée 4 4 4 3" xfId="17952"/>
    <cellStyle name="Entrée 4 4 4 4" xfId="17953"/>
    <cellStyle name="Entrée 4 4 4 5" xfId="17954"/>
    <cellStyle name="Entrée 4 4 4 6" xfId="17955"/>
    <cellStyle name="Entrée 4 4 5" xfId="17956"/>
    <cellStyle name="Entrée 4 4 5 2" xfId="17957"/>
    <cellStyle name="Entrée 4 4 5 3" xfId="17958"/>
    <cellStyle name="Entrée 4 4 5 4" xfId="17959"/>
    <cellStyle name="Entrée 4 4 5 5" xfId="17960"/>
    <cellStyle name="Entrée 4 4 5 6" xfId="17961"/>
    <cellStyle name="Entrée 4 4 6" xfId="17962"/>
    <cellStyle name="Entrée 4 4 6 2" xfId="17963"/>
    <cellStyle name="Entrée 4 4 6 3" xfId="17964"/>
    <cellStyle name="Entrée 4 4 6 4" xfId="17965"/>
    <cellStyle name="Entrée 4 4 6 5" xfId="17966"/>
    <cellStyle name="Entrée 4 4 6 6" xfId="17967"/>
    <cellStyle name="Entrée 4 4 7" xfId="17968"/>
    <cellStyle name="Entrée 4 4 7 2" xfId="17969"/>
    <cellStyle name="Entrée 4 4 7 3" xfId="17970"/>
    <cellStyle name="Entrée 4 4 7 4" xfId="17971"/>
    <cellStyle name="Entrée 4 4 7 5" xfId="17972"/>
    <cellStyle name="Entrée 4 4 7 6" xfId="17973"/>
    <cellStyle name="Entrée 4 4 8" xfId="17974"/>
    <cellStyle name="Entrée 4 4 8 2" xfId="17975"/>
    <cellStyle name="Entrée 4 4 8 3" xfId="17976"/>
    <cellStyle name="Entrée 4 4 8 4" xfId="17977"/>
    <cellStyle name="Entrée 4 4 8 5" xfId="17978"/>
    <cellStyle name="Entrée 4 4 8 6" xfId="17979"/>
    <cellStyle name="Entrée 4 4 9" xfId="17980"/>
    <cellStyle name="Entrée 4 4 9 2" xfId="17981"/>
    <cellStyle name="Entrée 4 4 9 3" xfId="17982"/>
    <cellStyle name="Entrée 4 4 9 4" xfId="17983"/>
    <cellStyle name="Entrée 4 4 9 5" xfId="17984"/>
    <cellStyle name="Entrée 4 4 9 6" xfId="17985"/>
    <cellStyle name="Entrée 4 5" xfId="17986"/>
    <cellStyle name="Entrée 4 5 10" xfId="17987"/>
    <cellStyle name="Entrée 4 5 10 2" xfId="17988"/>
    <cellStyle name="Entrée 4 5 10 3" xfId="17989"/>
    <cellStyle name="Entrée 4 5 10 4" xfId="17990"/>
    <cellStyle name="Entrée 4 5 10 5" xfId="17991"/>
    <cellStyle name="Entrée 4 5 10 6" xfId="17992"/>
    <cellStyle name="Entrée 4 5 11" xfId="17993"/>
    <cellStyle name="Entrée 4 5 11 2" xfId="17994"/>
    <cellStyle name="Entrée 4 5 11 3" xfId="17995"/>
    <cellStyle name="Entrée 4 5 11 4" xfId="17996"/>
    <cellStyle name="Entrée 4 5 11 5" xfId="17997"/>
    <cellStyle name="Entrée 4 5 11 6" xfId="17998"/>
    <cellStyle name="Entrée 4 5 12" xfId="17999"/>
    <cellStyle name="Entrée 4 5 12 2" xfId="18000"/>
    <cellStyle name="Entrée 4 5 12 3" xfId="18001"/>
    <cellStyle name="Entrée 4 5 12 4" xfId="18002"/>
    <cellStyle name="Entrée 4 5 12 5" xfId="18003"/>
    <cellStyle name="Entrée 4 5 12 6" xfId="18004"/>
    <cellStyle name="Entrée 4 5 13" xfId="18005"/>
    <cellStyle name="Entrée 4 5 13 2" xfId="18006"/>
    <cellStyle name="Entrée 4 5 13 3" xfId="18007"/>
    <cellStyle name="Entrée 4 5 13 4" xfId="18008"/>
    <cellStyle name="Entrée 4 5 13 5" xfId="18009"/>
    <cellStyle name="Entrée 4 5 13 6" xfId="18010"/>
    <cellStyle name="Entrée 4 5 14" xfId="18011"/>
    <cellStyle name="Entrée 4 5 15" xfId="18012"/>
    <cellStyle name="Entrée 4 5 16" xfId="18013"/>
    <cellStyle name="Entrée 4 5 17" xfId="18014"/>
    <cellStyle name="Entrée 4 5 18" xfId="18015"/>
    <cellStyle name="Entrée 4 5 2" xfId="18016"/>
    <cellStyle name="Entrée 4 5 2 2" xfId="18017"/>
    <cellStyle name="Entrée 4 5 2 3" xfId="18018"/>
    <cellStyle name="Entrée 4 5 2 4" xfId="18019"/>
    <cellStyle name="Entrée 4 5 2 5" xfId="18020"/>
    <cellStyle name="Entrée 4 5 2 6" xfId="18021"/>
    <cellStyle name="Entrée 4 5 3" xfId="18022"/>
    <cellStyle name="Entrée 4 5 3 2" xfId="18023"/>
    <cellStyle name="Entrée 4 5 3 3" xfId="18024"/>
    <cellStyle name="Entrée 4 5 3 4" xfId="18025"/>
    <cellStyle name="Entrée 4 5 3 5" xfId="18026"/>
    <cellStyle name="Entrée 4 5 3 6" xfId="18027"/>
    <cellStyle name="Entrée 4 5 4" xfId="18028"/>
    <cellStyle name="Entrée 4 5 4 2" xfId="18029"/>
    <cellStyle name="Entrée 4 5 4 3" xfId="18030"/>
    <cellStyle name="Entrée 4 5 4 4" xfId="18031"/>
    <cellStyle name="Entrée 4 5 4 5" xfId="18032"/>
    <cellStyle name="Entrée 4 5 4 6" xfId="18033"/>
    <cellStyle name="Entrée 4 5 5" xfId="18034"/>
    <cellStyle name="Entrée 4 5 5 2" xfId="18035"/>
    <cellStyle name="Entrée 4 5 5 3" xfId="18036"/>
    <cellStyle name="Entrée 4 5 5 4" xfId="18037"/>
    <cellStyle name="Entrée 4 5 5 5" xfId="18038"/>
    <cellStyle name="Entrée 4 5 5 6" xfId="18039"/>
    <cellStyle name="Entrée 4 5 6" xfId="18040"/>
    <cellStyle name="Entrée 4 5 6 2" xfId="18041"/>
    <cellStyle name="Entrée 4 5 6 3" xfId="18042"/>
    <cellStyle name="Entrée 4 5 6 4" xfId="18043"/>
    <cellStyle name="Entrée 4 5 6 5" xfId="18044"/>
    <cellStyle name="Entrée 4 5 6 6" xfId="18045"/>
    <cellStyle name="Entrée 4 5 7" xfId="18046"/>
    <cellStyle name="Entrée 4 5 7 2" xfId="18047"/>
    <cellStyle name="Entrée 4 5 7 3" xfId="18048"/>
    <cellStyle name="Entrée 4 5 7 4" xfId="18049"/>
    <cellStyle name="Entrée 4 5 7 5" xfId="18050"/>
    <cellStyle name="Entrée 4 5 7 6" xfId="18051"/>
    <cellStyle name="Entrée 4 5 8" xfId="18052"/>
    <cellStyle name="Entrée 4 5 8 2" xfId="18053"/>
    <cellStyle name="Entrée 4 5 8 3" xfId="18054"/>
    <cellStyle name="Entrée 4 5 8 4" xfId="18055"/>
    <cellStyle name="Entrée 4 5 8 5" xfId="18056"/>
    <cellStyle name="Entrée 4 5 8 6" xfId="18057"/>
    <cellStyle name="Entrée 4 5 9" xfId="18058"/>
    <cellStyle name="Entrée 4 5 9 2" xfId="18059"/>
    <cellStyle name="Entrée 4 5 9 3" xfId="18060"/>
    <cellStyle name="Entrée 4 5 9 4" xfId="18061"/>
    <cellStyle name="Entrée 4 5 9 5" xfId="18062"/>
    <cellStyle name="Entrée 4 5 9 6" xfId="18063"/>
    <cellStyle name="Entrée 4 6" xfId="18064"/>
    <cellStyle name="Entrée 4 6 10" xfId="18065"/>
    <cellStyle name="Entrée 4 6 10 2" xfId="18066"/>
    <cellStyle name="Entrée 4 6 10 3" xfId="18067"/>
    <cellStyle name="Entrée 4 6 10 4" xfId="18068"/>
    <cellStyle name="Entrée 4 6 10 5" xfId="18069"/>
    <cellStyle name="Entrée 4 6 10 6" xfId="18070"/>
    <cellStyle name="Entrée 4 6 11" xfId="18071"/>
    <cellStyle name="Entrée 4 6 11 2" xfId="18072"/>
    <cellStyle name="Entrée 4 6 11 3" xfId="18073"/>
    <cellStyle name="Entrée 4 6 11 4" xfId="18074"/>
    <cellStyle name="Entrée 4 6 11 5" xfId="18075"/>
    <cellStyle name="Entrée 4 6 11 6" xfId="18076"/>
    <cellStyle name="Entrée 4 6 12" xfId="18077"/>
    <cellStyle name="Entrée 4 6 12 2" xfId="18078"/>
    <cellStyle name="Entrée 4 6 12 3" xfId="18079"/>
    <cellStyle name="Entrée 4 6 12 4" xfId="18080"/>
    <cellStyle name="Entrée 4 6 12 5" xfId="18081"/>
    <cellStyle name="Entrée 4 6 12 6" xfId="18082"/>
    <cellStyle name="Entrée 4 6 13" xfId="18083"/>
    <cellStyle name="Entrée 4 6 13 2" xfId="18084"/>
    <cellStyle name="Entrée 4 6 13 3" xfId="18085"/>
    <cellStyle name="Entrée 4 6 13 4" xfId="18086"/>
    <cellStyle name="Entrée 4 6 13 5" xfId="18087"/>
    <cellStyle name="Entrée 4 6 13 6" xfId="18088"/>
    <cellStyle name="Entrée 4 6 14" xfId="18089"/>
    <cellStyle name="Entrée 4 6 15" xfId="18090"/>
    <cellStyle name="Entrée 4 6 16" xfId="18091"/>
    <cellStyle name="Entrée 4 6 17" xfId="18092"/>
    <cellStyle name="Entrée 4 6 18" xfId="18093"/>
    <cellStyle name="Entrée 4 6 2" xfId="18094"/>
    <cellStyle name="Entrée 4 6 2 2" xfId="18095"/>
    <cellStyle name="Entrée 4 6 2 3" xfId="18096"/>
    <cellStyle name="Entrée 4 6 2 4" xfId="18097"/>
    <cellStyle name="Entrée 4 6 2 5" xfId="18098"/>
    <cellStyle name="Entrée 4 6 2 6" xfId="18099"/>
    <cellStyle name="Entrée 4 6 3" xfId="18100"/>
    <cellStyle name="Entrée 4 6 3 2" xfId="18101"/>
    <cellStyle name="Entrée 4 6 3 3" xfId="18102"/>
    <cellStyle name="Entrée 4 6 3 4" xfId="18103"/>
    <cellStyle name="Entrée 4 6 3 5" xfId="18104"/>
    <cellStyle name="Entrée 4 6 3 6" xfId="18105"/>
    <cellStyle name="Entrée 4 6 4" xfId="18106"/>
    <cellStyle name="Entrée 4 6 4 2" xfId="18107"/>
    <cellStyle name="Entrée 4 6 4 3" xfId="18108"/>
    <cellStyle name="Entrée 4 6 4 4" xfId="18109"/>
    <cellStyle name="Entrée 4 6 4 5" xfId="18110"/>
    <cellStyle name="Entrée 4 6 4 6" xfId="18111"/>
    <cellStyle name="Entrée 4 6 5" xfId="18112"/>
    <cellStyle name="Entrée 4 6 5 2" xfId="18113"/>
    <cellStyle name="Entrée 4 6 5 3" xfId="18114"/>
    <cellStyle name="Entrée 4 6 5 4" xfId="18115"/>
    <cellStyle name="Entrée 4 6 5 5" xfId="18116"/>
    <cellStyle name="Entrée 4 6 5 6" xfId="18117"/>
    <cellStyle name="Entrée 4 6 6" xfId="18118"/>
    <cellStyle name="Entrée 4 6 6 2" xfId="18119"/>
    <cellStyle name="Entrée 4 6 6 3" xfId="18120"/>
    <cellStyle name="Entrée 4 6 6 4" xfId="18121"/>
    <cellStyle name="Entrée 4 6 6 5" xfId="18122"/>
    <cellStyle name="Entrée 4 6 6 6" xfId="18123"/>
    <cellStyle name="Entrée 4 6 7" xfId="18124"/>
    <cellStyle name="Entrée 4 6 7 2" xfId="18125"/>
    <cellStyle name="Entrée 4 6 7 3" xfId="18126"/>
    <cellStyle name="Entrée 4 6 7 4" xfId="18127"/>
    <cellStyle name="Entrée 4 6 7 5" xfId="18128"/>
    <cellStyle name="Entrée 4 6 7 6" xfId="18129"/>
    <cellStyle name="Entrée 4 6 8" xfId="18130"/>
    <cellStyle name="Entrée 4 6 8 2" xfId="18131"/>
    <cellStyle name="Entrée 4 6 8 3" xfId="18132"/>
    <cellStyle name="Entrée 4 6 8 4" xfId="18133"/>
    <cellStyle name="Entrée 4 6 8 5" xfId="18134"/>
    <cellStyle name="Entrée 4 6 8 6" xfId="18135"/>
    <cellStyle name="Entrée 4 6 9" xfId="18136"/>
    <cellStyle name="Entrée 4 6 9 2" xfId="18137"/>
    <cellStyle name="Entrée 4 6 9 3" xfId="18138"/>
    <cellStyle name="Entrée 4 6 9 4" xfId="18139"/>
    <cellStyle name="Entrée 4 6 9 5" xfId="18140"/>
    <cellStyle name="Entrée 4 6 9 6" xfId="18141"/>
    <cellStyle name="Entrée 4 7" xfId="18142"/>
    <cellStyle name="Entrée 4 7 10" xfId="18143"/>
    <cellStyle name="Entrée 4 7 10 2" xfId="18144"/>
    <cellStyle name="Entrée 4 7 10 3" xfId="18145"/>
    <cellStyle name="Entrée 4 7 10 4" xfId="18146"/>
    <cellStyle name="Entrée 4 7 10 5" xfId="18147"/>
    <cellStyle name="Entrée 4 7 10 6" xfId="18148"/>
    <cellStyle name="Entrée 4 7 11" xfId="18149"/>
    <cellStyle name="Entrée 4 7 11 2" xfId="18150"/>
    <cellStyle name="Entrée 4 7 11 3" xfId="18151"/>
    <cellStyle name="Entrée 4 7 11 4" xfId="18152"/>
    <cellStyle name="Entrée 4 7 11 5" xfId="18153"/>
    <cellStyle name="Entrée 4 7 11 6" xfId="18154"/>
    <cellStyle name="Entrée 4 7 12" xfId="18155"/>
    <cellStyle name="Entrée 4 7 12 2" xfId="18156"/>
    <cellStyle name="Entrée 4 7 12 3" xfId="18157"/>
    <cellStyle name="Entrée 4 7 12 4" xfId="18158"/>
    <cellStyle name="Entrée 4 7 12 5" xfId="18159"/>
    <cellStyle name="Entrée 4 7 12 6" xfId="18160"/>
    <cellStyle name="Entrée 4 7 13" xfId="18161"/>
    <cellStyle name="Entrée 4 7 13 2" xfId="18162"/>
    <cellStyle name="Entrée 4 7 13 3" xfId="18163"/>
    <cellStyle name="Entrée 4 7 13 4" xfId="18164"/>
    <cellStyle name="Entrée 4 7 13 5" xfId="18165"/>
    <cellStyle name="Entrée 4 7 13 6" xfId="18166"/>
    <cellStyle name="Entrée 4 7 14" xfId="18167"/>
    <cellStyle name="Entrée 4 7 15" xfId="18168"/>
    <cellStyle name="Entrée 4 7 16" xfId="18169"/>
    <cellStyle name="Entrée 4 7 17" xfId="18170"/>
    <cellStyle name="Entrée 4 7 18" xfId="18171"/>
    <cellStyle name="Entrée 4 7 2" xfId="18172"/>
    <cellStyle name="Entrée 4 7 2 2" xfId="18173"/>
    <cellStyle name="Entrée 4 7 2 3" xfId="18174"/>
    <cellStyle name="Entrée 4 7 2 4" xfId="18175"/>
    <cellStyle name="Entrée 4 7 2 5" xfId="18176"/>
    <cellStyle name="Entrée 4 7 2 6" xfId="18177"/>
    <cellStyle name="Entrée 4 7 3" xfId="18178"/>
    <cellStyle name="Entrée 4 7 3 2" xfId="18179"/>
    <cellStyle name="Entrée 4 7 3 3" xfId="18180"/>
    <cellStyle name="Entrée 4 7 3 4" xfId="18181"/>
    <cellStyle name="Entrée 4 7 3 5" xfId="18182"/>
    <cellStyle name="Entrée 4 7 3 6" xfId="18183"/>
    <cellStyle name="Entrée 4 7 4" xfId="18184"/>
    <cellStyle name="Entrée 4 7 4 2" xfId="18185"/>
    <cellStyle name="Entrée 4 7 4 3" xfId="18186"/>
    <cellStyle name="Entrée 4 7 4 4" xfId="18187"/>
    <cellStyle name="Entrée 4 7 4 5" xfId="18188"/>
    <cellStyle name="Entrée 4 7 4 6" xfId="18189"/>
    <cellStyle name="Entrée 4 7 5" xfId="18190"/>
    <cellStyle name="Entrée 4 7 5 2" xfId="18191"/>
    <cellStyle name="Entrée 4 7 5 3" xfId="18192"/>
    <cellStyle name="Entrée 4 7 5 4" xfId="18193"/>
    <cellStyle name="Entrée 4 7 5 5" xfId="18194"/>
    <cellStyle name="Entrée 4 7 5 6" xfId="18195"/>
    <cellStyle name="Entrée 4 7 6" xfId="18196"/>
    <cellStyle name="Entrée 4 7 6 2" xfId="18197"/>
    <cellStyle name="Entrée 4 7 6 3" xfId="18198"/>
    <cellStyle name="Entrée 4 7 6 4" xfId="18199"/>
    <cellStyle name="Entrée 4 7 6 5" xfId="18200"/>
    <cellStyle name="Entrée 4 7 6 6" xfId="18201"/>
    <cellStyle name="Entrée 4 7 7" xfId="18202"/>
    <cellStyle name="Entrée 4 7 7 2" xfId="18203"/>
    <cellStyle name="Entrée 4 7 7 3" xfId="18204"/>
    <cellStyle name="Entrée 4 7 7 4" xfId="18205"/>
    <cellStyle name="Entrée 4 7 7 5" xfId="18206"/>
    <cellStyle name="Entrée 4 7 7 6" xfId="18207"/>
    <cellStyle name="Entrée 4 7 8" xfId="18208"/>
    <cellStyle name="Entrée 4 7 8 2" xfId="18209"/>
    <cellStyle name="Entrée 4 7 8 3" xfId="18210"/>
    <cellStyle name="Entrée 4 7 8 4" xfId="18211"/>
    <cellStyle name="Entrée 4 7 8 5" xfId="18212"/>
    <cellStyle name="Entrée 4 7 8 6" xfId="18213"/>
    <cellStyle name="Entrée 4 7 9" xfId="18214"/>
    <cellStyle name="Entrée 4 7 9 2" xfId="18215"/>
    <cellStyle name="Entrée 4 7 9 3" xfId="18216"/>
    <cellStyle name="Entrée 4 7 9 4" xfId="18217"/>
    <cellStyle name="Entrée 4 7 9 5" xfId="18218"/>
    <cellStyle name="Entrée 4 7 9 6" xfId="18219"/>
    <cellStyle name="Entrée 4 8" xfId="18220"/>
    <cellStyle name="Entrée 4 8 10" xfId="18221"/>
    <cellStyle name="Entrée 4 8 10 2" xfId="18222"/>
    <cellStyle name="Entrée 4 8 10 3" xfId="18223"/>
    <cellStyle name="Entrée 4 8 10 4" xfId="18224"/>
    <cellStyle name="Entrée 4 8 10 5" xfId="18225"/>
    <cellStyle name="Entrée 4 8 10 6" xfId="18226"/>
    <cellStyle name="Entrée 4 8 11" xfId="18227"/>
    <cellStyle name="Entrée 4 8 11 2" xfId="18228"/>
    <cellStyle name="Entrée 4 8 11 3" xfId="18229"/>
    <cellStyle name="Entrée 4 8 11 4" xfId="18230"/>
    <cellStyle name="Entrée 4 8 11 5" xfId="18231"/>
    <cellStyle name="Entrée 4 8 11 6" xfId="18232"/>
    <cellStyle name="Entrée 4 8 12" xfId="18233"/>
    <cellStyle name="Entrée 4 8 12 2" xfId="18234"/>
    <cellStyle name="Entrée 4 8 12 3" xfId="18235"/>
    <cellStyle name="Entrée 4 8 12 4" xfId="18236"/>
    <cellStyle name="Entrée 4 8 12 5" xfId="18237"/>
    <cellStyle name="Entrée 4 8 12 6" xfId="18238"/>
    <cellStyle name="Entrée 4 8 13" xfId="18239"/>
    <cellStyle name="Entrée 4 8 13 2" xfId="18240"/>
    <cellStyle name="Entrée 4 8 13 3" xfId="18241"/>
    <cellStyle name="Entrée 4 8 13 4" xfId="18242"/>
    <cellStyle name="Entrée 4 8 13 5" xfId="18243"/>
    <cellStyle name="Entrée 4 8 13 6" xfId="18244"/>
    <cellStyle name="Entrée 4 8 14" xfId="18245"/>
    <cellStyle name="Entrée 4 8 15" xfId="18246"/>
    <cellStyle name="Entrée 4 8 16" xfId="18247"/>
    <cellStyle name="Entrée 4 8 17" xfId="18248"/>
    <cellStyle name="Entrée 4 8 18" xfId="18249"/>
    <cellStyle name="Entrée 4 8 2" xfId="18250"/>
    <cellStyle name="Entrée 4 8 2 2" xfId="18251"/>
    <cellStyle name="Entrée 4 8 2 3" xfId="18252"/>
    <cellStyle name="Entrée 4 8 2 4" xfId="18253"/>
    <cellStyle name="Entrée 4 8 2 5" xfId="18254"/>
    <cellStyle name="Entrée 4 8 2 6" xfId="18255"/>
    <cellStyle name="Entrée 4 8 3" xfId="18256"/>
    <cellStyle name="Entrée 4 8 3 2" xfId="18257"/>
    <cellStyle name="Entrée 4 8 3 3" xfId="18258"/>
    <cellStyle name="Entrée 4 8 3 4" xfId="18259"/>
    <cellStyle name="Entrée 4 8 3 5" xfId="18260"/>
    <cellStyle name="Entrée 4 8 3 6" xfId="18261"/>
    <cellStyle name="Entrée 4 8 4" xfId="18262"/>
    <cellStyle name="Entrée 4 8 4 2" xfId="18263"/>
    <cellStyle name="Entrée 4 8 4 3" xfId="18264"/>
    <cellStyle name="Entrée 4 8 4 4" xfId="18265"/>
    <cellStyle name="Entrée 4 8 4 5" xfId="18266"/>
    <cellStyle name="Entrée 4 8 4 6" xfId="18267"/>
    <cellStyle name="Entrée 4 8 5" xfId="18268"/>
    <cellStyle name="Entrée 4 8 5 2" xfId="18269"/>
    <cellStyle name="Entrée 4 8 5 3" xfId="18270"/>
    <cellStyle name="Entrée 4 8 5 4" xfId="18271"/>
    <cellStyle name="Entrée 4 8 5 5" xfId="18272"/>
    <cellStyle name="Entrée 4 8 5 6" xfId="18273"/>
    <cellStyle name="Entrée 4 8 6" xfId="18274"/>
    <cellStyle name="Entrée 4 8 6 2" xfId="18275"/>
    <cellStyle name="Entrée 4 8 6 3" xfId="18276"/>
    <cellStyle name="Entrée 4 8 6 4" xfId="18277"/>
    <cellStyle name="Entrée 4 8 6 5" xfId="18278"/>
    <cellStyle name="Entrée 4 8 6 6" xfId="18279"/>
    <cellStyle name="Entrée 4 8 7" xfId="18280"/>
    <cellStyle name="Entrée 4 8 7 2" xfId="18281"/>
    <cellStyle name="Entrée 4 8 7 3" xfId="18282"/>
    <cellStyle name="Entrée 4 8 7 4" xfId="18283"/>
    <cellStyle name="Entrée 4 8 7 5" xfId="18284"/>
    <cellStyle name="Entrée 4 8 7 6" xfId="18285"/>
    <cellStyle name="Entrée 4 8 8" xfId="18286"/>
    <cellStyle name="Entrée 4 8 8 2" xfId="18287"/>
    <cellStyle name="Entrée 4 8 8 3" xfId="18288"/>
    <cellStyle name="Entrée 4 8 8 4" xfId="18289"/>
    <cellStyle name="Entrée 4 8 8 5" xfId="18290"/>
    <cellStyle name="Entrée 4 8 8 6" xfId="18291"/>
    <cellStyle name="Entrée 4 8 9" xfId="18292"/>
    <cellStyle name="Entrée 4 8 9 2" xfId="18293"/>
    <cellStyle name="Entrée 4 8 9 3" xfId="18294"/>
    <cellStyle name="Entrée 4 8 9 4" xfId="18295"/>
    <cellStyle name="Entrée 4 8 9 5" xfId="18296"/>
    <cellStyle name="Entrée 4 8 9 6" xfId="18297"/>
    <cellStyle name="Entrée 4 9" xfId="18298"/>
    <cellStyle name="Entrée 4 9 10" xfId="18299"/>
    <cellStyle name="Entrée 4 9 10 2" xfId="18300"/>
    <cellStyle name="Entrée 4 9 10 3" xfId="18301"/>
    <cellStyle name="Entrée 4 9 10 4" xfId="18302"/>
    <cellStyle name="Entrée 4 9 10 5" xfId="18303"/>
    <cellStyle name="Entrée 4 9 10 6" xfId="18304"/>
    <cellStyle name="Entrée 4 9 11" xfId="18305"/>
    <cellStyle name="Entrée 4 9 11 2" xfId="18306"/>
    <cellStyle name="Entrée 4 9 11 3" xfId="18307"/>
    <cellStyle name="Entrée 4 9 11 4" xfId="18308"/>
    <cellStyle name="Entrée 4 9 11 5" xfId="18309"/>
    <cellStyle name="Entrée 4 9 11 6" xfId="18310"/>
    <cellStyle name="Entrée 4 9 12" xfId="18311"/>
    <cellStyle name="Entrée 4 9 12 2" xfId="18312"/>
    <cellStyle name="Entrée 4 9 12 3" xfId="18313"/>
    <cellStyle name="Entrée 4 9 12 4" xfId="18314"/>
    <cellStyle name="Entrée 4 9 12 5" xfId="18315"/>
    <cellStyle name="Entrée 4 9 12 6" xfId="18316"/>
    <cellStyle name="Entrée 4 9 13" xfId="18317"/>
    <cellStyle name="Entrée 4 9 13 2" xfId="18318"/>
    <cellStyle name="Entrée 4 9 13 3" xfId="18319"/>
    <cellStyle name="Entrée 4 9 13 4" xfId="18320"/>
    <cellStyle name="Entrée 4 9 13 5" xfId="18321"/>
    <cellStyle name="Entrée 4 9 13 6" xfId="18322"/>
    <cellStyle name="Entrée 4 9 14" xfId="18323"/>
    <cellStyle name="Entrée 4 9 15" xfId="18324"/>
    <cellStyle name="Entrée 4 9 16" xfId="18325"/>
    <cellStyle name="Entrée 4 9 17" xfId="18326"/>
    <cellStyle name="Entrée 4 9 18" xfId="18327"/>
    <cellStyle name="Entrée 4 9 2" xfId="18328"/>
    <cellStyle name="Entrée 4 9 2 2" xfId="18329"/>
    <cellStyle name="Entrée 4 9 2 3" xfId="18330"/>
    <cellStyle name="Entrée 4 9 2 4" xfId="18331"/>
    <cellStyle name="Entrée 4 9 2 5" xfId="18332"/>
    <cellStyle name="Entrée 4 9 2 6" xfId="18333"/>
    <cellStyle name="Entrée 4 9 3" xfId="18334"/>
    <cellStyle name="Entrée 4 9 3 2" xfId="18335"/>
    <cellStyle name="Entrée 4 9 3 3" xfId="18336"/>
    <cellStyle name="Entrée 4 9 3 4" xfId="18337"/>
    <cellStyle name="Entrée 4 9 3 5" xfId="18338"/>
    <cellStyle name="Entrée 4 9 3 6" xfId="18339"/>
    <cellStyle name="Entrée 4 9 4" xfId="18340"/>
    <cellStyle name="Entrée 4 9 4 2" xfId="18341"/>
    <cellStyle name="Entrée 4 9 4 3" xfId="18342"/>
    <cellStyle name="Entrée 4 9 4 4" xfId="18343"/>
    <cellStyle name="Entrée 4 9 4 5" xfId="18344"/>
    <cellStyle name="Entrée 4 9 4 6" xfId="18345"/>
    <cellStyle name="Entrée 4 9 5" xfId="18346"/>
    <cellStyle name="Entrée 4 9 5 2" xfId="18347"/>
    <cellStyle name="Entrée 4 9 5 3" xfId="18348"/>
    <cellStyle name="Entrée 4 9 5 4" xfId="18349"/>
    <cellStyle name="Entrée 4 9 5 5" xfId="18350"/>
    <cellStyle name="Entrée 4 9 5 6" xfId="18351"/>
    <cellStyle name="Entrée 4 9 6" xfId="18352"/>
    <cellStyle name="Entrée 4 9 6 2" xfId="18353"/>
    <cellStyle name="Entrée 4 9 6 3" xfId="18354"/>
    <cellStyle name="Entrée 4 9 6 4" xfId="18355"/>
    <cellStyle name="Entrée 4 9 6 5" xfId="18356"/>
    <cellStyle name="Entrée 4 9 6 6" xfId="18357"/>
    <cellStyle name="Entrée 4 9 7" xfId="18358"/>
    <cellStyle name="Entrée 4 9 7 2" xfId="18359"/>
    <cellStyle name="Entrée 4 9 7 3" xfId="18360"/>
    <cellStyle name="Entrée 4 9 7 4" xfId="18361"/>
    <cellStyle name="Entrée 4 9 7 5" xfId="18362"/>
    <cellStyle name="Entrée 4 9 7 6" xfId="18363"/>
    <cellStyle name="Entrée 4 9 8" xfId="18364"/>
    <cellStyle name="Entrée 4 9 8 2" xfId="18365"/>
    <cellStyle name="Entrée 4 9 8 3" xfId="18366"/>
    <cellStyle name="Entrée 4 9 8 4" xfId="18367"/>
    <cellStyle name="Entrée 4 9 8 5" xfId="18368"/>
    <cellStyle name="Entrée 4 9 8 6" xfId="18369"/>
    <cellStyle name="Entrée 4 9 9" xfId="18370"/>
    <cellStyle name="Entrée 4 9 9 2" xfId="18371"/>
    <cellStyle name="Entrée 4 9 9 3" xfId="18372"/>
    <cellStyle name="Entrée 4 9 9 4" xfId="18373"/>
    <cellStyle name="Entrée 4 9 9 5" xfId="18374"/>
    <cellStyle name="Entrée 4 9 9 6" xfId="18375"/>
    <cellStyle name="Entrée 5" xfId="18376"/>
    <cellStyle name="Entrée 5 10" xfId="18377"/>
    <cellStyle name="Entrée 5 10 2" xfId="18378"/>
    <cellStyle name="Entrée 5 10 3" xfId="18379"/>
    <cellStyle name="Entrée 5 10 4" xfId="18380"/>
    <cellStyle name="Entrée 5 10 5" xfId="18381"/>
    <cellStyle name="Entrée 5 10 6" xfId="18382"/>
    <cellStyle name="Entrée 5 11" xfId="18383"/>
    <cellStyle name="Entrée 5 11 2" xfId="18384"/>
    <cellStyle name="Entrée 5 11 3" xfId="18385"/>
    <cellStyle name="Entrée 5 11 4" xfId="18386"/>
    <cellStyle name="Entrée 5 11 5" xfId="18387"/>
    <cellStyle name="Entrée 5 11 6" xfId="18388"/>
    <cellStyle name="Entrée 5 12" xfId="18389"/>
    <cellStyle name="Entrée 5 12 2" xfId="18390"/>
    <cellStyle name="Entrée 5 12 3" xfId="18391"/>
    <cellStyle name="Entrée 5 12 4" xfId="18392"/>
    <cellStyle name="Entrée 5 12 5" xfId="18393"/>
    <cellStyle name="Entrée 5 12 6" xfId="18394"/>
    <cellStyle name="Entrée 5 13" xfId="18395"/>
    <cellStyle name="Entrée 5 13 2" xfId="18396"/>
    <cellStyle name="Entrée 5 13 3" xfId="18397"/>
    <cellStyle name="Entrée 5 13 4" xfId="18398"/>
    <cellStyle name="Entrée 5 13 5" xfId="18399"/>
    <cellStyle name="Entrée 5 13 6" xfId="18400"/>
    <cellStyle name="Entrée 5 14" xfId="18401"/>
    <cellStyle name="Entrée 5 14 2" xfId="18402"/>
    <cellStyle name="Entrée 5 14 3" xfId="18403"/>
    <cellStyle name="Entrée 5 14 4" xfId="18404"/>
    <cellStyle name="Entrée 5 14 5" xfId="18405"/>
    <cellStyle name="Entrée 5 14 6" xfId="18406"/>
    <cellStyle name="Entrée 5 15" xfId="18407"/>
    <cellStyle name="Entrée 5 15 2" xfId="18408"/>
    <cellStyle name="Entrée 5 15 3" xfId="18409"/>
    <cellStyle name="Entrée 5 15 4" xfId="18410"/>
    <cellStyle name="Entrée 5 15 5" xfId="18411"/>
    <cellStyle name="Entrée 5 15 6" xfId="18412"/>
    <cellStyle name="Entrée 5 16" xfId="18413"/>
    <cellStyle name="Entrée 5 16 2" xfId="18414"/>
    <cellStyle name="Entrée 5 16 3" xfId="18415"/>
    <cellStyle name="Entrée 5 16 4" xfId="18416"/>
    <cellStyle name="Entrée 5 16 5" xfId="18417"/>
    <cellStyle name="Entrée 5 16 6" xfId="18418"/>
    <cellStyle name="Entrée 5 17" xfId="18419"/>
    <cellStyle name="Entrée 5 17 2" xfId="18420"/>
    <cellStyle name="Entrée 5 17 3" xfId="18421"/>
    <cellStyle name="Entrée 5 17 4" xfId="18422"/>
    <cellStyle name="Entrée 5 17 5" xfId="18423"/>
    <cellStyle name="Entrée 5 17 6" xfId="18424"/>
    <cellStyle name="Entrée 5 18" xfId="18425"/>
    <cellStyle name="Entrée 5 18 2" xfId="18426"/>
    <cellStyle name="Entrée 5 18 3" xfId="18427"/>
    <cellStyle name="Entrée 5 18 4" xfId="18428"/>
    <cellStyle name="Entrée 5 18 5" xfId="18429"/>
    <cellStyle name="Entrée 5 18 6" xfId="18430"/>
    <cellStyle name="Entrée 5 19" xfId="18431"/>
    <cellStyle name="Entrée 5 19 2" xfId="18432"/>
    <cellStyle name="Entrée 5 19 3" xfId="18433"/>
    <cellStyle name="Entrée 5 19 4" xfId="18434"/>
    <cellStyle name="Entrée 5 19 5" xfId="18435"/>
    <cellStyle name="Entrée 5 19 6" xfId="18436"/>
    <cellStyle name="Entrée 5 2" xfId="18437"/>
    <cellStyle name="Entrée 5 2 10" xfId="18438"/>
    <cellStyle name="Entrée 5 2 10 2" xfId="18439"/>
    <cellStyle name="Entrée 5 2 10 3" xfId="18440"/>
    <cellStyle name="Entrée 5 2 10 4" xfId="18441"/>
    <cellStyle name="Entrée 5 2 10 5" xfId="18442"/>
    <cellStyle name="Entrée 5 2 10 6" xfId="18443"/>
    <cellStyle name="Entrée 5 2 11" xfId="18444"/>
    <cellStyle name="Entrée 5 2 11 2" xfId="18445"/>
    <cellStyle name="Entrée 5 2 11 3" xfId="18446"/>
    <cellStyle name="Entrée 5 2 11 4" xfId="18447"/>
    <cellStyle name="Entrée 5 2 11 5" xfId="18448"/>
    <cellStyle name="Entrée 5 2 11 6" xfId="18449"/>
    <cellStyle name="Entrée 5 2 12" xfId="18450"/>
    <cellStyle name="Entrée 5 2 12 2" xfId="18451"/>
    <cellStyle name="Entrée 5 2 12 3" xfId="18452"/>
    <cellStyle name="Entrée 5 2 12 4" xfId="18453"/>
    <cellStyle name="Entrée 5 2 12 5" xfId="18454"/>
    <cellStyle name="Entrée 5 2 12 6" xfId="18455"/>
    <cellStyle name="Entrée 5 2 13" xfId="18456"/>
    <cellStyle name="Entrée 5 2 13 2" xfId="18457"/>
    <cellStyle name="Entrée 5 2 13 3" xfId="18458"/>
    <cellStyle name="Entrée 5 2 13 4" xfId="18459"/>
    <cellStyle name="Entrée 5 2 13 5" xfId="18460"/>
    <cellStyle name="Entrée 5 2 13 6" xfId="18461"/>
    <cellStyle name="Entrée 5 2 14" xfId="18462"/>
    <cellStyle name="Entrée 5 2 14 2" xfId="18463"/>
    <cellStyle name="Entrée 5 2 14 3" xfId="18464"/>
    <cellStyle name="Entrée 5 2 14 4" xfId="18465"/>
    <cellStyle name="Entrée 5 2 14 5" xfId="18466"/>
    <cellStyle name="Entrée 5 2 14 6" xfId="18467"/>
    <cellStyle name="Entrée 5 2 15" xfId="18468"/>
    <cellStyle name="Entrée 5 2 15 2" xfId="18469"/>
    <cellStyle name="Entrée 5 2 15 3" xfId="18470"/>
    <cellStyle name="Entrée 5 2 15 4" xfId="18471"/>
    <cellStyle name="Entrée 5 2 15 5" xfId="18472"/>
    <cellStyle name="Entrée 5 2 15 6" xfId="18473"/>
    <cellStyle name="Entrée 5 2 16" xfId="18474"/>
    <cellStyle name="Entrée 5 2 16 2" xfId="18475"/>
    <cellStyle name="Entrée 5 2 16 3" xfId="18476"/>
    <cellStyle name="Entrée 5 2 16 4" xfId="18477"/>
    <cellStyle name="Entrée 5 2 16 5" xfId="18478"/>
    <cellStyle name="Entrée 5 2 16 6" xfId="18479"/>
    <cellStyle name="Entrée 5 2 17" xfId="18480"/>
    <cellStyle name="Entrée 5 2 17 2" xfId="18481"/>
    <cellStyle name="Entrée 5 2 17 3" xfId="18482"/>
    <cellStyle name="Entrée 5 2 17 4" xfId="18483"/>
    <cellStyle name="Entrée 5 2 17 5" xfId="18484"/>
    <cellStyle name="Entrée 5 2 17 6" xfId="18485"/>
    <cellStyle name="Entrée 5 2 18" xfId="18486"/>
    <cellStyle name="Entrée 5 2 18 2" xfId="18487"/>
    <cellStyle name="Entrée 5 2 18 3" xfId="18488"/>
    <cellStyle name="Entrée 5 2 18 4" xfId="18489"/>
    <cellStyle name="Entrée 5 2 18 5" xfId="18490"/>
    <cellStyle name="Entrée 5 2 18 6" xfId="18491"/>
    <cellStyle name="Entrée 5 2 19" xfId="18492"/>
    <cellStyle name="Entrée 5 2 2" xfId="18493"/>
    <cellStyle name="Entrée 5 2 2 2" xfId="18494"/>
    <cellStyle name="Entrée 5 2 2 2 2" xfId="18495"/>
    <cellStyle name="Entrée 5 2 2 2 3" xfId="18496"/>
    <cellStyle name="Entrée 5 2 2 2 4" xfId="18497"/>
    <cellStyle name="Entrée 5 2 2 2 5" xfId="18498"/>
    <cellStyle name="Entrée 5 2 2 2 6" xfId="18499"/>
    <cellStyle name="Entrée 5 2 2 3" xfId="18500"/>
    <cellStyle name="Entrée 5 2 2 4" xfId="18501"/>
    <cellStyle name="Entrée 5 2 2 5" xfId="18502"/>
    <cellStyle name="Entrée 5 2 2 6" xfId="18503"/>
    <cellStyle name="Entrée 5 2 2 7" xfId="18504"/>
    <cellStyle name="Entrée 5 2 20" xfId="18505"/>
    <cellStyle name="Entrée 5 2 21" xfId="18506"/>
    <cellStyle name="Entrée 5 2 22" xfId="18507"/>
    <cellStyle name="Entrée 5 2 23" xfId="18508"/>
    <cellStyle name="Entrée 5 2 3" xfId="18509"/>
    <cellStyle name="Entrée 5 2 3 2" xfId="18510"/>
    <cellStyle name="Entrée 5 2 3 3" xfId="18511"/>
    <cellStyle name="Entrée 5 2 3 4" xfId="18512"/>
    <cellStyle name="Entrée 5 2 3 5" xfId="18513"/>
    <cellStyle name="Entrée 5 2 3 6" xfId="18514"/>
    <cellStyle name="Entrée 5 2 4" xfId="18515"/>
    <cellStyle name="Entrée 5 2 4 2" xfId="18516"/>
    <cellStyle name="Entrée 5 2 4 3" xfId="18517"/>
    <cellStyle name="Entrée 5 2 4 4" xfId="18518"/>
    <cellStyle name="Entrée 5 2 4 5" xfId="18519"/>
    <cellStyle name="Entrée 5 2 4 6" xfId="18520"/>
    <cellStyle name="Entrée 5 2 5" xfId="18521"/>
    <cellStyle name="Entrée 5 2 5 2" xfId="18522"/>
    <cellStyle name="Entrée 5 2 5 3" xfId="18523"/>
    <cellStyle name="Entrée 5 2 5 4" xfId="18524"/>
    <cellStyle name="Entrée 5 2 5 5" xfId="18525"/>
    <cellStyle name="Entrée 5 2 5 6" xfId="18526"/>
    <cellStyle name="Entrée 5 2 6" xfId="18527"/>
    <cellStyle name="Entrée 5 2 6 2" xfId="18528"/>
    <cellStyle name="Entrée 5 2 6 3" xfId="18529"/>
    <cellStyle name="Entrée 5 2 6 4" xfId="18530"/>
    <cellStyle name="Entrée 5 2 6 5" xfId="18531"/>
    <cellStyle name="Entrée 5 2 6 6" xfId="18532"/>
    <cellStyle name="Entrée 5 2 7" xfId="18533"/>
    <cellStyle name="Entrée 5 2 7 2" xfId="18534"/>
    <cellStyle name="Entrée 5 2 7 3" xfId="18535"/>
    <cellStyle name="Entrée 5 2 7 4" xfId="18536"/>
    <cellStyle name="Entrée 5 2 7 5" xfId="18537"/>
    <cellStyle name="Entrée 5 2 7 6" xfId="18538"/>
    <cellStyle name="Entrée 5 2 8" xfId="18539"/>
    <cellStyle name="Entrée 5 2 8 2" xfId="18540"/>
    <cellStyle name="Entrée 5 2 8 3" xfId="18541"/>
    <cellStyle name="Entrée 5 2 8 4" xfId="18542"/>
    <cellStyle name="Entrée 5 2 8 5" xfId="18543"/>
    <cellStyle name="Entrée 5 2 8 6" xfId="18544"/>
    <cellStyle name="Entrée 5 2 9" xfId="18545"/>
    <cellStyle name="Entrée 5 2 9 2" xfId="18546"/>
    <cellStyle name="Entrée 5 2 9 3" xfId="18547"/>
    <cellStyle name="Entrée 5 2 9 4" xfId="18548"/>
    <cellStyle name="Entrée 5 2 9 5" xfId="18549"/>
    <cellStyle name="Entrée 5 2 9 6" xfId="18550"/>
    <cellStyle name="Entrée 5 20" xfId="18551"/>
    <cellStyle name="Entrée 5 20 2" xfId="18552"/>
    <cellStyle name="Entrée 5 20 3" xfId="18553"/>
    <cellStyle name="Entrée 5 20 4" xfId="18554"/>
    <cellStyle name="Entrée 5 20 5" xfId="18555"/>
    <cellStyle name="Entrée 5 20 6" xfId="18556"/>
    <cellStyle name="Entrée 5 21" xfId="18557"/>
    <cellStyle name="Entrée 5 22" xfId="18558"/>
    <cellStyle name="Entrée 5 23" xfId="18559"/>
    <cellStyle name="Entrée 5 24" xfId="18560"/>
    <cellStyle name="Entrée 5 25" xfId="18561"/>
    <cellStyle name="Entrée 5 3" xfId="18562"/>
    <cellStyle name="Entrée 5 3 10" xfId="18563"/>
    <cellStyle name="Entrée 5 3 10 2" xfId="18564"/>
    <cellStyle name="Entrée 5 3 10 3" xfId="18565"/>
    <cellStyle name="Entrée 5 3 10 4" xfId="18566"/>
    <cellStyle name="Entrée 5 3 10 5" xfId="18567"/>
    <cellStyle name="Entrée 5 3 10 6" xfId="18568"/>
    <cellStyle name="Entrée 5 3 11" xfId="18569"/>
    <cellStyle name="Entrée 5 3 11 2" xfId="18570"/>
    <cellStyle name="Entrée 5 3 11 3" xfId="18571"/>
    <cellStyle name="Entrée 5 3 11 4" xfId="18572"/>
    <cellStyle name="Entrée 5 3 11 5" xfId="18573"/>
    <cellStyle name="Entrée 5 3 11 6" xfId="18574"/>
    <cellStyle name="Entrée 5 3 12" xfId="18575"/>
    <cellStyle name="Entrée 5 3 12 2" xfId="18576"/>
    <cellStyle name="Entrée 5 3 12 3" xfId="18577"/>
    <cellStyle name="Entrée 5 3 12 4" xfId="18578"/>
    <cellStyle name="Entrée 5 3 12 5" xfId="18579"/>
    <cellStyle name="Entrée 5 3 12 6" xfId="18580"/>
    <cellStyle name="Entrée 5 3 13" xfId="18581"/>
    <cellStyle name="Entrée 5 3 13 2" xfId="18582"/>
    <cellStyle name="Entrée 5 3 13 3" xfId="18583"/>
    <cellStyle name="Entrée 5 3 13 4" xfId="18584"/>
    <cellStyle name="Entrée 5 3 13 5" xfId="18585"/>
    <cellStyle name="Entrée 5 3 13 6" xfId="18586"/>
    <cellStyle name="Entrée 5 3 14" xfId="18587"/>
    <cellStyle name="Entrée 5 3 14 2" xfId="18588"/>
    <cellStyle name="Entrée 5 3 14 3" xfId="18589"/>
    <cellStyle name="Entrée 5 3 14 4" xfId="18590"/>
    <cellStyle name="Entrée 5 3 14 5" xfId="18591"/>
    <cellStyle name="Entrée 5 3 14 6" xfId="18592"/>
    <cellStyle name="Entrée 5 3 15" xfId="18593"/>
    <cellStyle name="Entrée 5 3 15 2" xfId="18594"/>
    <cellStyle name="Entrée 5 3 15 3" xfId="18595"/>
    <cellStyle name="Entrée 5 3 15 4" xfId="18596"/>
    <cellStyle name="Entrée 5 3 15 5" xfId="18597"/>
    <cellStyle name="Entrée 5 3 15 6" xfId="18598"/>
    <cellStyle name="Entrée 5 3 16" xfId="18599"/>
    <cellStyle name="Entrée 5 3 16 2" xfId="18600"/>
    <cellStyle name="Entrée 5 3 16 3" xfId="18601"/>
    <cellStyle name="Entrée 5 3 16 4" xfId="18602"/>
    <cellStyle name="Entrée 5 3 16 5" xfId="18603"/>
    <cellStyle name="Entrée 5 3 16 6" xfId="18604"/>
    <cellStyle name="Entrée 5 3 17" xfId="18605"/>
    <cellStyle name="Entrée 5 3 17 2" xfId="18606"/>
    <cellStyle name="Entrée 5 3 17 3" xfId="18607"/>
    <cellStyle name="Entrée 5 3 17 4" xfId="18608"/>
    <cellStyle name="Entrée 5 3 17 5" xfId="18609"/>
    <cellStyle name="Entrée 5 3 17 6" xfId="18610"/>
    <cellStyle name="Entrée 5 3 18" xfId="18611"/>
    <cellStyle name="Entrée 5 3 18 2" xfId="18612"/>
    <cellStyle name="Entrée 5 3 18 3" xfId="18613"/>
    <cellStyle name="Entrée 5 3 18 4" xfId="18614"/>
    <cellStyle name="Entrée 5 3 18 5" xfId="18615"/>
    <cellStyle name="Entrée 5 3 18 6" xfId="18616"/>
    <cellStyle name="Entrée 5 3 19" xfId="18617"/>
    <cellStyle name="Entrée 5 3 2" xfId="18618"/>
    <cellStyle name="Entrée 5 3 2 2" xfId="18619"/>
    <cellStyle name="Entrée 5 3 2 2 2" xfId="18620"/>
    <cellStyle name="Entrée 5 3 2 2 3" xfId="18621"/>
    <cellStyle name="Entrée 5 3 2 2 4" xfId="18622"/>
    <cellStyle name="Entrée 5 3 2 2 5" xfId="18623"/>
    <cellStyle name="Entrée 5 3 2 2 6" xfId="18624"/>
    <cellStyle name="Entrée 5 3 2 3" xfId="18625"/>
    <cellStyle name="Entrée 5 3 2 4" xfId="18626"/>
    <cellStyle name="Entrée 5 3 2 5" xfId="18627"/>
    <cellStyle name="Entrée 5 3 2 6" xfId="18628"/>
    <cellStyle name="Entrée 5 3 2 7" xfId="18629"/>
    <cellStyle name="Entrée 5 3 20" xfId="18630"/>
    <cellStyle name="Entrée 5 3 21" xfId="18631"/>
    <cellStyle name="Entrée 5 3 22" xfId="18632"/>
    <cellStyle name="Entrée 5 3 23" xfId="18633"/>
    <cellStyle name="Entrée 5 3 3" xfId="18634"/>
    <cellStyle name="Entrée 5 3 3 2" xfId="18635"/>
    <cellStyle name="Entrée 5 3 3 3" xfId="18636"/>
    <cellStyle name="Entrée 5 3 3 4" xfId="18637"/>
    <cellStyle name="Entrée 5 3 3 5" xfId="18638"/>
    <cellStyle name="Entrée 5 3 3 6" xfId="18639"/>
    <cellStyle name="Entrée 5 3 4" xfId="18640"/>
    <cellStyle name="Entrée 5 3 4 2" xfId="18641"/>
    <cellStyle name="Entrée 5 3 4 3" xfId="18642"/>
    <cellStyle name="Entrée 5 3 4 4" xfId="18643"/>
    <cellStyle name="Entrée 5 3 4 5" xfId="18644"/>
    <cellStyle name="Entrée 5 3 4 6" xfId="18645"/>
    <cellStyle name="Entrée 5 3 5" xfId="18646"/>
    <cellStyle name="Entrée 5 3 5 2" xfId="18647"/>
    <cellStyle name="Entrée 5 3 5 3" xfId="18648"/>
    <cellStyle name="Entrée 5 3 5 4" xfId="18649"/>
    <cellStyle name="Entrée 5 3 5 5" xfId="18650"/>
    <cellStyle name="Entrée 5 3 5 6" xfId="18651"/>
    <cellStyle name="Entrée 5 3 6" xfId="18652"/>
    <cellStyle name="Entrée 5 3 6 2" xfId="18653"/>
    <cellStyle name="Entrée 5 3 6 3" xfId="18654"/>
    <cellStyle name="Entrée 5 3 6 4" xfId="18655"/>
    <cellStyle name="Entrée 5 3 6 5" xfId="18656"/>
    <cellStyle name="Entrée 5 3 6 6" xfId="18657"/>
    <cellStyle name="Entrée 5 3 7" xfId="18658"/>
    <cellStyle name="Entrée 5 3 7 2" xfId="18659"/>
    <cellStyle name="Entrée 5 3 7 3" xfId="18660"/>
    <cellStyle name="Entrée 5 3 7 4" xfId="18661"/>
    <cellStyle name="Entrée 5 3 7 5" xfId="18662"/>
    <cellStyle name="Entrée 5 3 7 6" xfId="18663"/>
    <cellStyle name="Entrée 5 3 8" xfId="18664"/>
    <cellStyle name="Entrée 5 3 8 2" xfId="18665"/>
    <cellStyle name="Entrée 5 3 8 3" xfId="18666"/>
    <cellStyle name="Entrée 5 3 8 4" xfId="18667"/>
    <cellStyle name="Entrée 5 3 8 5" xfId="18668"/>
    <cellStyle name="Entrée 5 3 8 6" xfId="18669"/>
    <cellStyle name="Entrée 5 3 9" xfId="18670"/>
    <cellStyle name="Entrée 5 3 9 2" xfId="18671"/>
    <cellStyle name="Entrée 5 3 9 3" xfId="18672"/>
    <cellStyle name="Entrée 5 3 9 4" xfId="18673"/>
    <cellStyle name="Entrée 5 3 9 5" xfId="18674"/>
    <cellStyle name="Entrée 5 3 9 6" xfId="18675"/>
    <cellStyle name="Entrée 5 4" xfId="18676"/>
    <cellStyle name="Entrée 5 4 10" xfId="18677"/>
    <cellStyle name="Entrée 5 4 10 2" xfId="18678"/>
    <cellStyle name="Entrée 5 4 10 3" xfId="18679"/>
    <cellStyle name="Entrée 5 4 10 4" xfId="18680"/>
    <cellStyle name="Entrée 5 4 10 5" xfId="18681"/>
    <cellStyle name="Entrée 5 4 10 6" xfId="18682"/>
    <cellStyle name="Entrée 5 4 11" xfId="18683"/>
    <cellStyle name="Entrée 5 4 11 2" xfId="18684"/>
    <cellStyle name="Entrée 5 4 11 3" xfId="18685"/>
    <cellStyle name="Entrée 5 4 11 4" xfId="18686"/>
    <cellStyle name="Entrée 5 4 11 5" xfId="18687"/>
    <cellStyle name="Entrée 5 4 11 6" xfId="18688"/>
    <cellStyle name="Entrée 5 4 12" xfId="18689"/>
    <cellStyle name="Entrée 5 4 12 2" xfId="18690"/>
    <cellStyle name="Entrée 5 4 12 3" xfId="18691"/>
    <cellStyle name="Entrée 5 4 12 4" xfId="18692"/>
    <cellStyle name="Entrée 5 4 12 5" xfId="18693"/>
    <cellStyle name="Entrée 5 4 12 6" xfId="18694"/>
    <cellStyle name="Entrée 5 4 13" xfId="18695"/>
    <cellStyle name="Entrée 5 4 13 2" xfId="18696"/>
    <cellStyle name="Entrée 5 4 13 3" xfId="18697"/>
    <cellStyle name="Entrée 5 4 13 4" xfId="18698"/>
    <cellStyle name="Entrée 5 4 13 5" xfId="18699"/>
    <cellStyle name="Entrée 5 4 13 6" xfId="18700"/>
    <cellStyle name="Entrée 5 4 14" xfId="18701"/>
    <cellStyle name="Entrée 5 4 14 2" xfId="18702"/>
    <cellStyle name="Entrée 5 4 14 3" xfId="18703"/>
    <cellStyle name="Entrée 5 4 14 4" xfId="18704"/>
    <cellStyle name="Entrée 5 4 14 5" xfId="18705"/>
    <cellStyle name="Entrée 5 4 14 6" xfId="18706"/>
    <cellStyle name="Entrée 5 4 15" xfId="18707"/>
    <cellStyle name="Entrée 5 4 16" xfId="18708"/>
    <cellStyle name="Entrée 5 4 17" xfId="18709"/>
    <cellStyle name="Entrée 5 4 18" xfId="18710"/>
    <cellStyle name="Entrée 5 4 19" xfId="18711"/>
    <cellStyle name="Entrée 5 4 2" xfId="18712"/>
    <cellStyle name="Entrée 5 4 2 2" xfId="18713"/>
    <cellStyle name="Entrée 5 4 2 3" xfId="18714"/>
    <cellStyle name="Entrée 5 4 2 4" xfId="18715"/>
    <cellStyle name="Entrée 5 4 2 5" xfId="18716"/>
    <cellStyle name="Entrée 5 4 2 6" xfId="18717"/>
    <cellStyle name="Entrée 5 4 3" xfId="18718"/>
    <cellStyle name="Entrée 5 4 3 2" xfId="18719"/>
    <cellStyle name="Entrée 5 4 3 3" xfId="18720"/>
    <cellStyle name="Entrée 5 4 3 4" xfId="18721"/>
    <cellStyle name="Entrée 5 4 3 5" xfId="18722"/>
    <cellStyle name="Entrée 5 4 3 6" xfId="18723"/>
    <cellStyle name="Entrée 5 4 4" xfId="18724"/>
    <cellStyle name="Entrée 5 4 4 2" xfId="18725"/>
    <cellStyle name="Entrée 5 4 4 3" xfId="18726"/>
    <cellStyle name="Entrée 5 4 4 4" xfId="18727"/>
    <cellStyle name="Entrée 5 4 4 5" xfId="18728"/>
    <cellStyle name="Entrée 5 4 4 6" xfId="18729"/>
    <cellStyle name="Entrée 5 4 5" xfId="18730"/>
    <cellStyle name="Entrée 5 4 5 2" xfId="18731"/>
    <cellStyle name="Entrée 5 4 5 3" xfId="18732"/>
    <cellStyle name="Entrée 5 4 5 4" xfId="18733"/>
    <cellStyle name="Entrée 5 4 5 5" xfId="18734"/>
    <cellStyle name="Entrée 5 4 5 6" xfId="18735"/>
    <cellStyle name="Entrée 5 4 6" xfId="18736"/>
    <cellStyle name="Entrée 5 4 6 2" xfId="18737"/>
    <cellStyle name="Entrée 5 4 6 3" xfId="18738"/>
    <cellStyle name="Entrée 5 4 6 4" xfId="18739"/>
    <cellStyle name="Entrée 5 4 6 5" xfId="18740"/>
    <cellStyle name="Entrée 5 4 6 6" xfId="18741"/>
    <cellStyle name="Entrée 5 4 7" xfId="18742"/>
    <cellStyle name="Entrée 5 4 7 2" xfId="18743"/>
    <cellStyle name="Entrée 5 4 7 3" xfId="18744"/>
    <cellStyle name="Entrée 5 4 7 4" xfId="18745"/>
    <cellStyle name="Entrée 5 4 7 5" xfId="18746"/>
    <cellStyle name="Entrée 5 4 7 6" xfId="18747"/>
    <cellStyle name="Entrée 5 4 8" xfId="18748"/>
    <cellStyle name="Entrée 5 4 8 2" xfId="18749"/>
    <cellStyle name="Entrée 5 4 8 3" xfId="18750"/>
    <cellStyle name="Entrée 5 4 8 4" xfId="18751"/>
    <cellStyle name="Entrée 5 4 8 5" xfId="18752"/>
    <cellStyle name="Entrée 5 4 8 6" xfId="18753"/>
    <cellStyle name="Entrée 5 4 9" xfId="18754"/>
    <cellStyle name="Entrée 5 4 9 2" xfId="18755"/>
    <cellStyle name="Entrée 5 4 9 3" xfId="18756"/>
    <cellStyle name="Entrée 5 4 9 4" xfId="18757"/>
    <cellStyle name="Entrée 5 4 9 5" xfId="18758"/>
    <cellStyle name="Entrée 5 4 9 6" xfId="18759"/>
    <cellStyle name="Entrée 5 5" xfId="18760"/>
    <cellStyle name="Entrée 5 5 10" xfId="18761"/>
    <cellStyle name="Entrée 5 5 10 2" xfId="18762"/>
    <cellStyle name="Entrée 5 5 10 3" xfId="18763"/>
    <cellStyle name="Entrée 5 5 10 4" xfId="18764"/>
    <cellStyle name="Entrée 5 5 10 5" xfId="18765"/>
    <cellStyle name="Entrée 5 5 10 6" xfId="18766"/>
    <cellStyle name="Entrée 5 5 11" xfId="18767"/>
    <cellStyle name="Entrée 5 5 11 2" xfId="18768"/>
    <cellStyle name="Entrée 5 5 11 3" xfId="18769"/>
    <cellStyle name="Entrée 5 5 11 4" xfId="18770"/>
    <cellStyle name="Entrée 5 5 11 5" xfId="18771"/>
    <cellStyle name="Entrée 5 5 11 6" xfId="18772"/>
    <cellStyle name="Entrée 5 5 12" xfId="18773"/>
    <cellStyle name="Entrée 5 5 12 2" xfId="18774"/>
    <cellStyle name="Entrée 5 5 12 3" xfId="18775"/>
    <cellStyle name="Entrée 5 5 12 4" xfId="18776"/>
    <cellStyle name="Entrée 5 5 12 5" xfId="18777"/>
    <cellStyle name="Entrée 5 5 12 6" xfId="18778"/>
    <cellStyle name="Entrée 5 5 13" xfId="18779"/>
    <cellStyle name="Entrée 5 5 13 2" xfId="18780"/>
    <cellStyle name="Entrée 5 5 13 3" xfId="18781"/>
    <cellStyle name="Entrée 5 5 13 4" xfId="18782"/>
    <cellStyle name="Entrée 5 5 13 5" xfId="18783"/>
    <cellStyle name="Entrée 5 5 13 6" xfId="18784"/>
    <cellStyle name="Entrée 5 5 14" xfId="18785"/>
    <cellStyle name="Entrée 5 5 15" xfId="18786"/>
    <cellStyle name="Entrée 5 5 16" xfId="18787"/>
    <cellStyle name="Entrée 5 5 17" xfId="18788"/>
    <cellStyle name="Entrée 5 5 18" xfId="18789"/>
    <cellStyle name="Entrée 5 5 2" xfId="18790"/>
    <cellStyle name="Entrée 5 5 2 2" xfId="18791"/>
    <cellStyle name="Entrée 5 5 2 3" xfId="18792"/>
    <cellStyle name="Entrée 5 5 2 4" xfId="18793"/>
    <cellStyle name="Entrée 5 5 2 5" xfId="18794"/>
    <cellStyle name="Entrée 5 5 2 6" xfId="18795"/>
    <cellStyle name="Entrée 5 5 3" xfId="18796"/>
    <cellStyle name="Entrée 5 5 3 2" xfId="18797"/>
    <cellStyle name="Entrée 5 5 3 3" xfId="18798"/>
    <cellStyle name="Entrée 5 5 3 4" xfId="18799"/>
    <cellStyle name="Entrée 5 5 3 5" xfId="18800"/>
    <cellStyle name="Entrée 5 5 3 6" xfId="18801"/>
    <cellStyle name="Entrée 5 5 4" xfId="18802"/>
    <cellStyle name="Entrée 5 5 4 2" xfId="18803"/>
    <cellStyle name="Entrée 5 5 4 3" xfId="18804"/>
    <cellStyle name="Entrée 5 5 4 4" xfId="18805"/>
    <cellStyle name="Entrée 5 5 4 5" xfId="18806"/>
    <cellStyle name="Entrée 5 5 4 6" xfId="18807"/>
    <cellStyle name="Entrée 5 5 5" xfId="18808"/>
    <cellStyle name="Entrée 5 5 5 2" xfId="18809"/>
    <cellStyle name="Entrée 5 5 5 3" xfId="18810"/>
    <cellStyle name="Entrée 5 5 5 4" xfId="18811"/>
    <cellStyle name="Entrée 5 5 5 5" xfId="18812"/>
    <cellStyle name="Entrée 5 5 5 6" xfId="18813"/>
    <cellStyle name="Entrée 5 5 6" xfId="18814"/>
    <cellStyle name="Entrée 5 5 6 2" xfId="18815"/>
    <cellStyle name="Entrée 5 5 6 3" xfId="18816"/>
    <cellStyle name="Entrée 5 5 6 4" xfId="18817"/>
    <cellStyle name="Entrée 5 5 6 5" xfId="18818"/>
    <cellStyle name="Entrée 5 5 6 6" xfId="18819"/>
    <cellStyle name="Entrée 5 5 7" xfId="18820"/>
    <cellStyle name="Entrée 5 5 7 2" xfId="18821"/>
    <cellStyle name="Entrée 5 5 7 3" xfId="18822"/>
    <cellStyle name="Entrée 5 5 7 4" xfId="18823"/>
    <cellStyle name="Entrée 5 5 7 5" xfId="18824"/>
    <cellStyle name="Entrée 5 5 7 6" xfId="18825"/>
    <cellStyle name="Entrée 5 5 8" xfId="18826"/>
    <cellStyle name="Entrée 5 5 8 2" xfId="18827"/>
    <cellStyle name="Entrée 5 5 8 3" xfId="18828"/>
    <cellStyle name="Entrée 5 5 8 4" xfId="18829"/>
    <cellStyle name="Entrée 5 5 8 5" xfId="18830"/>
    <cellStyle name="Entrée 5 5 8 6" xfId="18831"/>
    <cellStyle name="Entrée 5 5 9" xfId="18832"/>
    <cellStyle name="Entrée 5 5 9 2" xfId="18833"/>
    <cellStyle name="Entrée 5 5 9 3" xfId="18834"/>
    <cellStyle name="Entrée 5 5 9 4" xfId="18835"/>
    <cellStyle name="Entrée 5 5 9 5" xfId="18836"/>
    <cellStyle name="Entrée 5 5 9 6" xfId="18837"/>
    <cellStyle name="Entrée 5 6" xfId="18838"/>
    <cellStyle name="Entrée 5 6 10" xfId="18839"/>
    <cellStyle name="Entrée 5 6 10 2" xfId="18840"/>
    <cellStyle name="Entrée 5 6 10 3" xfId="18841"/>
    <cellStyle name="Entrée 5 6 10 4" xfId="18842"/>
    <cellStyle name="Entrée 5 6 10 5" xfId="18843"/>
    <cellStyle name="Entrée 5 6 10 6" xfId="18844"/>
    <cellStyle name="Entrée 5 6 11" xfId="18845"/>
    <cellStyle name="Entrée 5 6 11 2" xfId="18846"/>
    <cellStyle name="Entrée 5 6 11 3" xfId="18847"/>
    <cellStyle name="Entrée 5 6 11 4" xfId="18848"/>
    <cellStyle name="Entrée 5 6 11 5" xfId="18849"/>
    <cellStyle name="Entrée 5 6 11 6" xfId="18850"/>
    <cellStyle name="Entrée 5 6 12" xfId="18851"/>
    <cellStyle name="Entrée 5 6 12 2" xfId="18852"/>
    <cellStyle name="Entrée 5 6 12 3" xfId="18853"/>
    <cellStyle name="Entrée 5 6 12 4" xfId="18854"/>
    <cellStyle name="Entrée 5 6 12 5" xfId="18855"/>
    <cellStyle name="Entrée 5 6 12 6" xfId="18856"/>
    <cellStyle name="Entrée 5 6 13" xfId="18857"/>
    <cellStyle name="Entrée 5 6 13 2" xfId="18858"/>
    <cellStyle name="Entrée 5 6 13 3" xfId="18859"/>
    <cellStyle name="Entrée 5 6 13 4" xfId="18860"/>
    <cellStyle name="Entrée 5 6 13 5" xfId="18861"/>
    <cellStyle name="Entrée 5 6 13 6" xfId="18862"/>
    <cellStyle name="Entrée 5 6 14" xfId="18863"/>
    <cellStyle name="Entrée 5 6 15" xfId="18864"/>
    <cellStyle name="Entrée 5 6 16" xfId="18865"/>
    <cellStyle name="Entrée 5 6 17" xfId="18866"/>
    <cellStyle name="Entrée 5 6 18" xfId="18867"/>
    <cellStyle name="Entrée 5 6 2" xfId="18868"/>
    <cellStyle name="Entrée 5 6 2 2" xfId="18869"/>
    <cellStyle name="Entrée 5 6 2 3" xfId="18870"/>
    <cellStyle name="Entrée 5 6 2 4" xfId="18871"/>
    <cellStyle name="Entrée 5 6 2 5" xfId="18872"/>
    <cellStyle name="Entrée 5 6 2 6" xfId="18873"/>
    <cellStyle name="Entrée 5 6 3" xfId="18874"/>
    <cellStyle name="Entrée 5 6 3 2" xfId="18875"/>
    <cellStyle name="Entrée 5 6 3 3" xfId="18876"/>
    <cellStyle name="Entrée 5 6 3 4" xfId="18877"/>
    <cellStyle name="Entrée 5 6 3 5" xfId="18878"/>
    <cellStyle name="Entrée 5 6 3 6" xfId="18879"/>
    <cellStyle name="Entrée 5 6 4" xfId="18880"/>
    <cellStyle name="Entrée 5 6 4 2" xfId="18881"/>
    <cellStyle name="Entrée 5 6 4 3" xfId="18882"/>
    <cellStyle name="Entrée 5 6 4 4" xfId="18883"/>
    <cellStyle name="Entrée 5 6 4 5" xfId="18884"/>
    <cellStyle name="Entrée 5 6 4 6" xfId="18885"/>
    <cellStyle name="Entrée 5 6 5" xfId="18886"/>
    <cellStyle name="Entrée 5 6 5 2" xfId="18887"/>
    <cellStyle name="Entrée 5 6 5 3" xfId="18888"/>
    <cellStyle name="Entrée 5 6 5 4" xfId="18889"/>
    <cellStyle name="Entrée 5 6 5 5" xfId="18890"/>
    <cellStyle name="Entrée 5 6 5 6" xfId="18891"/>
    <cellStyle name="Entrée 5 6 6" xfId="18892"/>
    <cellStyle name="Entrée 5 6 6 2" xfId="18893"/>
    <cellStyle name="Entrée 5 6 6 3" xfId="18894"/>
    <cellStyle name="Entrée 5 6 6 4" xfId="18895"/>
    <cellStyle name="Entrée 5 6 6 5" xfId="18896"/>
    <cellStyle name="Entrée 5 6 6 6" xfId="18897"/>
    <cellStyle name="Entrée 5 6 7" xfId="18898"/>
    <cellStyle name="Entrée 5 6 7 2" xfId="18899"/>
    <cellStyle name="Entrée 5 6 7 3" xfId="18900"/>
    <cellStyle name="Entrée 5 6 7 4" xfId="18901"/>
    <cellStyle name="Entrée 5 6 7 5" xfId="18902"/>
    <cellStyle name="Entrée 5 6 7 6" xfId="18903"/>
    <cellStyle name="Entrée 5 6 8" xfId="18904"/>
    <cellStyle name="Entrée 5 6 8 2" xfId="18905"/>
    <cellStyle name="Entrée 5 6 8 3" xfId="18906"/>
    <cellStyle name="Entrée 5 6 8 4" xfId="18907"/>
    <cellStyle name="Entrée 5 6 8 5" xfId="18908"/>
    <cellStyle name="Entrée 5 6 8 6" xfId="18909"/>
    <cellStyle name="Entrée 5 6 9" xfId="18910"/>
    <cellStyle name="Entrée 5 6 9 2" xfId="18911"/>
    <cellStyle name="Entrée 5 6 9 3" xfId="18912"/>
    <cellStyle name="Entrée 5 6 9 4" xfId="18913"/>
    <cellStyle name="Entrée 5 6 9 5" xfId="18914"/>
    <cellStyle name="Entrée 5 6 9 6" xfId="18915"/>
    <cellStyle name="Entrée 5 7" xfId="18916"/>
    <cellStyle name="Entrée 5 7 10" xfId="18917"/>
    <cellStyle name="Entrée 5 7 10 2" xfId="18918"/>
    <cellStyle name="Entrée 5 7 10 3" xfId="18919"/>
    <cellStyle name="Entrée 5 7 10 4" xfId="18920"/>
    <cellStyle name="Entrée 5 7 10 5" xfId="18921"/>
    <cellStyle name="Entrée 5 7 10 6" xfId="18922"/>
    <cellStyle name="Entrée 5 7 11" xfId="18923"/>
    <cellStyle name="Entrée 5 7 11 2" xfId="18924"/>
    <cellStyle name="Entrée 5 7 11 3" xfId="18925"/>
    <cellStyle name="Entrée 5 7 11 4" xfId="18926"/>
    <cellStyle name="Entrée 5 7 11 5" xfId="18927"/>
    <cellStyle name="Entrée 5 7 11 6" xfId="18928"/>
    <cellStyle name="Entrée 5 7 12" xfId="18929"/>
    <cellStyle name="Entrée 5 7 12 2" xfId="18930"/>
    <cellStyle name="Entrée 5 7 12 3" xfId="18931"/>
    <cellStyle name="Entrée 5 7 12 4" xfId="18932"/>
    <cellStyle name="Entrée 5 7 12 5" xfId="18933"/>
    <cellStyle name="Entrée 5 7 12 6" xfId="18934"/>
    <cellStyle name="Entrée 5 7 13" xfId="18935"/>
    <cellStyle name="Entrée 5 7 13 2" xfId="18936"/>
    <cellStyle name="Entrée 5 7 13 3" xfId="18937"/>
    <cellStyle name="Entrée 5 7 13 4" xfId="18938"/>
    <cellStyle name="Entrée 5 7 13 5" xfId="18939"/>
    <cellStyle name="Entrée 5 7 13 6" xfId="18940"/>
    <cellStyle name="Entrée 5 7 14" xfId="18941"/>
    <cellStyle name="Entrée 5 7 15" xfId="18942"/>
    <cellStyle name="Entrée 5 7 16" xfId="18943"/>
    <cellStyle name="Entrée 5 7 17" xfId="18944"/>
    <cellStyle name="Entrée 5 7 18" xfId="18945"/>
    <cellStyle name="Entrée 5 7 2" xfId="18946"/>
    <cellStyle name="Entrée 5 7 2 2" xfId="18947"/>
    <cellStyle name="Entrée 5 7 2 3" xfId="18948"/>
    <cellStyle name="Entrée 5 7 2 4" xfId="18949"/>
    <cellStyle name="Entrée 5 7 2 5" xfId="18950"/>
    <cellStyle name="Entrée 5 7 2 6" xfId="18951"/>
    <cellStyle name="Entrée 5 7 3" xfId="18952"/>
    <cellStyle name="Entrée 5 7 3 2" xfId="18953"/>
    <cellStyle name="Entrée 5 7 3 3" xfId="18954"/>
    <cellStyle name="Entrée 5 7 3 4" xfId="18955"/>
    <cellStyle name="Entrée 5 7 3 5" xfId="18956"/>
    <cellStyle name="Entrée 5 7 3 6" xfId="18957"/>
    <cellStyle name="Entrée 5 7 4" xfId="18958"/>
    <cellStyle name="Entrée 5 7 4 2" xfId="18959"/>
    <cellStyle name="Entrée 5 7 4 3" xfId="18960"/>
    <cellStyle name="Entrée 5 7 4 4" xfId="18961"/>
    <cellStyle name="Entrée 5 7 4 5" xfId="18962"/>
    <cellStyle name="Entrée 5 7 4 6" xfId="18963"/>
    <cellStyle name="Entrée 5 7 5" xfId="18964"/>
    <cellStyle name="Entrée 5 7 5 2" xfId="18965"/>
    <cellStyle name="Entrée 5 7 5 3" xfId="18966"/>
    <cellStyle name="Entrée 5 7 5 4" xfId="18967"/>
    <cellStyle name="Entrée 5 7 5 5" xfId="18968"/>
    <cellStyle name="Entrée 5 7 5 6" xfId="18969"/>
    <cellStyle name="Entrée 5 7 6" xfId="18970"/>
    <cellStyle name="Entrée 5 7 6 2" xfId="18971"/>
    <cellStyle name="Entrée 5 7 6 3" xfId="18972"/>
    <cellStyle name="Entrée 5 7 6 4" xfId="18973"/>
    <cellStyle name="Entrée 5 7 6 5" xfId="18974"/>
    <cellStyle name="Entrée 5 7 6 6" xfId="18975"/>
    <cellStyle name="Entrée 5 7 7" xfId="18976"/>
    <cellStyle name="Entrée 5 7 7 2" xfId="18977"/>
    <cellStyle name="Entrée 5 7 7 3" xfId="18978"/>
    <cellStyle name="Entrée 5 7 7 4" xfId="18979"/>
    <cellStyle name="Entrée 5 7 7 5" xfId="18980"/>
    <cellStyle name="Entrée 5 7 7 6" xfId="18981"/>
    <cellStyle name="Entrée 5 7 8" xfId="18982"/>
    <cellStyle name="Entrée 5 7 8 2" xfId="18983"/>
    <cellStyle name="Entrée 5 7 8 3" xfId="18984"/>
    <cellStyle name="Entrée 5 7 8 4" xfId="18985"/>
    <cellStyle name="Entrée 5 7 8 5" xfId="18986"/>
    <cellStyle name="Entrée 5 7 8 6" xfId="18987"/>
    <cellStyle name="Entrée 5 7 9" xfId="18988"/>
    <cellStyle name="Entrée 5 7 9 2" xfId="18989"/>
    <cellStyle name="Entrée 5 7 9 3" xfId="18990"/>
    <cellStyle name="Entrée 5 7 9 4" xfId="18991"/>
    <cellStyle name="Entrée 5 7 9 5" xfId="18992"/>
    <cellStyle name="Entrée 5 7 9 6" xfId="18993"/>
    <cellStyle name="Entrée 5 8" xfId="18994"/>
    <cellStyle name="Entrée 5 8 10" xfId="18995"/>
    <cellStyle name="Entrée 5 8 10 2" xfId="18996"/>
    <cellStyle name="Entrée 5 8 10 3" xfId="18997"/>
    <cellStyle name="Entrée 5 8 10 4" xfId="18998"/>
    <cellStyle name="Entrée 5 8 10 5" xfId="18999"/>
    <cellStyle name="Entrée 5 8 10 6" xfId="19000"/>
    <cellStyle name="Entrée 5 8 11" xfId="19001"/>
    <cellStyle name="Entrée 5 8 11 2" xfId="19002"/>
    <cellStyle name="Entrée 5 8 11 3" xfId="19003"/>
    <cellStyle name="Entrée 5 8 11 4" xfId="19004"/>
    <cellStyle name="Entrée 5 8 11 5" xfId="19005"/>
    <cellStyle name="Entrée 5 8 11 6" xfId="19006"/>
    <cellStyle name="Entrée 5 8 12" xfId="19007"/>
    <cellStyle name="Entrée 5 8 12 2" xfId="19008"/>
    <cellStyle name="Entrée 5 8 12 3" xfId="19009"/>
    <cellStyle name="Entrée 5 8 12 4" xfId="19010"/>
    <cellStyle name="Entrée 5 8 12 5" xfId="19011"/>
    <cellStyle name="Entrée 5 8 12 6" xfId="19012"/>
    <cellStyle name="Entrée 5 8 13" xfId="19013"/>
    <cellStyle name="Entrée 5 8 13 2" xfId="19014"/>
    <cellStyle name="Entrée 5 8 13 3" xfId="19015"/>
    <cellStyle name="Entrée 5 8 13 4" xfId="19016"/>
    <cellStyle name="Entrée 5 8 13 5" xfId="19017"/>
    <cellStyle name="Entrée 5 8 13 6" xfId="19018"/>
    <cellStyle name="Entrée 5 8 14" xfId="19019"/>
    <cellStyle name="Entrée 5 8 15" xfId="19020"/>
    <cellStyle name="Entrée 5 8 16" xfId="19021"/>
    <cellStyle name="Entrée 5 8 17" xfId="19022"/>
    <cellStyle name="Entrée 5 8 18" xfId="19023"/>
    <cellStyle name="Entrée 5 8 2" xfId="19024"/>
    <cellStyle name="Entrée 5 8 2 2" xfId="19025"/>
    <cellStyle name="Entrée 5 8 2 3" xfId="19026"/>
    <cellStyle name="Entrée 5 8 2 4" xfId="19027"/>
    <cellStyle name="Entrée 5 8 2 5" xfId="19028"/>
    <cellStyle name="Entrée 5 8 2 6" xfId="19029"/>
    <cellStyle name="Entrée 5 8 3" xfId="19030"/>
    <cellStyle name="Entrée 5 8 3 2" xfId="19031"/>
    <cellStyle name="Entrée 5 8 3 3" xfId="19032"/>
    <cellStyle name="Entrée 5 8 3 4" xfId="19033"/>
    <cellStyle name="Entrée 5 8 3 5" xfId="19034"/>
    <cellStyle name="Entrée 5 8 3 6" xfId="19035"/>
    <cellStyle name="Entrée 5 8 4" xfId="19036"/>
    <cellStyle name="Entrée 5 8 4 2" xfId="19037"/>
    <cellStyle name="Entrée 5 8 4 3" xfId="19038"/>
    <cellStyle name="Entrée 5 8 4 4" xfId="19039"/>
    <cellStyle name="Entrée 5 8 4 5" xfId="19040"/>
    <cellStyle name="Entrée 5 8 4 6" xfId="19041"/>
    <cellStyle name="Entrée 5 8 5" xfId="19042"/>
    <cellStyle name="Entrée 5 8 5 2" xfId="19043"/>
    <cellStyle name="Entrée 5 8 5 3" xfId="19044"/>
    <cellStyle name="Entrée 5 8 5 4" xfId="19045"/>
    <cellStyle name="Entrée 5 8 5 5" xfId="19046"/>
    <cellStyle name="Entrée 5 8 5 6" xfId="19047"/>
    <cellStyle name="Entrée 5 8 6" xfId="19048"/>
    <cellStyle name="Entrée 5 8 6 2" xfId="19049"/>
    <cellStyle name="Entrée 5 8 6 3" xfId="19050"/>
    <cellStyle name="Entrée 5 8 6 4" xfId="19051"/>
    <cellStyle name="Entrée 5 8 6 5" xfId="19052"/>
    <cellStyle name="Entrée 5 8 6 6" xfId="19053"/>
    <cellStyle name="Entrée 5 8 7" xfId="19054"/>
    <cellStyle name="Entrée 5 8 7 2" xfId="19055"/>
    <cellStyle name="Entrée 5 8 7 3" xfId="19056"/>
    <cellStyle name="Entrée 5 8 7 4" xfId="19057"/>
    <cellStyle name="Entrée 5 8 7 5" xfId="19058"/>
    <cellStyle name="Entrée 5 8 7 6" xfId="19059"/>
    <cellStyle name="Entrée 5 8 8" xfId="19060"/>
    <cellStyle name="Entrée 5 8 8 2" xfId="19061"/>
    <cellStyle name="Entrée 5 8 8 3" xfId="19062"/>
    <cellStyle name="Entrée 5 8 8 4" xfId="19063"/>
    <cellStyle name="Entrée 5 8 8 5" xfId="19064"/>
    <cellStyle name="Entrée 5 8 8 6" xfId="19065"/>
    <cellStyle name="Entrée 5 8 9" xfId="19066"/>
    <cellStyle name="Entrée 5 8 9 2" xfId="19067"/>
    <cellStyle name="Entrée 5 8 9 3" xfId="19068"/>
    <cellStyle name="Entrée 5 8 9 4" xfId="19069"/>
    <cellStyle name="Entrée 5 8 9 5" xfId="19070"/>
    <cellStyle name="Entrée 5 8 9 6" xfId="19071"/>
    <cellStyle name="Entrée 5 9" xfId="19072"/>
    <cellStyle name="Entrée 5 9 10" xfId="19073"/>
    <cellStyle name="Entrée 5 9 10 2" xfId="19074"/>
    <cellStyle name="Entrée 5 9 10 3" xfId="19075"/>
    <cellStyle name="Entrée 5 9 10 4" xfId="19076"/>
    <cellStyle name="Entrée 5 9 10 5" xfId="19077"/>
    <cellStyle name="Entrée 5 9 10 6" xfId="19078"/>
    <cellStyle name="Entrée 5 9 11" xfId="19079"/>
    <cellStyle name="Entrée 5 9 11 2" xfId="19080"/>
    <cellStyle name="Entrée 5 9 11 3" xfId="19081"/>
    <cellStyle name="Entrée 5 9 11 4" xfId="19082"/>
    <cellStyle name="Entrée 5 9 11 5" xfId="19083"/>
    <cellStyle name="Entrée 5 9 11 6" xfId="19084"/>
    <cellStyle name="Entrée 5 9 12" xfId="19085"/>
    <cellStyle name="Entrée 5 9 13" xfId="19086"/>
    <cellStyle name="Entrée 5 9 14" xfId="19087"/>
    <cellStyle name="Entrée 5 9 15" xfId="19088"/>
    <cellStyle name="Entrée 5 9 16" xfId="19089"/>
    <cellStyle name="Entrée 5 9 2" xfId="19090"/>
    <cellStyle name="Entrée 5 9 2 2" xfId="19091"/>
    <cellStyle name="Entrée 5 9 2 3" xfId="19092"/>
    <cellStyle name="Entrée 5 9 2 4" xfId="19093"/>
    <cellStyle name="Entrée 5 9 2 5" xfId="19094"/>
    <cellStyle name="Entrée 5 9 2 6" xfId="19095"/>
    <cellStyle name="Entrée 5 9 3" xfId="19096"/>
    <cellStyle name="Entrée 5 9 3 2" xfId="19097"/>
    <cellStyle name="Entrée 5 9 3 3" xfId="19098"/>
    <cellStyle name="Entrée 5 9 3 4" xfId="19099"/>
    <cellStyle name="Entrée 5 9 3 5" xfId="19100"/>
    <cellStyle name="Entrée 5 9 3 6" xfId="19101"/>
    <cellStyle name="Entrée 5 9 4" xfId="19102"/>
    <cellStyle name="Entrée 5 9 4 2" xfId="19103"/>
    <cellStyle name="Entrée 5 9 4 3" xfId="19104"/>
    <cellStyle name="Entrée 5 9 4 4" xfId="19105"/>
    <cellStyle name="Entrée 5 9 4 5" xfId="19106"/>
    <cellStyle name="Entrée 5 9 4 6" xfId="19107"/>
    <cellStyle name="Entrée 5 9 5" xfId="19108"/>
    <cellStyle name="Entrée 5 9 5 2" xfId="19109"/>
    <cellStyle name="Entrée 5 9 5 3" xfId="19110"/>
    <cellStyle name="Entrée 5 9 5 4" xfId="19111"/>
    <cellStyle name="Entrée 5 9 5 5" xfId="19112"/>
    <cellStyle name="Entrée 5 9 5 6" xfId="19113"/>
    <cellStyle name="Entrée 5 9 6" xfId="19114"/>
    <cellStyle name="Entrée 5 9 6 2" xfId="19115"/>
    <cellStyle name="Entrée 5 9 6 3" xfId="19116"/>
    <cellStyle name="Entrée 5 9 6 4" xfId="19117"/>
    <cellStyle name="Entrée 5 9 6 5" xfId="19118"/>
    <cellStyle name="Entrée 5 9 6 6" xfId="19119"/>
    <cellStyle name="Entrée 5 9 7" xfId="19120"/>
    <cellStyle name="Entrée 5 9 7 2" xfId="19121"/>
    <cellStyle name="Entrée 5 9 7 3" xfId="19122"/>
    <cellStyle name="Entrée 5 9 7 4" xfId="19123"/>
    <cellStyle name="Entrée 5 9 7 5" xfId="19124"/>
    <cellStyle name="Entrée 5 9 7 6" xfId="19125"/>
    <cellStyle name="Entrée 5 9 8" xfId="19126"/>
    <cellStyle name="Entrée 5 9 8 2" xfId="19127"/>
    <cellStyle name="Entrée 5 9 8 3" xfId="19128"/>
    <cellStyle name="Entrée 5 9 8 4" xfId="19129"/>
    <cellStyle name="Entrée 5 9 8 5" xfId="19130"/>
    <cellStyle name="Entrée 5 9 8 6" xfId="19131"/>
    <cellStyle name="Entrée 5 9 9" xfId="19132"/>
    <cellStyle name="Entrée 5 9 9 2" xfId="19133"/>
    <cellStyle name="Entrée 5 9 9 3" xfId="19134"/>
    <cellStyle name="Entrée 5 9 9 4" xfId="19135"/>
    <cellStyle name="Entrée 5 9 9 5" xfId="19136"/>
    <cellStyle name="Entrée 5 9 9 6" xfId="19137"/>
    <cellStyle name="Entrée 6" xfId="19138"/>
    <cellStyle name="Entrée 6 10" xfId="19139"/>
    <cellStyle name="Entrée 6 10 2" xfId="19140"/>
    <cellStyle name="Entrée 6 10 3" xfId="19141"/>
    <cellStyle name="Entrée 6 10 4" xfId="19142"/>
    <cellStyle name="Entrée 6 10 5" xfId="19143"/>
    <cellStyle name="Entrée 6 10 6" xfId="19144"/>
    <cellStyle name="Entrée 6 11" xfId="19145"/>
    <cellStyle name="Entrée 6 11 2" xfId="19146"/>
    <cellStyle name="Entrée 6 11 3" xfId="19147"/>
    <cellStyle name="Entrée 6 11 4" xfId="19148"/>
    <cellStyle name="Entrée 6 11 5" xfId="19149"/>
    <cellStyle name="Entrée 6 11 6" xfId="19150"/>
    <cellStyle name="Entrée 6 12" xfId="19151"/>
    <cellStyle name="Entrée 6 12 2" xfId="19152"/>
    <cellStyle name="Entrée 6 12 3" xfId="19153"/>
    <cellStyle name="Entrée 6 12 4" xfId="19154"/>
    <cellStyle name="Entrée 6 12 5" xfId="19155"/>
    <cellStyle name="Entrée 6 12 6" xfId="19156"/>
    <cellStyle name="Entrée 6 13" xfId="19157"/>
    <cellStyle name="Entrée 6 13 2" xfId="19158"/>
    <cellStyle name="Entrée 6 13 3" xfId="19159"/>
    <cellStyle name="Entrée 6 13 4" xfId="19160"/>
    <cellStyle name="Entrée 6 13 5" xfId="19161"/>
    <cellStyle name="Entrée 6 13 6" xfId="19162"/>
    <cellStyle name="Entrée 6 14" xfId="19163"/>
    <cellStyle name="Entrée 6 14 2" xfId="19164"/>
    <cellStyle name="Entrée 6 14 3" xfId="19165"/>
    <cellStyle name="Entrée 6 14 4" xfId="19166"/>
    <cellStyle name="Entrée 6 14 5" xfId="19167"/>
    <cellStyle name="Entrée 6 14 6" xfId="19168"/>
    <cellStyle name="Entrée 6 15" xfId="19169"/>
    <cellStyle name="Entrée 6 15 2" xfId="19170"/>
    <cellStyle name="Entrée 6 15 3" xfId="19171"/>
    <cellStyle name="Entrée 6 15 4" xfId="19172"/>
    <cellStyle name="Entrée 6 15 5" xfId="19173"/>
    <cellStyle name="Entrée 6 15 6" xfId="19174"/>
    <cellStyle name="Entrée 6 16" xfId="19175"/>
    <cellStyle name="Entrée 6 16 2" xfId="19176"/>
    <cellStyle name="Entrée 6 16 3" xfId="19177"/>
    <cellStyle name="Entrée 6 16 4" xfId="19178"/>
    <cellStyle name="Entrée 6 16 5" xfId="19179"/>
    <cellStyle name="Entrée 6 16 6" xfId="19180"/>
    <cellStyle name="Entrée 6 17" xfId="19181"/>
    <cellStyle name="Entrée 6 17 2" xfId="19182"/>
    <cellStyle name="Entrée 6 17 3" xfId="19183"/>
    <cellStyle name="Entrée 6 17 4" xfId="19184"/>
    <cellStyle name="Entrée 6 17 5" xfId="19185"/>
    <cellStyle name="Entrée 6 17 6" xfId="19186"/>
    <cellStyle name="Entrée 6 18" xfId="19187"/>
    <cellStyle name="Entrée 6 18 2" xfId="19188"/>
    <cellStyle name="Entrée 6 18 3" xfId="19189"/>
    <cellStyle name="Entrée 6 18 4" xfId="19190"/>
    <cellStyle name="Entrée 6 18 5" xfId="19191"/>
    <cellStyle name="Entrée 6 18 6" xfId="19192"/>
    <cellStyle name="Entrée 6 19" xfId="19193"/>
    <cellStyle name="Entrée 6 2" xfId="19194"/>
    <cellStyle name="Entrée 6 2 2" xfId="19195"/>
    <cellStyle name="Entrée 6 2 2 2" xfId="19196"/>
    <cellStyle name="Entrée 6 2 2 3" xfId="19197"/>
    <cellStyle name="Entrée 6 2 2 4" xfId="19198"/>
    <cellStyle name="Entrée 6 2 2 5" xfId="19199"/>
    <cellStyle name="Entrée 6 2 2 6" xfId="19200"/>
    <cellStyle name="Entrée 6 2 3" xfId="19201"/>
    <cellStyle name="Entrée 6 2 4" xfId="19202"/>
    <cellStyle name="Entrée 6 2 5" xfId="19203"/>
    <cellStyle name="Entrée 6 2 6" xfId="19204"/>
    <cellStyle name="Entrée 6 2 7" xfId="19205"/>
    <cellStyle name="Entrée 6 20" xfId="19206"/>
    <cellStyle name="Entrée 6 21" xfId="19207"/>
    <cellStyle name="Entrée 6 22" xfId="19208"/>
    <cellStyle name="Entrée 6 23" xfId="19209"/>
    <cellStyle name="Entrée 6 3" xfId="19210"/>
    <cellStyle name="Entrée 6 3 2" xfId="19211"/>
    <cellStyle name="Entrée 6 3 3" xfId="19212"/>
    <cellStyle name="Entrée 6 3 4" xfId="19213"/>
    <cellStyle name="Entrée 6 3 5" xfId="19214"/>
    <cellStyle name="Entrée 6 3 6" xfId="19215"/>
    <cellStyle name="Entrée 6 4" xfId="19216"/>
    <cellStyle name="Entrée 6 4 2" xfId="19217"/>
    <cellStyle name="Entrée 6 4 3" xfId="19218"/>
    <cellStyle name="Entrée 6 4 4" xfId="19219"/>
    <cellStyle name="Entrée 6 4 5" xfId="19220"/>
    <cellStyle name="Entrée 6 4 6" xfId="19221"/>
    <cellStyle name="Entrée 6 5" xfId="19222"/>
    <cellStyle name="Entrée 6 5 2" xfId="19223"/>
    <cellStyle name="Entrée 6 5 3" xfId="19224"/>
    <cellStyle name="Entrée 6 5 4" xfId="19225"/>
    <cellStyle name="Entrée 6 5 5" xfId="19226"/>
    <cellStyle name="Entrée 6 5 6" xfId="19227"/>
    <cellStyle name="Entrée 6 6" xfId="19228"/>
    <cellStyle name="Entrée 6 6 2" xfId="19229"/>
    <cellStyle name="Entrée 6 6 3" xfId="19230"/>
    <cellStyle name="Entrée 6 6 4" xfId="19231"/>
    <cellStyle name="Entrée 6 6 5" xfId="19232"/>
    <cellStyle name="Entrée 6 6 6" xfId="19233"/>
    <cellStyle name="Entrée 6 7" xfId="19234"/>
    <cellStyle name="Entrée 6 7 2" xfId="19235"/>
    <cellStyle name="Entrée 6 7 3" xfId="19236"/>
    <cellStyle name="Entrée 6 7 4" xfId="19237"/>
    <cellStyle name="Entrée 6 7 5" xfId="19238"/>
    <cellStyle name="Entrée 6 7 6" xfId="19239"/>
    <cellStyle name="Entrée 6 8" xfId="19240"/>
    <cellStyle name="Entrée 6 8 2" xfId="19241"/>
    <cellStyle name="Entrée 6 8 3" xfId="19242"/>
    <cellStyle name="Entrée 6 8 4" xfId="19243"/>
    <cellStyle name="Entrée 6 8 5" xfId="19244"/>
    <cellStyle name="Entrée 6 8 6" xfId="19245"/>
    <cellStyle name="Entrée 6 9" xfId="19246"/>
    <cellStyle name="Entrée 6 9 2" xfId="19247"/>
    <cellStyle name="Entrée 6 9 3" xfId="19248"/>
    <cellStyle name="Entrée 6 9 4" xfId="19249"/>
    <cellStyle name="Entrée 6 9 5" xfId="19250"/>
    <cellStyle name="Entrée 6 9 6" xfId="19251"/>
    <cellStyle name="Entrée 7" xfId="19252"/>
    <cellStyle name="Entrée 7 10" xfId="19253"/>
    <cellStyle name="Entrée 7 10 2" xfId="19254"/>
    <cellStyle name="Entrée 7 10 3" xfId="19255"/>
    <cellStyle name="Entrée 7 10 4" xfId="19256"/>
    <cellStyle name="Entrée 7 10 5" xfId="19257"/>
    <cellStyle name="Entrée 7 10 6" xfId="19258"/>
    <cellStyle name="Entrée 7 11" xfId="19259"/>
    <cellStyle name="Entrée 7 11 2" xfId="19260"/>
    <cellStyle name="Entrée 7 11 3" xfId="19261"/>
    <cellStyle name="Entrée 7 11 4" xfId="19262"/>
    <cellStyle name="Entrée 7 11 5" xfId="19263"/>
    <cellStyle name="Entrée 7 11 6" xfId="19264"/>
    <cellStyle name="Entrée 7 12" xfId="19265"/>
    <cellStyle name="Entrée 7 12 2" xfId="19266"/>
    <cellStyle name="Entrée 7 12 3" xfId="19267"/>
    <cellStyle name="Entrée 7 12 4" xfId="19268"/>
    <cellStyle name="Entrée 7 12 5" xfId="19269"/>
    <cellStyle name="Entrée 7 12 6" xfId="19270"/>
    <cellStyle name="Entrée 7 13" xfId="19271"/>
    <cellStyle name="Entrée 7 13 2" xfId="19272"/>
    <cellStyle name="Entrée 7 13 3" xfId="19273"/>
    <cellStyle name="Entrée 7 13 4" xfId="19274"/>
    <cellStyle name="Entrée 7 13 5" xfId="19275"/>
    <cellStyle name="Entrée 7 13 6" xfId="19276"/>
    <cellStyle name="Entrée 7 14" xfId="19277"/>
    <cellStyle name="Entrée 7 14 2" xfId="19278"/>
    <cellStyle name="Entrée 7 14 3" xfId="19279"/>
    <cellStyle name="Entrée 7 14 4" xfId="19280"/>
    <cellStyle name="Entrée 7 14 5" xfId="19281"/>
    <cellStyle name="Entrée 7 14 6" xfId="19282"/>
    <cellStyle name="Entrée 7 15" xfId="19283"/>
    <cellStyle name="Entrée 7 15 2" xfId="19284"/>
    <cellStyle name="Entrée 7 15 3" xfId="19285"/>
    <cellStyle name="Entrée 7 15 4" xfId="19286"/>
    <cellStyle name="Entrée 7 15 5" xfId="19287"/>
    <cellStyle name="Entrée 7 15 6" xfId="19288"/>
    <cellStyle name="Entrée 7 16" xfId="19289"/>
    <cellStyle name="Entrée 7 16 2" xfId="19290"/>
    <cellStyle name="Entrée 7 16 3" xfId="19291"/>
    <cellStyle name="Entrée 7 16 4" xfId="19292"/>
    <cellStyle name="Entrée 7 16 5" xfId="19293"/>
    <cellStyle name="Entrée 7 16 6" xfId="19294"/>
    <cellStyle name="Entrée 7 17" xfId="19295"/>
    <cellStyle name="Entrée 7 17 2" xfId="19296"/>
    <cellStyle name="Entrée 7 17 3" xfId="19297"/>
    <cellStyle name="Entrée 7 17 4" xfId="19298"/>
    <cellStyle name="Entrée 7 17 5" xfId="19299"/>
    <cellStyle name="Entrée 7 17 6" xfId="19300"/>
    <cellStyle name="Entrée 7 18" xfId="19301"/>
    <cellStyle name="Entrée 7 18 2" xfId="19302"/>
    <cellStyle name="Entrée 7 18 3" xfId="19303"/>
    <cellStyle name="Entrée 7 18 4" xfId="19304"/>
    <cellStyle name="Entrée 7 18 5" xfId="19305"/>
    <cellStyle name="Entrée 7 18 6" xfId="19306"/>
    <cellStyle name="Entrée 7 19" xfId="19307"/>
    <cellStyle name="Entrée 7 2" xfId="19308"/>
    <cellStyle name="Entrée 7 2 2" xfId="19309"/>
    <cellStyle name="Entrée 7 2 2 2" xfId="19310"/>
    <cellStyle name="Entrée 7 2 2 3" xfId="19311"/>
    <cellStyle name="Entrée 7 2 2 4" xfId="19312"/>
    <cellStyle name="Entrée 7 2 2 5" xfId="19313"/>
    <cellStyle name="Entrée 7 2 2 6" xfId="19314"/>
    <cellStyle name="Entrée 7 2 3" xfId="19315"/>
    <cellStyle name="Entrée 7 2 4" xfId="19316"/>
    <cellStyle name="Entrée 7 2 5" xfId="19317"/>
    <cellStyle name="Entrée 7 2 6" xfId="19318"/>
    <cellStyle name="Entrée 7 2 7" xfId="19319"/>
    <cellStyle name="Entrée 7 20" xfId="19320"/>
    <cellStyle name="Entrée 7 21" xfId="19321"/>
    <cellStyle name="Entrée 7 22" xfId="19322"/>
    <cellStyle name="Entrée 7 23" xfId="19323"/>
    <cellStyle name="Entrée 7 3" xfId="19324"/>
    <cellStyle name="Entrée 7 3 2" xfId="19325"/>
    <cellStyle name="Entrée 7 3 3" xfId="19326"/>
    <cellStyle name="Entrée 7 3 4" xfId="19327"/>
    <cellStyle name="Entrée 7 3 5" xfId="19328"/>
    <cellStyle name="Entrée 7 3 6" xfId="19329"/>
    <cellStyle name="Entrée 7 4" xfId="19330"/>
    <cellStyle name="Entrée 7 4 2" xfId="19331"/>
    <cellStyle name="Entrée 7 4 3" xfId="19332"/>
    <cellStyle name="Entrée 7 4 4" xfId="19333"/>
    <cellStyle name="Entrée 7 4 5" xfId="19334"/>
    <cellStyle name="Entrée 7 4 6" xfId="19335"/>
    <cellStyle name="Entrée 7 5" xfId="19336"/>
    <cellStyle name="Entrée 7 5 2" xfId="19337"/>
    <cellStyle name="Entrée 7 5 3" xfId="19338"/>
    <cellStyle name="Entrée 7 5 4" xfId="19339"/>
    <cellStyle name="Entrée 7 5 5" xfId="19340"/>
    <cellStyle name="Entrée 7 5 6" xfId="19341"/>
    <cellStyle name="Entrée 7 6" xfId="19342"/>
    <cellStyle name="Entrée 7 6 2" xfId="19343"/>
    <cellStyle name="Entrée 7 6 3" xfId="19344"/>
    <cellStyle name="Entrée 7 6 4" xfId="19345"/>
    <cellStyle name="Entrée 7 6 5" xfId="19346"/>
    <cellStyle name="Entrée 7 6 6" xfId="19347"/>
    <cellStyle name="Entrée 7 7" xfId="19348"/>
    <cellStyle name="Entrée 7 7 2" xfId="19349"/>
    <cellStyle name="Entrée 7 7 3" xfId="19350"/>
    <cellStyle name="Entrée 7 7 4" xfId="19351"/>
    <cellStyle name="Entrée 7 7 5" xfId="19352"/>
    <cellStyle name="Entrée 7 7 6" xfId="19353"/>
    <cellStyle name="Entrée 7 8" xfId="19354"/>
    <cellStyle name="Entrée 7 8 2" xfId="19355"/>
    <cellStyle name="Entrée 7 8 3" xfId="19356"/>
    <cellStyle name="Entrée 7 8 4" xfId="19357"/>
    <cellStyle name="Entrée 7 8 5" xfId="19358"/>
    <cellStyle name="Entrée 7 8 6" xfId="19359"/>
    <cellStyle name="Entrée 7 9" xfId="19360"/>
    <cellStyle name="Entrée 7 9 2" xfId="19361"/>
    <cellStyle name="Entrée 7 9 3" xfId="19362"/>
    <cellStyle name="Entrée 7 9 4" xfId="19363"/>
    <cellStyle name="Entrée 7 9 5" xfId="19364"/>
    <cellStyle name="Entrée 7 9 6" xfId="19365"/>
    <cellStyle name="Entrée 8" xfId="19366"/>
    <cellStyle name="Entrée 8 10" xfId="19367"/>
    <cellStyle name="Entrée 8 10 2" xfId="19368"/>
    <cellStyle name="Entrée 8 10 3" xfId="19369"/>
    <cellStyle name="Entrée 8 10 4" xfId="19370"/>
    <cellStyle name="Entrée 8 10 5" xfId="19371"/>
    <cellStyle name="Entrée 8 10 6" xfId="19372"/>
    <cellStyle name="Entrée 8 11" xfId="19373"/>
    <cellStyle name="Entrée 8 11 2" xfId="19374"/>
    <cellStyle name="Entrée 8 11 3" xfId="19375"/>
    <cellStyle name="Entrée 8 11 4" xfId="19376"/>
    <cellStyle name="Entrée 8 11 5" xfId="19377"/>
    <cellStyle name="Entrée 8 11 6" xfId="19378"/>
    <cellStyle name="Entrée 8 12" xfId="19379"/>
    <cellStyle name="Entrée 8 12 2" xfId="19380"/>
    <cellStyle name="Entrée 8 12 3" xfId="19381"/>
    <cellStyle name="Entrée 8 12 4" xfId="19382"/>
    <cellStyle name="Entrée 8 12 5" xfId="19383"/>
    <cellStyle name="Entrée 8 12 6" xfId="19384"/>
    <cellStyle name="Entrée 8 13" xfId="19385"/>
    <cellStyle name="Entrée 8 13 2" xfId="19386"/>
    <cellStyle name="Entrée 8 13 3" xfId="19387"/>
    <cellStyle name="Entrée 8 13 4" xfId="19388"/>
    <cellStyle name="Entrée 8 13 5" xfId="19389"/>
    <cellStyle name="Entrée 8 13 6" xfId="19390"/>
    <cellStyle name="Entrée 8 14" xfId="19391"/>
    <cellStyle name="Entrée 8 15" xfId="19392"/>
    <cellStyle name="Entrée 8 16" xfId="19393"/>
    <cellStyle name="Entrée 8 17" xfId="19394"/>
    <cellStyle name="Entrée 8 18" xfId="19395"/>
    <cellStyle name="Entrée 8 2" xfId="19396"/>
    <cellStyle name="Entrée 8 2 2" xfId="19397"/>
    <cellStyle name="Entrée 8 2 3" xfId="19398"/>
    <cellStyle name="Entrée 8 2 4" xfId="19399"/>
    <cellStyle name="Entrée 8 2 5" xfId="19400"/>
    <cellStyle name="Entrée 8 2 6" xfId="19401"/>
    <cellStyle name="Entrée 8 3" xfId="19402"/>
    <cellStyle name="Entrée 8 3 2" xfId="19403"/>
    <cellStyle name="Entrée 8 3 3" xfId="19404"/>
    <cellStyle name="Entrée 8 3 4" xfId="19405"/>
    <cellStyle name="Entrée 8 3 5" xfId="19406"/>
    <cellStyle name="Entrée 8 3 6" xfId="19407"/>
    <cellStyle name="Entrée 8 4" xfId="19408"/>
    <cellStyle name="Entrée 8 4 2" xfId="19409"/>
    <cellStyle name="Entrée 8 4 3" xfId="19410"/>
    <cellStyle name="Entrée 8 4 4" xfId="19411"/>
    <cellStyle name="Entrée 8 4 5" xfId="19412"/>
    <cellStyle name="Entrée 8 4 6" xfId="19413"/>
    <cellStyle name="Entrée 8 5" xfId="19414"/>
    <cellStyle name="Entrée 8 5 2" xfId="19415"/>
    <cellStyle name="Entrée 8 5 3" xfId="19416"/>
    <cellStyle name="Entrée 8 5 4" xfId="19417"/>
    <cellStyle name="Entrée 8 5 5" xfId="19418"/>
    <cellStyle name="Entrée 8 5 6" xfId="19419"/>
    <cellStyle name="Entrée 8 6" xfId="19420"/>
    <cellStyle name="Entrée 8 6 2" xfId="19421"/>
    <cellStyle name="Entrée 8 6 3" xfId="19422"/>
    <cellStyle name="Entrée 8 6 4" xfId="19423"/>
    <cellStyle name="Entrée 8 6 5" xfId="19424"/>
    <cellStyle name="Entrée 8 6 6" xfId="19425"/>
    <cellStyle name="Entrée 8 7" xfId="19426"/>
    <cellStyle name="Entrée 8 7 2" xfId="19427"/>
    <cellStyle name="Entrée 8 7 3" xfId="19428"/>
    <cellStyle name="Entrée 8 7 4" xfId="19429"/>
    <cellStyle name="Entrée 8 7 5" xfId="19430"/>
    <cellStyle name="Entrée 8 7 6" xfId="19431"/>
    <cellStyle name="Entrée 8 8" xfId="19432"/>
    <cellStyle name="Entrée 8 8 2" xfId="19433"/>
    <cellStyle name="Entrée 8 8 3" xfId="19434"/>
    <cellStyle name="Entrée 8 8 4" xfId="19435"/>
    <cellStyle name="Entrée 8 8 5" xfId="19436"/>
    <cellStyle name="Entrée 8 8 6" xfId="19437"/>
    <cellStyle name="Entrée 8 9" xfId="19438"/>
    <cellStyle name="Entrée 8 9 2" xfId="19439"/>
    <cellStyle name="Entrée 8 9 3" xfId="19440"/>
    <cellStyle name="Entrée 8 9 4" xfId="19441"/>
    <cellStyle name="Entrée 8 9 5" xfId="19442"/>
    <cellStyle name="Entrée 8 9 6" xfId="19443"/>
    <cellStyle name="Entrée 9" xfId="19444"/>
    <cellStyle name="Entrée 9 10" xfId="19445"/>
    <cellStyle name="Entrée 9 10 2" xfId="19446"/>
    <cellStyle name="Entrée 9 10 3" xfId="19447"/>
    <cellStyle name="Entrée 9 10 4" xfId="19448"/>
    <cellStyle name="Entrée 9 10 5" xfId="19449"/>
    <cellStyle name="Entrée 9 10 6" xfId="19450"/>
    <cellStyle name="Entrée 9 11" xfId="19451"/>
    <cellStyle name="Entrée 9 11 2" xfId="19452"/>
    <cellStyle name="Entrée 9 11 3" xfId="19453"/>
    <cellStyle name="Entrée 9 11 4" xfId="19454"/>
    <cellStyle name="Entrée 9 11 5" xfId="19455"/>
    <cellStyle name="Entrée 9 11 6" xfId="19456"/>
    <cellStyle name="Entrée 9 12" xfId="19457"/>
    <cellStyle name="Entrée 9 12 2" xfId="19458"/>
    <cellStyle name="Entrée 9 12 3" xfId="19459"/>
    <cellStyle name="Entrée 9 12 4" xfId="19460"/>
    <cellStyle name="Entrée 9 12 5" xfId="19461"/>
    <cellStyle name="Entrée 9 12 6" xfId="19462"/>
    <cellStyle name="Entrée 9 13" xfId="19463"/>
    <cellStyle name="Entrée 9 13 2" xfId="19464"/>
    <cellStyle name="Entrée 9 13 3" xfId="19465"/>
    <cellStyle name="Entrée 9 13 4" xfId="19466"/>
    <cellStyle name="Entrée 9 13 5" xfId="19467"/>
    <cellStyle name="Entrée 9 13 6" xfId="19468"/>
    <cellStyle name="Entrée 9 14" xfId="19469"/>
    <cellStyle name="Entrée 9 15" xfId="19470"/>
    <cellStyle name="Entrée 9 16" xfId="19471"/>
    <cellStyle name="Entrée 9 17" xfId="19472"/>
    <cellStyle name="Entrée 9 18" xfId="19473"/>
    <cellStyle name="Entrée 9 2" xfId="19474"/>
    <cellStyle name="Entrée 9 2 2" xfId="19475"/>
    <cellStyle name="Entrée 9 2 3" xfId="19476"/>
    <cellStyle name="Entrée 9 2 4" xfId="19477"/>
    <cellStyle name="Entrée 9 2 5" xfId="19478"/>
    <cellStyle name="Entrée 9 2 6" xfId="19479"/>
    <cellStyle name="Entrée 9 3" xfId="19480"/>
    <cellStyle name="Entrée 9 3 2" xfId="19481"/>
    <cellStyle name="Entrée 9 3 3" xfId="19482"/>
    <cellStyle name="Entrée 9 3 4" xfId="19483"/>
    <cellStyle name="Entrée 9 3 5" xfId="19484"/>
    <cellStyle name="Entrée 9 3 6" xfId="19485"/>
    <cellStyle name="Entrée 9 4" xfId="19486"/>
    <cellStyle name="Entrée 9 4 2" xfId="19487"/>
    <cellStyle name="Entrée 9 4 3" xfId="19488"/>
    <cellStyle name="Entrée 9 4 4" xfId="19489"/>
    <cellStyle name="Entrée 9 4 5" xfId="19490"/>
    <cellStyle name="Entrée 9 4 6" xfId="19491"/>
    <cellStyle name="Entrée 9 5" xfId="19492"/>
    <cellStyle name="Entrée 9 5 2" xfId="19493"/>
    <cellStyle name="Entrée 9 5 3" xfId="19494"/>
    <cellStyle name="Entrée 9 5 4" xfId="19495"/>
    <cellStyle name="Entrée 9 5 5" xfId="19496"/>
    <cellStyle name="Entrée 9 5 6" xfId="19497"/>
    <cellStyle name="Entrée 9 6" xfId="19498"/>
    <cellStyle name="Entrée 9 6 2" xfId="19499"/>
    <cellStyle name="Entrée 9 6 3" xfId="19500"/>
    <cellStyle name="Entrée 9 6 4" xfId="19501"/>
    <cellStyle name="Entrée 9 6 5" xfId="19502"/>
    <cellStyle name="Entrée 9 6 6" xfId="19503"/>
    <cellStyle name="Entrée 9 7" xfId="19504"/>
    <cellStyle name="Entrée 9 7 2" xfId="19505"/>
    <cellStyle name="Entrée 9 7 3" xfId="19506"/>
    <cellStyle name="Entrée 9 7 4" xfId="19507"/>
    <cellStyle name="Entrée 9 7 5" xfId="19508"/>
    <cellStyle name="Entrée 9 7 6" xfId="19509"/>
    <cellStyle name="Entrée 9 8" xfId="19510"/>
    <cellStyle name="Entrée 9 8 2" xfId="19511"/>
    <cellStyle name="Entrée 9 8 3" xfId="19512"/>
    <cellStyle name="Entrée 9 8 4" xfId="19513"/>
    <cellStyle name="Entrée 9 8 5" xfId="19514"/>
    <cellStyle name="Entrée 9 8 6" xfId="19515"/>
    <cellStyle name="Entrée 9 9" xfId="19516"/>
    <cellStyle name="Entrée 9 9 2" xfId="19517"/>
    <cellStyle name="Entrée 9 9 3" xfId="19518"/>
    <cellStyle name="Entrée 9 9 4" xfId="19519"/>
    <cellStyle name="Entrée 9 9 5" xfId="19520"/>
    <cellStyle name="Entrée 9 9 6" xfId="19521"/>
    <cellStyle name="Euro" xfId="10"/>
    <cellStyle name="Euro 10" xfId="19522"/>
    <cellStyle name="Euro 10 10" xfId="19523"/>
    <cellStyle name="Euro 10 11" xfId="19524"/>
    <cellStyle name="Euro 10 12" xfId="19525"/>
    <cellStyle name="Euro 10 13" xfId="19526"/>
    <cellStyle name="Euro 10 2" xfId="19527"/>
    <cellStyle name="Euro 10 3" xfId="19528"/>
    <cellStyle name="Euro 10 4" xfId="19529"/>
    <cellStyle name="Euro 10 5" xfId="19530"/>
    <cellStyle name="Euro 10 6" xfId="19531"/>
    <cellStyle name="Euro 10 7" xfId="19532"/>
    <cellStyle name="Euro 10 8" xfId="19533"/>
    <cellStyle name="Euro 10 9" xfId="19534"/>
    <cellStyle name="Euro 11" xfId="19535"/>
    <cellStyle name="Euro 11 10" xfId="19536"/>
    <cellStyle name="Euro 11 11" xfId="19537"/>
    <cellStyle name="Euro 11 12" xfId="19538"/>
    <cellStyle name="Euro 11 13" xfId="19539"/>
    <cellStyle name="Euro 11 2" xfId="19540"/>
    <cellStyle name="Euro 11 3" xfId="19541"/>
    <cellStyle name="Euro 11 4" xfId="19542"/>
    <cellStyle name="Euro 11 5" xfId="19543"/>
    <cellStyle name="Euro 11 6" xfId="19544"/>
    <cellStyle name="Euro 11 7" xfId="19545"/>
    <cellStyle name="Euro 11 8" xfId="19546"/>
    <cellStyle name="Euro 11 9" xfId="19547"/>
    <cellStyle name="Euro 12" xfId="19548"/>
    <cellStyle name="Euro 12 10" xfId="19549"/>
    <cellStyle name="Euro 12 11" xfId="19550"/>
    <cellStyle name="Euro 12 12" xfId="19551"/>
    <cellStyle name="Euro 12 13" xfId="19552"/>
    <cellStyle name="Euro 12 2" xfId="19553"/>
    <cellStyle name="Euro 12 3" xfId="19554"/>
    <cellStyle name="Euro 12 4" xfId="19555"/>
    <cellStyle name="Euro 12 5" xfId="19556"/>
    <cellStyle name="Euro 12 6" xfId="19557"/>
    <cellStyle name="Euro 12 7" xfId="19558"/>
    <cellStyle name="Euro 12 8" xfId="19559"/>
    <cellStyle name="Euro 12 9" xfId="19560"/>
    <cellStyle name="Euro 13" xfId="19561"/>
    <cellStyle name="Euro 13 10" xfId="19562"/>
    <cellStyle name="Euro 13 11" xfId="19563"/>
    <cellStyle name="Euro 13 12" xfId="19564"/>
    <cellStyle name="Euro 13 13" xfId="19565"/>
    <cellStyle name="Euro 13 2" xfId="19566"/>
    <cellStyle name="Euro 13 3" xfId="19567"/>
    <cellStyle name="Euro 13 4" xfId="19568"/>
    <cellStyle name="Euro 13 5" xfId="19569"/>
    <cellStyle name="Euro 13 6" xfId="19570"/>
    <cellStyle name="Euro 13 7" xfId="19571"/>
    <cellStyle name="Euro 13 8" xfId="19572"/>
    <cellStyle name="Euro 13 9" xfId="19573"/>
    <cellStyle name="Euro 14" xfId="19574"/>
    <cellStyle name="Euro 14 10" xfId="19575"/>
    <cellStyle name="Euro 14 11" xfId="19576"/>
    <cellStyle name="Euro 14 12" xfId="19577"/>
    <cellStyle name="Euro 14 13" xfId="19578"/>
    <cellStyle name="Euro 14 2" xfId="19579"/>
    <cellStyle name="Euro 14 3" xfId="19580"/>
    <cellStyle name="Euro 14 4" xfId="19581"/>
    <cellStyle name="Euro 14 5" xfId="19582"/>
    <cellStyle name="Euro 14 6" xfId="19583"/>
    <cellStyle name="Euro 14 7" xfId="19584"/>
    <cellStyle name="Euro 14 8" xfId="19585"/>
    <cellStyle name="Euro 14 9" xfId="19586"/>
    <cellStyle name="Euro 15" xfId="19587"/>
    <cellStyle name="Euro 15 10" xfId="19588"/>
    <cellStyle name="Euro 15 11" xfId="19589"/>
    <cellStyle name="Euro 15 12" xfId="19590"/>
    <cellStyle name="Euro 15 13" xfId="19591"/>
    <cellStyle name="Euro 15 2" xfId="19592"/>
    <cellStyle name="Euro 15 3" xfId="19593"/>
    <cellStyle name="Euro 15 4" xfId="19594"/>
    <cellStyle name="Euro 15 5" xfId="19595"/>
    <cellStyle name="Euro 15 6" xfId="19596"/>
    <cellStyle name="Euro 15 7" xfId="19597"/>
    <cellStyle name="Euro 15 8" xfId="19598"/>
    <cellStyle name="Euro 15 9" xfId="19599"/>
    <cellStyle name="Euro 16" xfId="19600"/>
    <cellStyle name="Euro 16 10" xfId="19601"/>
    <cellStyle name="Euro 16 11" xfId="19602"/>
    <cellStyle name="Euro 16 12" xfId="19603"/>
    <cellStyle name="Euro 16 13" xfId="19604"/>
    <cellStyle name="Euro 16 2" xfId="19605"/>
    <cellStyle name="Euro 16 3" xfId="19606"/>
    <cellStyle name="Euro 16 4" xfId="19607"/>
    <cellStyle name="Euro 16 5" xfId="19608"/>
    <cellStyle name="Euro 16 6" xfId="19609"/>
    <cellStyle name="Euro 16 7" xfId="19610"/>
    <cellStyle name="Euro 16 8" xfId="19611"/>
    <cellStyle name="Euro 16 9" xfId="19612"/>
    <cellStyle name="Euro 17" xfId="19613"/>
    <cellStyle name="Euro 17 10" xfId="19614"/>
    <cellStyle name="Euro 17 11" xfId="19615"/>
    <cellStyle name="Euro 17 12" xfId="19616"/>
    <cellStyle name="Euro 17 13" xfId="19617"/>
    <cellStyle name="Euro 17 2" xfId="19618"/>
    <cellStyle name="Euro 17 3" xfId="19619"/>
    <cellStyle name="Euro 17 4" xfId="19620"/>
    <cellStyle name="Euro 17 5" xfId="19621"/>
    <cellStyle name="Euro 17 6" xfId="19622"/>
    <cellStyle name="Euro 17 7" xfId="19623"/>
    <cellStyle name="Euro 17 8" xfId="19624"/>
    <cellStyle name="Euro 17 9" xfId="19625"/>
    <cellStyle name="Euro 18" xfId="19626"/>
    <cellStyle name="Euro 18 10" xfId="19627"/>
    <cellStyle name="Euro 18 11" xfId="19628"/>
    <cellStyle name="Euro 18 12" xfId="19629"/>
    <cellStyle name="Euro 18 13" xfId="19630"/>
    <cellStyle name="Euro 18 2" xfId="19631"/>
    <cellStyle name="Euro 18 3" xfId="19632"/>
    <cellStyle name="Euro 18 4" xfId="19633"/>
    <cellStyle name="Euro 18 5" xfId="19634"/>
    <cellStyle name="Euro 18 6" xfId="19635"/>
    <cellStyle name="Euro 18 7" xfId="19636"/>
    <cellStyle name="Euro 18 8" xfId="19637"/>
    <cellStyle name="Euro 18 9" xfId="19638"/>
    <cellStyle name="Euro 19" xfId="19639"/>
    <cellStyle name="Euro 19 10" xfId="19640"/>
    <cellStyle name="Euro 19 11" xfId="19641"/>
    <cellStyle name="Euro 19 12" xfId="19642"/>
    <cellStyle name="Euro 19 13" xfId="19643"/>
    <cellStyle name="Euro 19 2" xfId="19644"/>
    <cellStyle name="Euro 19 3" xfId="19645"/>
    <cellStyle name="Euro 19 4" xfId="19646"/>
    <cellStyle name="Euro 19 5" xfId="19647"/>
    <cellStyle name="Euro 19 6" xfId="19648"/>
    <cellStyle name="Euro 19 7" xfId="19649"/>
    <cellStyle name="Euro 19 8" xfId="19650"/>
    <cellStyle name="Euro 19 9" xfId="19651"/>
    <cellStyle name="Euro 2" xfId="11"/>
    <cellStyle name="Euro 2 10" xfId="19652"/>
    <cellStyle name="Euro 2 11" xfId="19653"/>
    <cellStyle name="Euro 2 12" xfId="19654"/>
    <cellStyle name="Euro 2 13" xfId="19655"/>
    <cellStyle name="Euro 2 2" xfId="19656"/>
    <cellStyle name="Euro 2 3" xfId="19657"/>
    <cellStyle name="Euro 2 4" xfId="19658"/>
    <cellStyle name="Euro 2 5" xfId="19659"/>
    <cellStyle name="Euro 2 6" xfId="19660"/>
    <cellStyle name="Euro 2 7" xfId="19661"/>
    <cellStyle name="Euro 2 8" xfId="19662"/>
    <cellStyle name="Euro 2 9" xfId="19663"/>
    <cellStyle name="Euro 20" xfId="19664"/>
    <cellStyle name="Euro 20 10" xfId="19665"/>
    <cellStyle name="Euro 20 11" xfId="19666"/>
    <cellStyle name="Euro 20 12" xfId="19667"/>
    <cellStyle name="Euro 20 13" xfId="19668"/>
    <cellStyle name="Euro 20 2" xfId="19669"/>
    <cellStyle name="Euro 20 3" xfId="19670"/>
    <cellStyle name="Euro 20 4" xfId="19671"/>
    <cellStyle name="Euro 20 5" xfId="19672"/>
    <cellStyle name="Euro 20 6" xfId="19673"/>
    <cellStyle name="Euro 20 7" xfId="19674"/>
    <cellStyle name="Euro 20 8" xfId="19675"/>
    <cellStyle name="Euro 20 9" xfId="19676"/>
    <cellStyle name="Euro 21" xfId="19677"/>
    <cellStyle name="Euro 21 10" xfId="19678"/>
    <cellStyle name="Euro 21 11" xfId="19679"/>
    <cellStyle name="Euro 21 12" xfId="19680"/>
    <cellStyle name="Euro 21 13" xfId="19681"/>
    <cellStyle name="Euro 21 2" xfId="19682"/>
    <cellStyle name="Euro 21 3" xfId="19683"/>
    <cellStyle name="Euro 21 4" xfId="19684"/>
    <cellStyle name="Euro 21 5" xfId="19685"/>
    <cellStyle name="Euro 21 6" xfId="19686"/>
    <cellStyle name="Euro 21 7" xfId="19687"/>
    <cellStyle name="Euro 21 8" xfId="19688"/>
    <cellStyle name="Euro 21 9" xfId="19689"/>
    <cellStyle name="Euro 22" xfId="19690"/>
    <cellStyle name="Euro 22 10" xfId="19691"/>
    <cellStyle name="Euro 22 11" xfId="19692"/>
    <cellStyle name="Euro 22 12" xfId="19693"/>
    <cellStyle name="Euro 22 13" xfId="19694"/>
    <cellStyle name="Euro 22 2" xfId="19695"/>
    <cellStyle name="Euro 22 3" xfId="19696"/>
    <cellStyle name="Euro 22 4" xfId="19697"/>
    <cellStyle name="Euro 22 5" xfId="19698"/>
    <cellStyle name="Euro 22 6" xfId="19699"/>
    <cellStyle name="Euro 22 7" xfId="19700"/>
    <cellStyle name="Euro 22 8" xfId="19701"/>
    <cellStyle name="Euro 22 9" xfId="19702"/>
    <cellStyle name="Euro 23" xfId="19703"/>
    <cellStyle name="Euro 23 10" xfId="19704"/>
    <cellStyle name="Euro 23 11" xfId="19705"/>
    <cellStyle name="Euro 23 12" xfId="19706"/>
    <cellStyle name="Euro 23 13" xfId="19707"/>
    <cellStyle name="Euro 23 2" xfId="19708"/>
    <cellStyle name="Euro 23 3" xfId="19709"/>
    <cellStyle name="Euro 23 4" xfId="19710"/>
    <cellStyle name="Euro 23 5" xfId="19711"/>
    <cellStyle name="Euro 23 6" xfId="19712"/>
    <cellStyle name="Euro 23 7" xfId="19713"/>
    <cellStyle name="Euro 23 8" xfId="19714"/>
    <cellStyle name="Euro 23 9" xfId="19715"/>
    <cellStyle name="Euro 24" xfId="19716"/>
    <cellStyle name="Euro 24 2" xfId="19717"/>
    <cellStyle name="Euro 25" xfId="19718"/>
    <cellStyle name="Euro 25 2" xfId="19719"/>
    <cellStyle name="Euro 26" xfId="19720"/>
    <cellStyle name="Euro 26 2" xfId="19721"/>
    <cellStyle name="Euro 27" xfId="19722"/>
    <cellStyle name="Euro 27 2" xfId="19723"/>
    <cellStyle name="Euro 28" xfId="19724"/>
    <cellStyle name="Euro 28 2" xfId="19725"/>
    <cellStyle name="Euro 29" xfId="19726"/>
    <cellStyle name="Euro 29 2" xfId="19727"/>
    <cellStyle name="Euro 3" xfId="19728"/>
    <cellStyle name="Euro 3 10" xfId="19729"/>
    <cellStyle name="Euro 3 11" xfId="19730"/>
    <cellStyle name="Euro 3 12" xfId="19731"/>
    <cellStyle name="Euro 3 13" xfId="19732"/>
    <cellStyle name="Euro 3 2" xfId="19733"/>
    <cellStyle name="Euro 3 3" xfId="19734"/>
    <cellStyle name="Euro 3 4" xfId="19735"/>
    <cellStyle name="Euro 3 5" xfId="19736"/>
    <cellStyle name="Euro 3 6" xfId="19737"/>
    <cellStyle name="Euro 3 7" xfId="19738"/>
    <cellStyle name="Euro 3 8" xfId="19739"/>
    <cellStyle name="Euro 3 9" xfId="19740"/>
    <cellStyle name="Euro 30" xfId="19741"/>
    <cellStyle name="Euro 30 2" xfId="19742"/>
    <cellStyle name="Euro 30 2 2" xfId="19743"/>
    <cellStyle name="Euro 30 3" xfId="19744"/>
    <cellStyle name="Euro 31" xfId="19745"/>
    <cellStyle name="Euro 31 2" xfId="19746"/>
    <cellStyle name="Euro 31 3" xfId="19747"/>
    <cellStyle name="Euro 32" xfId="19748"/>
    <cellStyle name="Euro 33" xfId="19749"/>
    <cellStyle name="Euro 34" xfId="19750"/>
    <cellStyle name="Euro 35" xfId="19751"/>
    <cellStyle name="Euro 36" xfId="19752"/>
    <cellStyle name="Euro 37" xfId="19753"/>
    <cellStyle name="Euro 38" xfId="19754"/>
    <cellStyle name="Euro 39" xfId="19755"/>
    <cellStyle name="Euro 4" xfId="19756"/>
    <cellStyle name="Euro 4 10" xfId="19757"/>
    <cellStyle name="Euro 4 11" xfId="19758"/>
    <cellStyle name="Euro 4 12" xfId="19759"/>
    <cellStyle name="Euro 4 13" xfId="19760"/>
    <cellStyle name="Euro 4 2" xfId="19761"/>
    <cellStyle name="Euro 4 3" xfId="19762"/>
    <cellStyle name="Euro 4 4" xfId="19763"/>
    <cellStyle name="Euro 4 5" xfId="19764"/>
    <cellStyle name="Euro 4 6" xfId="19765"/>
    <cellStyle name="Euro 4 7" xfId="19766"/>
    <cellStyle name="Euro 4 8" xfId="19767"/>
    <cellStyle name="Euro 4 9" xfId="19768"/>
    <cellStyle name="Euro 40" xfId="19769"/>
    <cellStyle name="Euro 41" xfId="19770"/>
    <cellStyle name="Euro 42" xfId="19771"/>
    <cellStyle name="Euro 43" xfId="19772"/>
    <cellStyle name="Euro 5" xfId="19773"/>
    <cellStyle name="Euro 5 10" xfId="19774"/>
    <cellStyle name="Euro 5 11" xfId="19775"/>
    <cellStyle name="Euro 5 12" xfId="19776"/>
    <cellStyle name="Euro 5 13" xfId="19777"/>
    <cellStyle name="Euro 5 2" xfId="19778"/>
    <cellStyle name="Euro 5 3" xfId="19779"/>
    <cellStyle name="Euro 5 4" xfId="19780"/>
    <cellStyle name="Euro 5 5" xfId="19781"/>
    <cellStyle name="Euro 5 6" xfId="19782"/>
    <cellStyle name="Euro 5 7" xfId="19783"/>
    <cellStyle name="Euro 5 8" xfId="19784"/>
    <cellStyle name="Euro 5 9" xfId="19785"/>
    <cellStyle name="Euro 6" xfId="19786"/>
    <cellStyle name="Euro 6 10" xfId="19787"/>
    <cellStyle name="Euro 6 11" xfId="19788"/>
    <cellStyle name="Euro 6 12" xfId="19789"/>
    <cellStyle name="Euro 6 13" xfId="19790"/>
    <cellStyle name="Euro 6 2" xfId="19791"/>
    <cellStyle name="Euro 6 3" xfId="19792"/>
    <cellStyle name="Euro 6 4" xfId="19793"/>
    <cellStyle name="Euro 6 5" xfId="19794"/>
    <cellStyle name="Euro 6 6" xfId="19795"/>
    <cellStyle name="Euro 6 7" xfId="19796"/>
    <cellStyle name="Euro 6 8" xfId="19797"/>
    <cellStyle name="Euro 6 9" xfId="19798"/>
    <cellStyle name="Euro 7" xfId="19799"/>
    <cellStyle name="Euro 7 10" xfId="19800"/>
    <cellStyle name="Euro 7 11" xfId="19801"/>
    <cellStyle name="Euro 7 12" xfId="19802"/>
    <cellStyle name="Euro 7 13" xfId="19803"/>
    <cellStyle name="Euro 7 2" xfId="19804"/>
    <cellStyle name="Euro 7 3" xfId="19805"/>
    <cellStyle name="Euro 7 4" xfId="19806"/>
    <cellStyle name="Euro 7 5" xfId="19807"/>
    <cellStyle name="Euro 7 6" xfId="19808"/>
    <cellStyle name="Euro 7 7" xfId="19809"/>
    <cellStyle name="Euro 7 8" xfId="19810"/>
    <cellStyle name="Euro 7 9" xfId="19811"/>
    <cellStyle name="Euro 8" xfId="19812"/>
    <cellStyle name="Euro 8 10" xfId="19813"/>
    <cellStyle name="Euro 8 11" xfId="19814"/>
    <cellStyle name="Euro 8 12" xfId="19815"/>
    <cellStyle name="Euro 8 13" xfId="19816"/>
    <cellStyle name="Euro 8 2" xfId="19817"/>
    <cellStyle name="Euro 8 3" xfId="19818"/>
    <cellStyle name="Euro 8 4" xfId="19819"/>
    <cellStyle name="Euro 8 5" xfId="19820"/>
    <cellStyle name="Euro 8 6" xfId="19821"/>
    <cellStyle name="Euro 8 7" xfId="19822"/>
    <cellStyle name="Euro 8 8" xfId="19823"/>
    <cellStyle name="Euro 8 9" xfId="19824"/>
    <cellStyle name="Euro 9" xfId="19825"/>
    <cellStyle name="Euro 9 10" xfId="19826"/>
    <cellStyle name="Euro 9 11" xfId="19827"/>
    <cellStyle name="Euro 9 12" xfId="19828"/>
    <cellStyle name="Euro 9 13" xfId="19829"/>
    <cellStyle name="Euro 9 2" xfId="19830"/>
    <cellStyle name="Euro 9 3" xfId="19831"/>
    <cellStyle name="Euro 9 4" xfId="19832"/>
    <cellStyle name="Euro 9 5" xfId="19833"/>
    <cellStyle name="Euro 9 6" xfId="19834"/>
    <cellStyle name="Euro 9 7" xfId="19835"/>
    <cellStyle name="Euro 9 8" xfId="19836"/>
    <cellStyle name="Euro 9 9" xfId="19837"/>
    <cellStyle name="Euro_00- Grille salaire HAITI" xfId="19838"/>
    <cellStyle name="Excel Built-in Normal" xfId="4"/>
    <cellStyle name="Explanatory Text" xfId="19839"/>
    <cellStyle name="Explanatory Text 2" xfId="19840"/>
    <cellStyle name="Explanatory Text 2 2" xfId="19841"/>
    <cellStyle name="Explanatory Text 3" xfId="19842"/>
    <cellStyle name="Explanatory Text 3 2" xfId="19843"/>
    <cellStyle name="Explanatory Text 4" xfId="19844"/>
    <cellStyle name="Explanatory Text 4 2" xfId="19845"/>
    <cellStyle name="Explanatory Text 5" xfId="19846"/>
    <cellStyle name="Explanatory Text 5 2" xfId="19847"/>
    <cellStyle name="Explanatory Text 6" xfId="19848"/>
    <cellStyle name="Explanatory Text 6 2" xfId="19849"/>
    <cellStyle name="Explanatory Text 7" xfId="19850"/>
    <cellStyle name="Explanatory Text 7 2" xfId="19851"/>
    <cellStyle name="Explanatory Text 8" xfId="19852"/>
    <cellStyle name="Explanatory Text 9" xfId="19853"/>
    <cellStyle name="Financier" xfId="19854"/>
    <cellStyle name="Fixe" xfId="19855"/>
    <cellStyle name="Fixed" xfId="19856"/>
    <cellStyle name="Good" xfId="19857"/>
    <cellStyle name="Good 2" xfId="19858"/>
    <cellStyle name="Good 2 2" xfId="19859"/>
    <cellStyle name="Good 3" xfId="19860"/>
    <cellStyle name="Good 3 2" xfId="19861"/>
    <cellStyle name="Good 4" xfId="19862"/>
    <cellStyle name="Good 4 2" xfId="19863"/>
    <cellStyle name="Good 5" xfId="19864"/>
    <cellStyle name="Good 5 2" xfId="19865"/>
    <cellStyle name="Good 6" xfId="19866"/>
    <cellStyle name="Good 6 2" xfId="19867"/>
    <cellStyle name="Good 7" xfId="19868"/>
    <cellStyle name="Good 7 2" xfId="19869"/>
    <cellStyle name="Good 8" xfId="19870"/>
    <cellStyle name="Good 9" xfId="19871"/>
    <cellStyle name="Heading 1" xfId="19872"/>
    <cellStyle name="Heading 1 10" xfId="19873"/>
    <cellStyle name="Heading 1 10 2" xfId="19874"/>
    <cellStyle name="Heading 1 11" xfId="19875"/>
    <cellStyle name="Heading 1 12" xfId="19876"/>
    <cellStyle name="Heading 1 13" xfId="19877"/>
    <cellStyle name="Heading 1 2" xfId="19878"/>
    <cellStyle name="Heading 1 2 2" xfId="19879"/>
    <cellStyle name="Heading 1 2 2 2" xfId="19880"/>
    <cellStyle name="Heading 1 2 2 2 2" xfId="19881"/>
    <cellStyle name="Heading 1 2 2 2 3" xfId="19882"/>
    <cellStyle name="Heading 1 2 2 2 4" xfId="19883"/>
    <cellStyle name="Heading 1 2 2 2 5" xfId="19884"/>
    <cellStyle name="Heading 1 2 2 3" xfId="19885"/>
    <cellStyle name="Heading 1 2 2 4" xfId="19886"/>
    <cellStyle name="Heading 1 2 2 5" xfId="19887"/>
    <cellStyle name="Heading 1 2 2 6" xfId="19888"/>
    <cellStyle name="Heading 1 2 2 7" xfId="19889"/>
    <cellStyle name="Heading 1 2 3" xfId="19890"/>
    <cellStyle name="Heading 1 2 4" xfId="19891"/>
    <cellStyle name="Heading 1 2 5" xfId="19892"/>
    <cellStyle name="Heading 1 2 5 2" xfId="19893"/>
    <cellStyle name="Heading 1 2 5 3" xfId="19894"/>
    <cellStyle name="Heading 1 2 5 4" xfId="19895"/>
    <cellStyle name="Heading 1 2 5 5" xfId="19896"/>
    <cellStyle name="Heading 1 2 6" xfId="19897"/>
    <cellStyle name="Heading 1 2 7" xfId="19898"/>
    <cellStyle name="Heading 1 2 8" xfId="19899"/>
    <cellStyle name="Heading 1 2 9" xfId="19900"/>
    <cellStyle name="Heading 1 3" xfId="19901"/>
    <cellStyle name="Heading 1 3 2" xfId="19902"/>
    <cellStyle name="Heading 1 3 2 2" xfId="19903"/>
    <cellStyle name="Heading 1 3 2 2 2" xfId="19904"/>
    <cellStyle name="Heading 1 3 2 2 3" xfId="19905"/>
    <cellStyle name="Heading 1 3 2 2 4" xfId="19906"/>
    <cellStyle name="Heading 1 3 2 2 5" xfId="19907"/>
    <cellStyle name="Heading 1 3 2 3" xfId="19908"/>
    <cellStyle name="Heading 1 3 2 4" xfId="19909"/>
    <cellStyle name="Heading 1 3 2 5" xfId="19910"/>
    <cellStyle name="Heading 1 3 2 6" xfId="19911"/>
    <cellStyle name="Heading 1 3 3" xfId="19912"/>
    <cellStyle name="Heading 1 3 4" xfId="19913"/>
    <cellStyle name="Heading 1 3 5" xfId="19914"/>
    <cellStyle name="Heading 1 3 5 2" xfId="19915"/>
    <cellStyle name="Heading 1 3 5 3" xfId="19916"/>
    <cellStyle name="Heading 1 3 5 4" xfId="19917"/>
    <cellStyle name="Heading 1 3 5 5" xfId="19918"/>
    <cellStyle name="Heading 1 3 6" xfId="19919"/>
    <cellStyle name="Heading 1 3 7" xfId="19920"/>
    <cellStyle name="Heading 1 3 8" xfId="19921"/>
    <cellStyle name="Heading 1 3 9" xfId="19922"/>
    <cellStyle name="Heading 1 4" xfId="19923"/>
    <cellStyle name="Heading 1 4 2" xfId="19924"/>
    <cellStyle name="Heading 1 4 2 2" xfId="19925"/>
    <cellStyle name="Heading 1 4 2 2 2" xfId="19926"/>
    <cellStyle name="Heading 1 4 2 2 3" xfId="19927"/>
    <cellStyle name="Heading 1 4 2 2 4" xfId="19928"/>
    <cellStyle name="Heading 1 4 2 2 5" xfId="19929"/>
    <cellStyle name="Heading 1 4 2 3" xfId="19930"/>
    <cellStyle name="Heading 1 4 2 4" xfId="19931"/>
    <cellStyle name="Heading 1 4 2 5" xfId="19932"/>
    <cellStyle name="Heading 1 4 2 6" xfId="19933"/>
    <cellStyle name="Heading 1 4 3" xfId="19934"/>
    <cellStyle name="Heading 1 4 4" xfId="19935"/>
    <cellStyle name="Heading 1 4 5" xfId="19936"/>
    <cellStyle name="Heading 1 4 5 2" xfId="19937"/>
    <cellStyle name="Heading 1 4 5 3" xfId="19938"/>
    <cellStyle name="Heading 1 4 5 4" xfId="19939"/>
    <cellStyle name="Heading 1 4 5 5" xfId="19940"/>
    <cellStyle name="Heading 1 4 6" xfId="19941"/>
    <cellStyle name="Heading 1 4 7" xfId="19942"/>
    <cellStyle name="Heading 1 4 8" xfId="19943"/>
    <cellStyle name="Heading 1 4 9" xfId="19944"/>
    <cellStyle name="Heading 1 5" xfId="19945"/>
    <cellStyle name="Heading 1 5 2" xfId="19946"/>
    <cellStyle name="Heading 1 5 2 2" xfId="19947"/>
    <cellStyle name="Heading 1 5 2 2 2" xfId="19948"/>
    <cellStyle name="Heading 1 5 2 2 3" xfId="19949"/>
    <cellStyle name="Heading 1 5 2 2 4" xfId="19950"/>
    <cellStyle name="Heading 1 5 2 2 5" xfId="19951"/>
    <cellStyle name="Heading 1 5 2 3" xfId="19952"/>
    <cellStyle name="Heading 1 5 2 4" xfId="19953"/>
    <cellStyle name="Heading 1 5 2 5" xfId="19954"/>
    <cellStyle name="Heading 1 5 2 6" xfId="19955"/>
    <cellStyle name="Heading 1 5 3" xfId="19956"/>
    <cellStyle name="Heading 1 5 4" xfId="19957"/>
    <cellStyle name="Heading 1 5 5" xfId="19958"/>
    <cellStyle name="Heading 1 5 5 2" xfId="19959"/>
    <cellStyle name="Heading 1 5 5 3" xfId="19960"/>
    <cellStyle name="Heading 1 5 5 4" xfId="19961"/>
    <cellStyle name="Heading 1 5 5 5" xfId="19962"/>
    <cellStyle name="Heading 1 5 6" xfId="19963"/>
    <cellStyle name="Heading 1 5 7" xfId="19964"/>
    <cellStyle name="Heading 1 5 8" xfId="19965"/>
    <cellStyle name="Heading 1 5 9" xfId="19966"/>
    <cellStyle name="Heading 1 6" xfId="19967"/>
    <cellStyle name="Heading 1 6 2" xfId="19968"/>
    <cellStyle name="Heading 1 6 3" xfId="19969"/>
    <cellStyle name="Heading 1 7" xfId="19970"/>
    <cellStyle name="Heading 1 7 2" xfId="19971"/>
    <cellStyle name="Heading 1 7 3" xfId="19972"/>
    <cellStyle name="Heading 1 8" xfId="19973"/>
    <cellStyle name="Heading 1 8 2" xfId="19974"/>
    <cellStyle name="Heading 1 9" xfId="19975"/>
    <cellStyle name="Heading 1 9 2" xfId="19976"/>
    <cellStyle name="Heading 1_SADO ECHO 2012 Budget" xfId="19977"/>
    <cellStyle name="Heading 2" xfId="19978"/>
    <cellStyle name="Heading 2 10" xfId="19979"/>
    <cellStyle name="Heading 2 10 2" xfId="19980"/>
    <cellStyle name="Heading 2 11" xfId="19981"/>
    <cellStyle name="Heading 2 12" xfId="19982"/>
    <cellStyle name="Heading 2 13" xfId="19983"/>
    <cellStyle name="Heading 2 2" xfId="19984"/>
    <cellStyle name="Heading 2 2 2" xfId="19985"/>
    <cellStyle name="Heading 2 2 2 2" xfId="19986"/>
    <cellStyle name="Heading 2 2 2 2 2" xfId="19987"/>
    <cellStyle name="Heading 2 2 2 2 3" xfId="19988"/>
    <cellStyle name="Heading 2 2 2 2 4" xfId="19989"/>
    <cellStyle name="Heading 2 2 2 2 5" xfId="19990"/>
    <cellStyle name="Heading 2 2 2 3" xfId="19991"/>
    <cellStyle name="Heading 2 2 2 4" xfId="19992"/>
    <cellStyle name="Heading 2 2 2 5" xfId="19993"/>
    <cellStyle name="Heading 2 2 2 6" xfId="19994"/>
    <cellStyle name="Heading 2 2 2 7" xfId="19995"/>
    <cellStyle name="Heading 2 2 3" xfId="19996"/>
    <cellStyle name="Heading 2 2 4" xfId="19997"/>
    <cellStyle name="Heading 2 2 5" xfId="19998"/>
    <cellStyle name="Heading 2 2 5 2" xfId="19999"/>
    <cellStyle name="Heading 2 2 5 3" xfId="20000"/>
    <cellStyle name="Heading 2 2 5 4" xfId="20001"/>
    <cellStyle name="Heading 2 2 5 5" xfId="20002"/>
    <cellStyle name="Heading 2 2 6" xfId="20003"/>
    <cellStyle name="Heading 2 2 7" xfId="20004"/>
    <cellStyle name="Heading 2 2 8" xfId="20005"/>
    <cellStyle name="Heading 2 2 9" xfId="20006"/>
    <cellStyle name="Heading 2 3" xfId="20007"/>
    <cellStyle name="Heading 2 3 2" xfId="20008"/>
    <cellStyle name="Heading 2 3 2 2" xfId="20009"/>
    <cellStyle name="Heading 2 3 2 2 2" xfId="20010"/>
    <cellStyle name="Heading 2 3 2 2 3" xfId="20011"/>
    <cellStyle name="Heading 2 3 2 2 4" xfId="20012"/>
    <cellStyle name="Heading 2 3 2 2 5" xfId="20013"/>
    <cellStyle name="Heading 2 3 2 3" xfId="20014"/>
    <cellStyle name="Heading 2 3 2 4" xfId="20015"/>
    <cellStyle name="Heading 2 3 2 5" xfId="20016"/>
    <cellStyle name="Heading 2 3 2 6" xfId="20017"/>
    <cellStyle name="Heading 2 3 3" xfId="20018"/>
    <cellStyle name="Heading 2 3 4" xfId="20019"/>
    <cellStyle name="Heading 2 3 5" xfId="20020"/>
    <cellStyle name="Heading 2 3 5 2" xfId="20021"/>
    <cellStyle name="Heading 2 3 5 3" xfId="20022"/>
    <cellStyle name="Heading 2 3 5 4" xfId="20023"/>
    <cellStyle name="Heading 2 3 5 5" xfId="20024"/>
    <cellStyle name="Heading 2 3 6" xfId="20025"/>
    <cellStyle name="Heading 2 3 7" xfId="20026"/>
    <cellStyle name="Heading 2 3 8" xfId="20027"/>
    <cellStyle name="Heading 2 3 9" xfId="20028"/>
    <cellStyle name="Heading 2 4" xfId="20029"/>
    <cellStyle name="Heading 2 4 2" xfId="20030"/>
    <cellStyle name="Heading 2 4 2 2" xfId="20031"/>
    <cellStyle name="Heading 2 4 2 2 2" xfId="20032"/>
    <cellStyle name="Heading 2 4 2 2 3" xfId="20033"/>
    <cellStyle name="Heading 2 4 2 2 4" xfId="20034"/>
    <cellStyle name="Heading 2 4 2 2 5" xfId="20035"/>
    <cellStyle name="Heading 2 4 2 3" xfId="20036"/>
    <cellStyle name="Heading 2 4 2 4" xfId="20037"/>
    <cellStyle name="Heading 2 4 2 5" xfId="20038"/>
    <cellStyle name="Heading 2 4 2 6" xfId="20039"/>
    <cellStyle name="Heading 2 4 3" xfId="20040"/>
    <cellStyle name="Heading 2 4 4" xfId="20041"/>
    <cellStyle name="Heading 2 4 5" xfId="20042"/>
    <cellStyle name="Heading 2 4 5 2" xfId="20043"/>
    <cellStyle name="Heading 2 4 5 3" xfId="20044"/>
    <cellStyle name="Heading 2 4 5 4" xfId="20045"/>
    <cellStyle name="Heading 2 4 5 5" xfId="20046"/>
    <cellStyle name="Heading 2 4 6" xfId="20047"/>
    <cellStyle name="Heading 2 4 7" xfId="20048"/>
    <cellStyle name="Heading 2 4 8" xfId="20049"/>
    <cellStyle name="Heading 2 4 9" xfId="20050"/>
    <cellStyle name="Heading 2 5" xfId="20051"/>
    <cellStyle name="Heading 2 5 2" xfId="20052"/>
    <cellStyle name="Heading 2 5 2 2" xfId="20053"/>
    <cellStyle name="Heading 2 5 2 2 2" xfId="20054"/>
    <cellStyle name="Heading 2 5 2 2 3" xfId="20055"/>
    <cellStyle name="Heading 2 5 2 2 4" xfId="20056"/>
    <cellStyle name="Heading 2 5 2 2 5" xfId="20057"/>
    <cellStyle name="Heading 2 5 2 3" xfId="20058"/>
    <cellStyle name="Heading 2 5 2 4" xfId="20059"/>
    <cellStyle name="Heading 2 5 2 5" xfId="20060"/>
    <cellStyle name="Heading 2 5 2 6" xfId="20061"/>
    <cellStyle name="Heading 2 5 3" xfId="20062"/>
    <cellStyle name="Heading 2 5 4" xfId="20063"/>
    <cellStyle name="Heading 2 5 5" xfId="20064"/>
    <cellStyle name="Heading 2 5 5 2" xfId="20065"/>
    <cellStyle name="Heading 2 5 5 3" xfId="20066"/>
    <cellStyle name="Heading 2 5 5 4" xfId="20067"/>
    <cellStyle name="Heading 2 5 5 5" xfId="20068"/>
    <cellStyle name="Heading 2 5 6" xfId="20069"/>
    <cellStyle name="Heading 2 5 7" xfId="20070"/>
    <cellStyle name="Heading 2 5 8" xfId="20071"/>
    <cellStyle name="Heading 2 5 9" xfId="20072"/>
    <cellStyle name="Heading 2 6" xfId="20073"/>
    <cellStyle name="Heading 2 6 2" xfId="20074"/>
    <cellStyle name="Heading 2 6 3" xfId="20075"/>
    <cellStyle name="Heading 2 7" xfId="20076"/>
    <cellStyle name="Heading 2 7 2" xfId="20077"/>
    <cellStyle name="Heading 2 7 3" xfId="20078"/>
    <cellStyle name="Heading 2 8" xfId="20079"/>
    <cellStyle name="Heading 2 8 2" xfId="20080"/>
    <cellStyle name="Heading 2 9" xfId="20081"/>
    <cellStyle name="Heading 2 9 2" xfId="20082"/>
    <cellStyle name="Heading 2_SADO ECHO 2012 Budget" xfId="20083"/>
    <cellStyle name="Heading 3" xfId="20084"/>
    <cellStyle name="Heading 3 10" xfId="20085"/>
    <cellStyle name="Heading 3 10 2" xfId="20086"/>
    <cellStyle name="Heading 3 11" xfId="20087"/>
    <cellStyle name="Heading 3 12" xfId="20088"/>
    <cellStyle name="Heading 3 2" xfId="20089"/>
    <cellStyle name="Heading 3 2 2" xfId="20090"/>
    <cellStyle name="Heading 3 2 2 2" xfId="20091"/>
    <cellStyle name="Heading 3 2 2 2 2" xfId="20092"/>
    <cellStyle name="Heading 3 2 2 2 3" xfId="20093"/>
    <cellStyle name="Heading 3 2 2 2 4" xfId="20094"/>
    <cellStyle name="Heading 3 2 2 2 5" xfId="20095"/>
    <cellStyle name="Heading 3 2 2 3" xfId="20096"/>
    <cellStyle name="Heading 3 2 2 4" xfId="20097"/>
    <cellStyle name="Heading 3 2 2 5" xfId="20098"/>
    <cellStyle name="Heading 3 2 2 6" xfId="20099"/>
    <cellStyle name="Heading 3 2 3" xfId="20100"/>
    <cellStyle name="Heading 3 2 4" xfId="20101"/>
    <cellStyle name="Heading 3 2 5" xfId="20102"/>
    <cellStyle name="Heading 3 2 5 2" xfId="20103"/>
    <cellStyle name="Heading 3 2 5 3" xfId="20104"/>
    <cellStyle name="Heading 3 2 5 4" xfId="20105"/>
    <cellStyle name="Heading 3 2 5 5" xfId="20106"/>
    <cellStyle name="Heading 3 2 6" xfId="20107"/>
    <cellStyle name="Heading 3 2 7" xfId="20108"/>
    <cellStyle name="Heading 3 2 8" xfId="20109"/>
    <cellStyle name="Heading 3 2 9" xfId="20110"/>
    <cellStyle name="Heading 3 3" xfId="20111"/>
    <cellStyle name="Heading 3 3 2" xfId="20112"/>
    <cellStyle name="Heading 3 3 2 2" xfId="20113"/>
    <cellStyle name="Heading 3 3 2 2 2" xfId="20114"/>
    <cellStyle name="Heading 3 3 2 2 3" xfId="20115"/>
    <cellStyle name="Heading 3 3 2 2 4" xfId="20116"/>
    <cellStyle name="Heading 3 3 2 2 5" xfId="20117"/>
    <cellStyle name="Heading 3 3 2 3" xfId="20118"/>
    <cellStyle name="Heading 3 3 2 4" xfId="20119"/>
    <cellStyle name="Heading 3 3 2 5" xfId="20120"/>
    <cellStyle name="Heading 3 3 2 6" xfId="20121"/>
    <cellStyle name="Heading 3 3 3" xfId="20122"/>
    <cellStyle name="Heading 3 3 4" xfId="20123"/>
    <cellStyle name="Heading 3 3 5" xfId="20124"/>
    <cellStyle name="Heading 3 3 5 2" xfId="20125"/>
    <cellStyle name="Heading 3 3 5 3" xfId="20126"/>
    <cellStyle name="Heading 3 3 5 4" xfId="20127"/>
    <cellStyle name="Heading 3 3 5 5" xfId="20128"/>
    <cellStyle name="Heading 3 3 6" xfId="20129"/>
    <cellStyle name="Heading 3 3 7" xfId="20130"/>
    <cellStyle name="Heading 3 3 8" xfId="20131"/>
    <cellStyle name="Heading 3 3 9" xfId="20132"/>
    <cellStyle name="Heading 3 4" xfId="20133"/>
    <cellStyle name="Heading 3 4 2" xfId="20134"/>
    <cellStyle name="Heading 3 4 2 2" xfId="20135"/>
    <cellStyle name="Heading 3 4 2 2 2" xfId="20136"/>
    <cellStyle name="Heading 3 4 2 2 3" xfId="20137"/>
    <cellStyle name="Heading 3 4 2 2 4" xfId="20138"/>
    <cellStyle name="Heading 3 4 2 2 5" xfId="20139"/>
    <cellStyle name="Heading 3 4 2 3" xfId="20140"/>
    <cellStyle name="Heading 3 4 2 4" xfId="20141"/>
    <cellStyle name="Heading 3 4 2 5" xfId="20142"/>
    <cellStyle name="Heading 3 4 2 6" xfId="20143"/>
    <cellStyle name="Heading 3 4 3" xfId="20144"/>
    <cellStyle name="Heading 3 4 4" xfId="20145"/>
    <cellStyle name="Heading 3 4 5" xfId="20146"/>
    <cellStyle name="Heading 3 4 5 2" xfId="20147"/>
    <cellStyle name="Heading 3 4 5 3" xfId="20148"/>
    <cellStyle name="Heading 3 4 5 4" xfId="20149"/>
    <cellStyle name="Heading 3 4 5 5" xfId="20150"/>
    <cellStyle name="Heading 3 4 6" xfId="20151"/>
    <cellStyle name="Heading 3 4 7" xfId="20152"/>
    <cellStyle name="Heading 3 4 8" xfId="20153"/>
    <cellStyle name="Heading 3 4 9" xfId="20154"/>
    <cellStyle name="Heading 3 5" xfId="20155"/>
    <cellStyle name="Heading 3 5 2" xfId="20156"/>
    <cellStyle name="Heading 3 5 2 2" xfId="20157"/>
    <cellStyle name="Heading 3 5 2 2 2" xfId="20158"/>
    <cellStyle name="Heading 3 5 2 2 3" xfId="20159"/>
    <cellStyle name="Heading 3 5 2 2 4" xfId="20160"/>
    <cellStyle name="Heading 3 5 2 2 5" xfId="20161"/>
    <cellStyle name="Heading 3 5 2 3" xfId="20162"/>
    <cellStyle name="Heading 3 5 2 4" xfId="20163"/>
    <cellStyle name="Heading 3 5 2 5" xfId="20164"/>
    <cellStyle name="Heading 3 5 2 6" xfId="20165"/>
    <cellStyle name="Heading 3 5 3" xfId="20166"/>
    <cellStyle name="Heading 3 5 4" xfId="20167"/>
    <cellStyle name="Heading 3 5 5" xfId="20168"/>
    <cellStyle name="Heading 3 5 5 2" xfId="20169"/>
    <cellStyle name="Heading 3 5 5 3" xfId="20170"/>
    <cellStyle name="Heading 3 5 5 4" xfId="20171"/>
    <cellStyle name="Heading 3 5 5 5" xfId="20172"/>
    <cellStyle name="Heading 3 5 6" xfId="20173"/>
    <cellStyle name="Heading 3 5 7" xfId="20174"/>
    <cellStyle name="Heading 3 5 8" xfId="20175"/>
    <cellStyle name="Heading 3 5 9" xfId="20176"/>
    <cellStyle name="Heading 3 6" xfId="20177"/>
    <cellStyle name="Heading 3 6 2" xfId="20178"/>
    <cellStyle name="Heading 3 6 3" xfId="20179"/>
    <cellStyle name="Heading 3 7" xfId="20180"/>
    <cellStyle name="Heading 3 7 2" xfId="20181"/>
    <cellStyle name="Heading 3 7 3" xfId="20182"/>
    <cellStyle name="Heading 3 8" xfId="20183"/>
    <cellStyle name="Heading 3 8 2" xfId="20184"/>
    <cellStyle name="Heading 3 9" xfId="20185"/>
    <cellStyle name="Heading 3 9 2" xfId="20186"/>
    <cellStyle name="Heading 3_SADO ECHO 2012 Budget" xfId="20187"/>
    <cellStyle name="Heading 4" xfId="20188"/>
    <cellStyle name="Heading 4 10" xfId="20189"/>
    <cellStyle name="Heading 4 10 2" xfId="20190"/>
    <cellStyle name="Heading 4 11" xfId="20191"/>
    <cellStyle name="Heading 4 12" xfId="20192"/>
    <cellStyle name="Heading 4 2" xfId="20193"/>
    <cellStyle name="Heading 4 2 2" xfId="20194"/>
    <cellStyle name="Heading 4 2 2 2" xfId="20195"/>
    <cellStyle name="Heading 4 2 2 2 2" xfId="20196"/>
    <cellStyle name="Heading 4 2 2 2 3" xfId="20197"/>
    <cellStyle name="Heading 4 2 2 2 4" xfId="20198"/>
    <cellStyle name="Heading 4 2 2 2 5" xfId="20199"/>
    <cellStyle name="Heading 4 2 2 3" xfId="20200"/>
    <cellStyle name="Heading 4 2 2 4" xfId="20201"/>
    <cellStyle name="Heading 4 2 2 5" xfId="20202"/>
    <cellStyle name="Heading 4 2 2 6" xfId="20203"/>
    <cellStyle name="Heading 4 2 3" xfId="20204"/>
    <cellStyle name="Heading 4 2 4" xfId="20205"/>
    <cellStyle name="Heading 4 2 5" xfId="20206"/>
    <cellStyle name="Heading 4 2 5 2" xfId="20207"/>
    <cellStyle name="Heading 4 2 5 3" xfId="20208"/>
    <cellStyle name="Heading 4 2 5 4" xfId="20209"/>
    <cellStyle name="Heading 4 2 5 5" xfId="20210"/>
    <cellStyle name="Heading 4 2 6" xfId="20211"/>
    <cellStyle name="Heading 4 2 7" xfId="20212"/>
    <cellStyle name="Heading 4 2 8" xfId="20213"/>
    <cellStyle name="Heading 4 2 9" xfId="20214"/>
    <cellStyle name="Heading 4 3" xfId="20215"/>
    <cellStyle name="Heading 4 3 2" xfId="20216"/>
    <cellStyle name="Heading 4 3 2 2" xfId="20217"/>
    <cellStyle name="Heading 4 3 2 2 2" xfId="20218"/>
    <cellStyle name="Heading 4 3 2 2 3" xfId="20219"/>
    <cellStyle name="Heading 4 3 2 2 4" xfId="20220"/>
    <cellStyle name="Heading 4 3 2 2 5" xfId="20221"/>
    <cellStyle name="Heading 4 3 2 3" xfId="20222"/>
    <cellStyle name="Heading 4 3 2 4" xfId="20223"/>
    <cellStyle name="Heading 4 3 2 5" xfId="20224"/>
    <cellStyle name="Heading 4 3 2 6" xfId="20225"/>
    <cellStyle name="Heading 4 3 3" xfId="20226"/>
    <cellStyle name="Heading 4 3 4" xfId="20227"/>
    <cellStyle name="Heading 4 3 5" xfId="20228"/>
    <cellStyle name="Heading 4 3 5 2" xfId="20229"/>
    <cellStyle name="Heading 4 3 5 3" xfId="20230"/>
    <cellStyle name="Heading 4 3 5 4" xfId="20231"/>
    <cellStyle name="Heading 4 3 5 5" xfId="20232"/>
    <cellStyle name="Heading 4 3 6" xfId="20233"/>
    <cellStyle name="Heading 4 3 7" xfId="20234"/>
    <cellStyle name="Heading 4 3 8" xfId="20235"/>
    <cellStyle name="Heading 4 3 9" xfId="20236"/>
    <cellStyle name="Heading 4 4" xfId="20237"/>
    <cellStyle name="Heading 4 4 2" xfId="20238"/>
    <cellStyle name="Heading 4 4 2 2" xfId="20239"/>
    <cellStyle name="Heading 4 4 2 2 2" xfId="20240"/>
    <cellStyle name="Heading 4 4 2 2 3" xfId="20241"/>
    <cellStyle name="Heading 4 4 2 2 4" xfId="20242"/>
    <cellStyle name="Heading 4 4 2 2 5" xfId="20243"/>
    <cellStyle name="Heading 4 4 2 3" xfId="20244"/>
    <cellStyle name="Heading 4 4 2 4" xfId="20245"/>
    <cellStyle name="Heading 4 4 2 5" xfId="20246"/>
    <cellStyle name="Heading 4 4 2 6" xfId="20247"/>
    <cellStyle name="Heading 4 4 3" xfId="20248"/>
    <cellStyle name="Heading 4 4 4" xfId="20249"/>
    <cellStyle name="Heading 4 4 5" xfId="20250"/>
    <cellStyle name="Heading 4 4 5 2" xfId="20251"/>
    <cellStyle name="Heading 4 4 5 3" xfId="20252"/>
    <cellStyle name="Heading 4 4 5 4" xfId="20253"/>
    <cellStyle name="Heading 4 4 5 5" xfId="20254"/>
    <cellStyle name="Heading 4 4 6" xfId="20255"/>
    <cellStyle name="Heading 4 4 7" xfId="20256"/>
    <cellStyle name="Heading 4 4 8" xfId="20257"/>
    <cellStyle name="Heading 4 4 9" xfId="20258"/>
    <cellStyle name="Heading 4 5" xfId="20259"/>
    <cellStyle name="Heading 4 5 2" xfId="20260"/>
    <cellStyle name="Heading 4 5 2 2" xfId="20261"/>
    <cellStyle name="Heading 4 5 2 2 2" xfId="20262"/>
    <cellStyle name="Heading 4 5 2 2 3" xfId="20263"/>
    <cellStyle name="Heading 4 5 2 2 4" xfId="20264"/>
    <cellStyle name="Heading 4 5 2 2 5" xfId="20265"/>
    <cellStyle name="Heading 4 5 2 3" xfId="20266"/>
    <cellStyle name="Heading 4 5 2 4" xfId="20267"/>
    <cellStyle name="Heading 4 5 2 5" xfId="20268"/>
    <cellStyle name="Heading 4 5 2 6" xfId="20269"/>
    <cellStyle name="Heading 4 5 3" xfId="20270"/>
    <cellStyle name="Heading 4 5 4" xfId="20271"/>
    <cellStyle name="Heading 4 5 5" xfId="20272"/>
    <cellStyle name="Heading 4 5 5 2" xfId="20273"/>
    <cellStyle name="Heading 4 5 5 3" xfId="20274"/>
    <cellStyle name="Heading 4 5 5 4" xfId="20275"/>
    <cellStyle name="Heading 4 5 5 5" xfId="20276"/>
    <cellStyle name="Heading 4 5 6" xfId="20277"/>
    <cellStyle name="Heading 4 5 7" xfId="20278"/>
    <cellStyle name="Heading 4 5 8" xfId="20279"/>
    <cellStyle name="Heading 4 5 9" xfId="20280"/>
    <cellStyle name="Heading 4 6" xfId="20281"/>
    <cellStyle name="Heading 4 6 2" xfId="20282"/>
    <cellStyle name="Heading 4 6 3" xfId="20283"/>
    <cellStyle name="Heading 4 7" xfId="20284"/>
    <cellStyle name="Heading 4 7 2" xfId="20285"/>
    <cellStyle name="Heading 4 7 3" xfId="20286"/>
    <cellStyle name="Heading 4 8" xfId="20287"/>
    <cellStyle name="Heading 4 8 2" xfId="20288"/>
    <cellStyle name="Heading 4 9" xfId="20289"/>
    <cellStyle name="Heading 4 9 2" xfId="20290"/>
    <cellStyle name="Heading 4_SADO ECHO 2012 Budget" xfId="20291"/>
    <cellStyle name="Hyperlink 2" xfId="20292"/>
    <cellStyle name="Hyperlink 2 2" xfId="20293"/>
    <cellStyle name="Hyperlink 2 3" xfId="20294"/>
    <cellStyle name="Hyperlink 3" xfId="20295"/>
    <cellStyle name="Hyperlink 3 2" xfId="20296"/>
    <cellStyle name="Hyperlink_110310- Budget projet protection PSH Goma" xfId="20297"/>
    <cellStyle name="Input" xfId="20298"/>
    <cellStyle name="Input 10" xfId="20299"/>
    <cellStyle name="Input 10 10" xfId="20300"/>
    <cellStyle name="Input 10 10 2" xfId="20301"/>
    <cellStyle name="Input 10 10 3" xfId="20302"/>
    <cellStyle name="Input 10 10 4" xfId="20303"/>
    <cellStyle name="Input 10 10 5" xfId="20304"/>
    <cellStyle name="Input 10 10 6" xfId="20305"/>
    <cellStyle name="Input 10 11" xfId="20306"/>
    <cellStyle name="Input 10 11 2" xfId="20307"/>
    <cellStyle name="Input 10 11 3" xfId="20308"/>
    <cellStyle name="Input 10 11 4" xfId="20309"/>
    <cellStyle name="Input 10 11 5" xfId="20310"/>
    <cellStyle name="Input 10 11 6" xfId="20311"/>
    <cellStyle name="Input 10 12" xfId="20312"/>
    <cellStyle name="Input 10 12 2" xfId="20313"/>
    <cellStyle name="Input 10 12 3" xfId="20314"/>
    <cellStyle name="Input 10 12 4" xfId="20315"/>
    <cellStyle name="Input 10 12 5" xfId="20316"/>
    <cellStyle name="Input 10 12 6" xfId="20317"/>
    <cellStyle name="Input 10 13" xfId="20318"/>
    <cellStyle name="Input 10 13 2" xfId="20319"/>
    <cellStyle name="Input 10 13 3" xfId="20320"/>
    <cellStyle name="Input 10 13 4" xfId="20321"/>
    <cellStyle name="Input 10 13 5" xfId="20322"/>
    <cellStyle name="Input 10 13 6" xfId="20323"/>
    <cellStyle name="Input 10 14" xfId="20324"/>
    <cellStyle name="Input 10 15" xfId="20325"/>
    <cellStyle name="Input 10 16" xfId="20326"/>
    <cellStyle name="Input 10 17" xfId="20327"/>
    <cellStyle name="Input 10 18" xfId="20328"/>
    <cellStyle name="Input 10 2" xfId="20329"/>
    <cellStyle name="Input 10 2 2" xfId="20330"/>
    <cellStyle name="Input 10 2 3" xfId="20331"/>
    <cellStyle name="Input 10 2 4" xfId="20332"/>
    <cellStyle name="Input 10 2 5" xfId="20333"/>
    <cellStyle name="Input 10 2 6" xfId="20334"/>
    <cellStyle name="Input 10 3" xfId="20335"/>
    <cellStyle name="Input 10 3 2" xfId="20336"/>
    <cellStyle name="Input 10 3 3" xfId="20337"/>
    <cellStyle name="Input 10 3 4" xfId="20338"/>
    <cellStyle name="Input 10 3 5" xfId="20339"/>
    <cellStyle name="Input 10 3 6" xfId="20340"/>
    <cellStyle name="Input 10 4" xfId="20341"/>
    <cellStyle name="Input 10 4 2" xfId="20342"/>
    <cellStyle name="Input 10 4 3" xfId="20343"/>
    <cellStyle name="Input 10 4 4" xfId="20344"/>
    <cellStyle name="Input 10 4 5" xfId="20345"/>
    <cellStyle name="Input 10 4 6" xfId="20346"/>
    <cellStyle name="Input 10 5" xfId="20347"/>
    <cellStyle name="Input 10 5 2" xfId="20348"/>
    <cellStyle name="Input 10 5 3" xfId="20349"/>
    <cellStyle name="Input 10 5 4" xfId="20350"/>
    <cellStyle name="Input 10 5 5" xfId="20351"/>
    <cellStyle name="Input 10 5 6" xfId="20352"/>
    <cellStyle name="Input 10 6" xfId="20353"/>
    <cellStyle name="Input 10 6 2" xfId="20354"/>
    <cellStyle name="Input 10 6 3" xfId="20355"/>
    <cellStyle name="Input 10 6 4" xfId="20356"/>
    <cellStyle name="Input 10 6 5" xfId="20357"/>
    <cellStyle name="Input 10 6 6" xfId="20358"/>
    <cellStyle name="Input 10 7" xfId="20359"/>
    <cellStyle name="Input 10 7 2" xfId="20360"/>
    <cellStyle name="Input 10 7 3" xfId="20361"/>
    <cellStyle name="Input 10 7 4" xfId="20362"/>
    <cellStyle name="Input 10 7 5" xfId="20363"/>
    <cellStyle name="Input 10 7 6" xfId="20364"/>
    <cellStyle name="Input 10 8" xfId="20365"/>
    <cellStyle name="Input 10 8 2" xfId="20366"/>
    <cellStyle name="Input 10 8 3" xfId="20367"/>
    <cellStyle name="Input 10 8 4" xfId="20368"/>
    <cellStyle name="Input 10 8 5" xfId="20369"/>
    <cellStyle name="Input 10 8 6" xfId="20370"/>
    <cellStyle name="Input 10 9" xfId="20371"/>
    <cellStyle name="Input 10 9 2" xfId="20372"/>
    <cellStyle name="Input 10 9 3" xfId="20373"/>
    <cellStyle name="Input 10 9 4" xfId="20374"/>
    <cellStyle name="Input 10 9 5" xfId="20375"/>
    <cellStyle name="Input 10 9 6" xfId="20376"/>
    <cellStyle name="Input 11" xfId="20377"/>
    <cellStyle name="Input 11 2" xfId="20378"/>
    <cellStyle name="Input 11 3" xfId="20379"/>
    <cellStyle name="Input 11 4" xfId="20380"/>
    <cellStyle name="Input 11 5" xfId="20381"/>
    <cellStyle name="Input 11 6" xfId="20382"/>
    <cellStyle name="Input 12" xfId="20383"/>
    <cellStyle name="Input 12 2" xfId="20384"/>
    <cellStyle name="Input 12 3" xfId="20385"/>
    <cellStyle name="Input 12 4" xfId="20386"/>
    <cellStyle name="Input 12 5" xfId="20387"/>
    <cellStyle name="Input 12 6" xfId="20388"/>
    <cellStyle name="Input 13" xfId="20389"/>
    <cellStyle name="Input 13 2" xfId="20390"/>
    <cellStyle name="Input 13 3" xfId="20391"/>
    <cellStyle name="Input 13 4" xfId="20392"/>
    <cellStyle name="Input 13 5" xfId="20393"/>
    <cellStyle name="Input 13 6" xfId="20394"/>
    <cellStyle name="Input 14" xfId="20395"/>
    <cellStyle name="Input 14 2" xfId="20396"/>
    <cellStyle name="Input 14 3" xfId="20397"/>
    <cellStyle name="Input 14 4" xfId="20398"/>
    <cellStyle name="Input 14 5" xfId="20399"/>
    <cellStyle name="Input 14 6" xfId="20400"/>
    <cellStyle name="Input 15" xfId="20401"/>
    <cellStyle name="Input 15 2" xfId="20402"/>
    <cellStyle name="Input 15 3" xfId="20403"/>
    <cellStyle name="Input 15 4" xfId="20404"/>
    <cellStyle name="Input 15 5" xfId="20405"/>
    <cellStyle name="Input 15 6" xfId="20406"/>
    <cellStyle name="Input 16" xfId="20407"/>
    <cellStyle name="Input 16 2" xfId="20408"/>
    <cellStyle name="Input 16 3" xfId="20409"/>
    <cellStyle name="Input 16 4" xfId="20410"/>
    <cellStyle name="Input 16 5" xfId="20411"/>
    <cellStyle name="Input 16 6" xfId="20412"/>
    <cellStyle name="Input 17" xfId="20413"/>
    <cellStyle name="Input 17 2" xfId="20414"/>
    <cellStyle name="Input 17 3" xfId="20415"/>
    <cellStyle name="Input 17 4" xfId="20416"/>
    <cellStyle name="Input 17 5" xfId="20417"/>
    <cellStyle name="Input 17 6" xfId="20418"/>
    <cellStyle name="Input 18" xfId="20419"/>
    <cellStyle name="Input 18 2" xfId="20420"/>
    <cellStyle name="Input 18 3" xfId="20421"/>
    <cellStyle name="Input 18 4" xfId="20422"/>
    <cellStyle name="Input 18 5" xfId="20423"/>
    <cellStyle name="Input 18 6" xfId="20424"/>
    <cellStyle name="Input 19" xfId="20425"/>
    <cellStyle name="Input 19 2" xfId="20426"/>
    <cellStyle name="Input 19 3" xfId="20427"/>
    <cellStyle name="Input 19 4" xfId="20428"/>
    <cellStyle name="Input 19 5" xfId="20429"/>
    <cellStyle name="Input 19 6" xfId="20430"/>
    <cellStyle name="Input 2" xfId="20431"/>
    <cellStyle name="Input 2 10" xfId="20432"/>
    <cellStyle name="Input 2 10 2" xfId="20433"/>
    <cellStyle name="Input 2 10 3" xfId="20434"/>
    <cellStyle name="Input 2 10 4" xfId="20435"/>
    <cellStyle name="Input 2 10 5" xfId="20436"/>
    <cellStyle name="Input 2 10 6" xfId="20437"/>
    <cellStyle name="Input 2 11" xfId="20438"/>
    <cellStyle name="Input 2 11 2" xfId="20439"/>
    <cellStyle name="Input 2 11 3" xfId="20440"/>
    <cellStyle name="Input 2 11 4" xfId="20441"/>
    <cellStyle name="Input 2 11 5" xfId="20442"/>
    <cellStyle name="Input 2 11 6" xfId="20443"/>
    <cellStyle name="Input 2 12" xfId="20444"/>
    <cellStyle name="Input 2 12 2" xfId="20445"/>
    <cellStyle name="Input 2 12 3" xfId="20446"/>
    <cellStyle name="Input 2 12 4" xfId="20447"/>
    <cellStyle name="Input 2 12 5" xfId="20448"/>
    <cellStyle name="Input 2 12 6" xfId="20449"/>
    <cellStyle name="Input 2 13" xfId="20450"/>
    <cellStyle name="Input 2 13 2" xfId="20451"/>
    <cellStyle name="Input 2 13 3" xfId="20452"/>
    <cellStyle name="Input 2 13 4" xfId="20453"/>
    <cellStyle name="Input 2 13 5" xfId="20454"/>
    <cellStyle name="Input 2 13 6" xfId="20455"/>
    <cellStyle name="Input 2 14" xfId="20456"/>
    <cellStyle name="Input 2 14 2" xfId="20457"/>
    <cellStyle name="Input 2 14 3" xfId="20458"/>
    <cellStyle name="Input 2 14 4" xfId="20459"/>
    <cellStyle name="Input 2 14 5" xfId="20460"/>
    <cellStyle name="Input 2 14 6" xfId="20461"/>
    <cellStyle name="Input 2 15" xfId="20462"/>
    <cellStyle name="Input 2 15 2" xfId="20463"/>
    <cellStyle name="Input 2 15 3" xfId="20464"/>
    <cellStyle name="Input 2 15 4" xfId="20465"/>
    <cellStyle name="Input 2 15 5" xfId="20466"/>
    <cellStyle name="Input 2 15 6" xfId="20467"/>
    <cellStyle name="Input 2 16" xfId="20468"/>
    <cellStyle name="Input 2 16 2" xfId="20469"/>
    <cellStyle name="Input 2 16 3" xfId="20470"/>
    <cellStyle name="Input 2 16 4" xfId="20471"/>
    <cellStyle name="Input 2 16 5" xfId="20472"/>
    <cellStyle name="Input 2 16 6" xfId="20473"/>
    <cellStyle name="Input 2 17" xfId="20474"/>
    <cellStyle name="Input 2 17 2" xfId="20475"/>
    <cellStyle name="Input 2 17 3" xfId="20476"/>
    <cellStyle name="Input 2 17 4" xfId="20477"/>
    <cellStyle name="Input 2 17 5" xfId="20478"/>
    <cellStyle name="Input 2 17 6" xfId="20479"/>
    <cellStyle name="Input 2 18" xfId="20480"/>
    <cellStyle name="Input 2 18 2" xfId="20481"/>
    <cellStyle name="Input 2 18 3" xfId="20482"/>
    <cellStyle name="Input 2 18 4" xfId="20483"/>
    <cellStyle name="Input 2 18 5" xfId="20484"/>
    <cellStyle name="Input 2 18 6" xfId="20485"/>
    <cellStyle name="Input 2 19" xfId="20486"/>
    <cellStyle name="Input 2 19 2" xfId="20487"/>
    <cellStyle name="Input 2 19 3" xfId="20488"/>
    <cellStyle name="Input 2 19 4" xfId="20489"/>
    <cellStyle name="Input 2 19 5" xfId="20490"/>
    <cellStyle name="Input 2 19 6" xfId="20491"/>
    <cellStyle name="Input 2 2" xfId="20492"/>
    <cellStyle name="Input 2 2 10" xfId="20493"/>
    <cellStyle name="Input 2 2 10 2" xfId="20494"/>
    <cellStyle name="Input 2 2 10 3" xfId="20495"/>
    <cellStyle name="Input 2 2 10 4" xfId="20496"/>
    <cellStyle name="Input 2 2 10 5" xfId="20497"/>
    <cellStyle name="Input 2 2 10 6" xfId="20498"/>
    <cellStyle name="Input 2 2 11" xfId="20499"/>
    <cellStyle name="Input 2 2 11 2" xfId="20500"/>
    <cellStyle name="Input 2 2 11 3" xfId="20501"/>
    <cellStyle name="Input 2 2 11 4" xfId="20502"/>
    <cellStyle name="Input 2 2 11 5" xfId="20503"/>
    <cellStyle name="Input 2 2 11 6" xfId="20504"/>
    <cellStyle name="Input 2 2 12" xfId="20505"/>
    <cellStyle name="Input 2 2 12 2" xfId="20506"/>
    <cellStyle name="Input 2 2 12 3" xfId="20507"/>
    <cellStyle name="Input 2 2 12 4" xfId="20508"/>
    <cellStyle name="Input 2 2 12 5" xfId="20509"/>
    <cellStyle name="Input 2 2 12 6" xfId="20510"/>
    <cellStyle name="Input 2 2 13" xfId="20511"/>
    <cellStyle name="Input 2 2 13 2" xfId="20512"/>
    <cellStyle name="Input 2 2 13 3" xfId="20513"/>
    <cellStyle name="Input 2 2 13 4" xfId="20514"/>
    <cellStyle name="Input 2 2 13 5" xfId="20515"/>
    <cellStyle name="Input 2 2 13 6" xfId="20516"/>
    <cellStyle name="Input 2 2 14" xfId="20517"/>
    <cellStyle name="Input 2 2 14 2" xfId="20518"/>
    <cellStyle name="Input 2 2 14 3" xfId="20519"/>
    <cellStyle name="Input 2 2 14 4" xfId="20520"/>
    <cellStyle name="Input 2 2 14 5" xfId="20521"/>
    <cellStyle name="Input 2 2 14 6" xfId="20522"/>
    <cellStyle name="Input 2 2 15" xfId="20523"/>
    <cellStyle name="Input 2 2 15 2" xfId="20524"/>
    <cellStyle name="Input 2 2 15 3" xfId="20525"/>
    <cellStyle name="Input 2 2 15 4" xfId="20526"/>
    <cellStyle name="Input 2 2 15 5" xfId="20527"/>
    <cellStyle name="Input 2 2 15 6" xfId="20528"/>
    <cellStyle name="Input 2 2 16" xfId="20529"/>
    <cellStyle name="Input 2 2 16 2" xfId="20530"/>
    <cellStyle name="Input 2 2 16 3" xfId="20531"/>
    <cellStyle name="Input 2 2 16 4" xfId="20532"/>
    <cellStyle name="Input 2 2 16 5" xfId="20533"/>
    <cellStyle name="Input 2 2 16 6" xfId="20534"/>
    <cellStyle name="Input 2 2 17" xfId="20535"/>
    <cellStyle name="Input 2 2 17 2" xfId="20536"/>
    <cellStyle name="Input 2 2 17 3" xfId="20537"/>
    <cellStyle name="Input 2 2 17 4" xfId="20538"/>
    <cellStyle name="Input 2 2 17 5" xfId="20539"/>
    <cellStyle name="Input 2 2 17 6" xfId="20540"/>
    <cellStyle name="Input 2 2 18" xfId="20541"/>
    <cellStyle name="Input 2 2 18 2" xfId="20542"/>
    <cellStyle name="Input 2 2 18 3" xfId="20543"/>
    <cellStyle name="Input 2 2 18 4" xfId="20544"/>
    <cellStyle name="Input 2 2 18 5" xfId="20545"/>
    <cellStyle name="Input 2 2 18 6" xfId="20546"/>
    <cellStyle name="Input 2 2 19" xfId="20547"/>
    <cellStyle name="Input 2 2 2" xfId="20548"/>
    <cellStyle name="Input 2 2 2 2" xfId="20549"/>
    <cellStyle name="Input 2 2 2 2 2" xfId="20550"/>
    <cellStyle name="Input 2 2 2 2 3" xfId="20551"/>
    <cellStyle name="Input 2 2 2 2 4" xfId="20552"/>
    <cellStyle name="Input 2 2 2 2 5" xfId="20553"/>
    <cellStyle name="Input 2 2 2 2 6" xfId="20554"/>
    <cellStyle name="Input 2 2 2 3" xfId="20555"/>
    <cellStyle name="Input 2 2 2 4" xfId="20556"/>
    <cellStyle name="Input 2 2 2 5" xfId="20557"/>
    <cellStyle name="Input 2 2 2 6" xfId="20558"/>
    <cellStyle name="Input 2 2 2 7" xfId="20559"/>
    <cellStyle name="Input 2 2 20" xfId="20560"/>
    <cellStyle name="Input 2 2 21" xfId="20561"/>
    <cellStyle name="Input 2 2 22" xfId="20562"/>
    <cellStyle name="Input 2 2 23" xfId="20563"/>
    <cellStyle name="Input 2 2 3" xfId="20564"/>
    <cellStyle name="Input 2 2 3 2" xfId="20565"/>
    <cellStyle name="Input 2 2 3 3" xfId="20566"/>
    <cellStyle name="Input 2 2 3 4" xfId="20567"/>
    <cellStyle name="Input 2 2 3 5" xfId="20568"/>
    <cellStyle name="Input 2 2 3 6" xfId="20569"/>
    <cellStyle name="Input 2 2 4" xfId="20570"/>
    <cellStyle name="Input 2 2 4 2" xfId="20571"/>
    <cellStyle name="Input 2 2 4 3" xfId="20572"/>
    <cellStyle name="Input 2 2 4 4" xfId="20573"/>
    <cellStyle name="Input 2 2 4 5" xfId="20574"/>
    <cellStyle name="Input 2 2 4 6" xfId="20575"/>
    <cellStyle name="Input 2 2 5" xfId="20576"/>
    <cellStyle name="Input 2 2 5 2" xfId="20577"/>
    <cellStyle name="Input 2 2 5 3" xfId="20578"/>
    <cellStyle name="Input 2 2 5 4" xfId="20579"/>
    <cellStyle name="Input 2 2 5 5" xfId="20580"/>
    <cellStyle name="Input 2 2 5 6" xfId="20581"/>
    <cellStyle name="Input 2 2 6" xfId="20582"/>
    <cellStyle name="Input 2 2 6 2" xfId="20583"/>
    <cellStyle name="Input 2 2 6 3" xfId="20584"/>
    <cellStyle name="Input 2 2 6 4" xfId="20585"/>
    <cellStyle name="Input 2 2 6 5" xfId="20586"/>
    <cellStyle name="Input 2 2 6 6" xfId="20587"/>
    <cellStyle name="Input 2 2 7" xfId="20588"/>
    <cellStyle name="Input 2 2 7 2" xfId="20589"/>
    <cellStyle name="Input 2 2 7 3" xfId="20590"/>
    <cellStyle name="Input 2 2 7 4" xfId="20591"/>
    <cellStyle name="Input 2 2 7 5" xfId="20592"/>
    <cellStyle name="Input 2 2 7 6" xfId="20593"/>
    <cellStyle name="Input 2 2 8" xfId="20594"/>
    <cellStyle name="Input 2 2 8 2" xfId="20595"/>
    <cellStyle name="Input 2 2 8 3" xfId="20596"/>
    <cellStyle name="Input 2 2 8 4" xfId="20597"/>
    <cellStyle name="Input 2 2 8 5" xfId="20598"/>
    <cellStyle name="Input 2 2 8 6" xfId="20599"/>
    <cellStyle name="Input 2 2 9" xfId="20600"/>
    <cellStyle name="Input 2 2 9 2" xfId="20601"/>
    <cellStyle name="Input 2 2 9 3" xfId="20602"/>
    <cellStyle name="Input 2 2 9 4" xfId="20603"/>
    <cellStyle name="Input 2 2 9 5" xfId="20604"/>
    <cellStyle name="Input 2 2 9 6" xfId="20605"/>
    <cellStyle name="Input 2 20" xfId="20606"/>
    <cellStyle name="Input 2 20 2" xfId="20607"/>
    <cellStyle name="Input 2 20 3" xfId="20608"/>
    <cellStyle name="Input 2 20 4" xfId="20609"/>
    <cellStyle name="Input 2 20 5" xfId="20610"/>
    <cellStyle name="Input 2 20 6" xfId="20611"/>
    <cellStyle name="Input 2 21" xfId="20612"/>
    <cellStyle name="Input 2 22" xfId="20613"/>
    <cellStyle name="Input 2 23" xfId="20614"/>
    <cellStyle name="Input 2 24" xfId="20615"/>
    <cellStyle name="Input 2 25" xfId="20616"/>
    <cellStyle name="Input 2 26" xfId="20617"/>
    <cellStyle name="Input 2 27" xfId="20618"/>
    <cellStyle name="Input 2 3" xfId="20619"/>
    <cellStyle name="Input 2 3 10" xfId="20620"/>
    <cellStyle name="Input 2 3 10 2" xfId="20621"/>
    <cellStyle name="Input 2 3 10 3" xfId="20622"/>
    <cellStyle name="Input 2 3 10 4" xfId="20623"/>
    <cellStyle name="Input 2 3 10 5" xfId="20624"/>
    <cellStyle name="Input 2 3 10 6" xfId="20625"/>
    <cellStyle name="Input 2 3 11" xfId="20626"/>
    <cellStyle name="Input 2 3 11 2" xfId="20627"/>
    <cellStyle name="Input 2 3 11 3" xfId="20628"/>
    <cellStyle name="Input 2 3 11 4" xfId="20629"/>
    <cellStyle name="Input 2 3 11 5" xfId="20630"/>
    <cellStyle name="Input 2 3 11 6" xfId="20631"/>
    <cellStyle name="Input 2 3 12" xfId="20632"/>
    <cellStyle name="Input 2 3 12 2" xfId="20633"/>
    <cellStyle name="Input 2 3 12 3" xfId="20634"/>
    <cellStyle name="Input 2 3 12 4" xfId="20635"/>
    <cellStyle name="Input 2 3 12 5" xfId="20636"/>
    <cellStyle name="Input 2 3 12 6" xfId="20637"/>
    <cellStyle name="Input 2 3 13" xfId="20638"/>
    <cellStyle name="Input 2 3 13 2" xfId="20639"/>
    <cellStyle name="Input 2 3 13 3" xfId="20640"/>
    <cellStyle name="Input 2 3 13 4" xfId="20641"/>
    <cellStyle name="Input 2 3 13 5" xfId="20642"/>
    <cellStyle name="Input 2 3 13 6" xfId="20643"/>
    <cellStyle name="Input 2 3 14" xfId="20644"/>
    <cellStyle name="Input 2 3 14 2" xfId="20645"/>
    <cellStyle name="Input 2 3 14 3" xfId="20646"/>
    <cellStyle name="Input 2 3 14 4" xfId="20647"/>
    <cellStyle name="Input 2 3 14 5" xfId="20648"/>
    <cellStyle name="Input 2 3 14 6" xfId="20649"/>
    <cellStyle name="Input 2 3 15" xfId="20650"/>
    <cellStyle name="Input 2 3 15 2" xfId="20651"/>
    <cellStyle name="Input 2 3 15 3" xfId="20652"/>
    <cellStyle name="Input 2 3 15 4" xfId="20653"/>
    <cellStyle name="Input 2 3 15 5" xfId="20654"/>
    <cellStyle name="Input 2 3 15 6" xfId="20655"/>
    <cellStyle name="Input 2 3 16" xfId="20656"/>
    <cellStyle name="Input 2 3 16 2" xfId="20657"/>
    <cellStyle name="Input 2 3 16 3" xfId="20658"/>
    <cellStyle name="Input 2 3 16 4" xfId="20659"/>
    <cellStyle name="Input 2 3 16 5" xfId="20660"/>
    <cellStyle name="Input 2 3 16 6" xfId="20661"/>
    <cellStyle name="Input 2 3 17" xfId="20662"/>
    <cellStyle name="Input 2 3 17 2" xfId="20663"/>
    <cellStyle name="Input 2 3 17 3" xfId="20664"/>
    <cellStyle name="Input 2 3 17 4" xfId="20665"/>
    <cellStyle name="Input 2 3 17 5" xfId="20666"/>
    <cellStyle name="Input 2 3 17 6" xfId="20667"/>
    <cellStyle name="Input 2 3 18" xfId="20668"/>
    <cellStyle name="Input 2 3 18 2" xfId="20669"/>
    <cellStyle name="Input 2 3 18 3" xfId="20670"/>
    <cellStyle name="Input 2 3 18 4" xfId="20671"/>
    <cellStyle name="Input 2 3 18 5" xfId="20672"/>
    <cellStyle name="Input 2 3 18 6" xfId="20673"/>
    <cellStyle name="Input 2 3 19" xfId="20674"/>
    <cellStyle name="Input 2 3 2" xfId="20675"/>
    <cellStyle name="Input 2 3 2 2" xfId="20676"/>
    <cellStyle name="Input 2 3 2 2 2" xfId="20677"/>
    <cellStyle name="Input 2 3 2 2 3" xfId="20678"/>
    <cellStyle name="Input 2 3 2 2 4" xfId="20679"/>
    <cellStyle name="Input 2 3 2 2 5" xfId="20680"/>
    <cellStyle name="Input 2 3 2 2 6" xfId="20681"/>
    <cellStyle name="Input 2 3 2 3" xfId="20682"/>
    <cellStyle name="Input 2 3 2 4" xfId="20683"/>
    <cellStyle name="Input 2 3 2 5" xfId="20684"/>
    <cellStyle name="Input 2 3 2 6" xfId="20685"/>
    <cellStyle name="Input 2 3 2 7" xfId="20686"/>
    <cellStyle name="Input 2 3 20" xfId="20687"/>
    <cellStyle name="Input 2 3 21" xfId="20688"/>
    <cellStyle name="Input 2 3 22" xfId="20689"/>
    <cellStyle name="Input 2 3 23" xfId="20690"/>
    <cellStyle name="Input 2 3 3" xfId="20691"/>
    <cellStyle name="Input 2 3 3 2" xfId="20692"/>
    <cellStyle name="Input 2 3 3 3" xfId="20693"/>
    <cellStyle name="Input 2 3 3 4" xfId="20694"/>
    <cellStyle name="Input 2 3 3 5" xfId="20695"/>
    <cellStyle name="Input 2 3 3 6" xfId="20696"/>
    <cellStyle name="Input 2 3 4" xfId="20697"/>
    <cellStyle name="Input 2 3 4 2" xfId="20698"/>
    <cellStyle name="Input 2 3 4 3" xfId="20699"/>
    <cellStyle name="Input 2 3 4 4" xfId="20700"/>
    <cellStyle name="Input 2 3 4 5" xfId="20701"/>
    <cellStyle name="Input 2 3 4 6" xfId="20702"/>
    <cellStyle name="Input 2 3 5" xfId="20703"/>
    <cellStyle name="Input 2 3 5 2" xfId="20704"/>
    <cellStyle name="Input 2 3 5 3" xfId="20705"/>
    <cellStyle name="Input 2 3 5 4" xfId="20706"/>
    <cellStyle name="Input 2 3 5 5" xfId="20707"/>
    <cellStyle name="Input 2 3 5 6" xfId="20708"/>
    <cellStyle name="Input 2 3 6" xfId="20709"/>
    <cellStyle name="Input 2 3 6 2" xfId="20710"/>
    <cellStyle name="Input 2 3 6 3" xfId="20711"/>
    <cellStyle name="Input 2 3 6 4" xfId="20712"/>
    <cellStyle name="Input 2 3 6 5" xfId="20713"/>
    <cellStyle name="Input 2 3 6 6" xfId="20714"/>
    <cellStyle name="Input 2 3 7" xfId="20715"/>
    <cellStyle name="Input 2 3 7 2" xfId="20716"/>
    <cellStyle name="Input 2 3 7 3" xfId="20717"/>
    <cellStyle name="Input 2 3 7 4" xfId="20718"/>
    <cellStyle name="Input 2 3 7 5" xfId="20719"/>
    <cellStyle name="Input 2 3 7 6" xfId="20720"/>
    <cellStyle name="Input 2 3 8" xfId="20721"/>
    <cellStyle name="Input 2 3 8 2" xfId="20722"/>
    <cellStyle name="Input 2 3 8 3" xfId="20723"/>
    <cellStyle name="Input 2 3 8 4" xfId="20724"/>
    <cellStyle name="Input 2 3 8 5" xfId="20725"/>
    <cellStyle name="Input 2 3 8 6" xfId="20726"/>
    <cellStyle name="Input 2 3 9" xfId="20727"/>
    <cellStyle name="Input 2 3 9 2" xfId="20728"/>
    <cellStyle name="Input 2 3 9 3" xfId="20729"/>
    <cellStyle name="Input 2 3 9 4" xfId="20730"/>
    <cellStyle name="Input 2 3 9 5" xfId="20731"/>
    <cellStyle name="Input 2 3 9 6" xfId="20732"/>
    <cellStyle name="Input 2 4" xfId="20733"/>
    <cellStyle name="Input 2 4 10" xfId="20734"/>
    <cellStyle name="Input 2 4 10 2" xfId="20735"/>
    <cellStyle name="Input 2 4 10 3" xfId="20736"/>
    <cellStyle name="Input 2 4 10 4" xfId="20737"/>
    <cellStyle name="Input 2 4 10 5" xfId="20738"/>
    <cellStyle name="Input 2 4 10 6" xfId="20739"/>
    <cellStyle name="Input 2 4 11" xfId="20740"/>
    <cellStyle name="Input 2 4 11 2" xfId="20741"/>
    <cellStyle name="Input 2 4 11 3" xfId="20742"/>
    <cellStyle name="Input 2 4 11 4" xfId="20743"/>
    <cellStyle name="Input 2 4 11 5" xfId="20744"/>
    <cellStyle name="Input 2 4 11 6" xfId="20745"/>
    <cellStyle name="Input 2 4 12" xfId="20746"/>
    <cellStyle name="Input 2 4 12 2" xfId="20747"/>
    <cellStyle name="Input 2 4 12 3" xfId="20748"/>
    <cellStyle name="Input 2 4 12 4" xfId="20749"/>
    <cellStyle name="Input 2 4 12 5" xfId="20750"/>
    <cellStyle name="Input 2 4 12 6" xfId="20751"/>
    <cellStyle name="Input 2 4 13" xfId="20752"/>
    <cellStyle name="Input 2 4 13 2" xfId="20753"/>
    <cellStyle name="Input 2 4 13 3" xfId="20754"/>
    <cellStyle name="Input 2 4 13 4" xfId="20755"/>
    <cellStyle name="Input 2 4 13 5" xfId="20756"/>
    <cellStyle name="Input 2 4 13 6" xfId="20757"/>
    <cellStyle name="Input 2 4 14" xfId="20758"/>
    <cellStyle name="Input 2 4 14 2" xfId="20759"/>
    <cellStyle name="Input 2 4 14 3" xfId="20760"/>
    <cellStyle name="Input 2 4 14 4" xfId="20761"/>
    <cellStyle name="Input 2 4 14 5" xfId="20762"/>
    <cellStyle name="Input 2 4 14 6" xfId="20763"/>
    <cellStyle name="Input 2 4 15" xfId="20764"/>
    <cellStyle name="Input 2 4 16" xfId="20765"/>
    <cellStyle name="Input 2 4 17" xfId="20766"/>
    <cellStyle name="Input 2 4 18" xfId="20767"/>
    <cellStyle name="Input 2 4 19" xfId="20768"/>
    <cellStyle name="Input 2 4 2" xfId="20769"/>
    <cellStyle name="Input 2 4 2 2" xfId="20770"/>
    <cellStyle name="Input 2 4 2 3" xfId="20771"/>
    <cellStyle name="Input 2 4 2 4" xfId="20772"/>
    <cellStyle name="Input 2 4 2 5" xfId="20773"/>
    <cellStyle name="Input 2 4 2 6" xfId="20774"/>
    <cellStyle name="Input 2 4 3" xfId="20775"/>
    <cellStyle name="Input 2 4 3 2" xfId="20776"/>
    <cellStyle name="Input 2 4 3 3" xfId="20777"/>
    <cellStyle name="Input 2 4 3 4" xfId="20778"/>
    <cellStyle name="Input 2 4 3 5" xfId="20779"/>
    <cellStyle name="Input 2 4 3 6" xfId="20780"/>
    <cellStyle name="Input 2 4 4" xfId="20781"/>
    <cellStyle name="Input 2 4 4 2" xfId="20782"/>
    <cellStyle name="Input 2 4 4 3" xfId="20783"/>
    <cellStyle name="Input 2 4 4 4" xfId="20784"/>
    <cellStyle name="Input 2 4 4 5" xfId="20785"/>
    <cellStyle name="Input 2 4 4 6" xfId="20786"/>
    <cellStyle name="Input 2 4 5" xfId="20787"/>
    <cellStyle name="Input 2 4 5 2" xfId="20788"/>
    <cellStyle name="Input 2 4 5 3" xfId="20789"/>
    <cellStyle name="Input 2 4 5 4" xfId="20790"/>
    <cellStyle name="Input 2 4 5 5" xfId="20791"/>
    <cellStyle name="Input 2 4 5 6" xfId="20792"/>
    <cellStyle name="Input 2 4 6" xfId="20793"/>
    <cellStyle name="Input 2 4 6 2" xfId="20794"/>
    <cellStyle name="Input 2 4 6 3" xfId="20795"/>
    <cellStyle name="Input 2 4 6 4" xfId="20796"/>
    <cellStyle name="Input 2 4 6 5" xfId="20797"/>
    <cellStyle name="Input 2 4 6 6" xfId="20798"/>
    <cellStyle name="Input 2 4 7" xfId="20799"/>
    <cellStyle name="Input 2 4 7 2" xfId="20800"/>
    <cellStyle name="Input 2 4 7 3" xfId="20801"/>
    <cellStyle name="Input 2 4 7 4" xfId="20802"/>
    <cellStyle name="Input 2 4 7 5" xfId="20803"/>
    <cellStyle name="Input 2 4 7 6" xfId="20804"/>
    <cellStyle name="Input 2 4 8" xfId="20805"/>
    <cellStyle name="Input 2 4 8 2" xfId="20806"/>
    <cellStyle name="Input 2 4 8 3" xfId="20807"/>
    <cellStyle name="Input 2 4 8 4" xfId="20808"/>
    <cellStyle name="Input 2 4 8 5" xfId="20809"/>
    <cellStyle name="Input 2 4 8 6" xfId="20810"/>
    <cellStyle name="Input 2 4 9" xfId="20811"/>
    <cellStyle name="Input 2 4 9 2" xfId="20812"/>
    <cellStyle name="Input 2 4 9 3" xfId="20813"/>
    <cellStyle name="Input 2 4 9 4" xfId="20814"/>
    <cellStyle name="Input 2 4 9 5" xfId="20815"/>
    <cellStyle name="Input 2 4 9 6" xfId="20816"/>
    <cellStyle name="Input 2 5" xfId="20817"/>
    <cellStyle name="Input 2 5 10" xfId="20818"/>
    <cellStyle name="Input 2 5 10 2" xfId="20819"/>
    <cellStyle name="Input 2 5 10 3" xfId="20820"/>
    <cellStyle name="Input 2 5 10 4" xfId="20821"/>
    <cellStyle name="Input 2 5 10 5" xfId="20822"/>
    <cellStyle name="Input 2 5 10 6" xfId="20823"/>
    <cellStyle name="Input 2 5 11" xfId="20824"/>
    <cellStyle name="Input 2 5 11 2" xfId="20825"/>
    <cellStyle name="Input 2 5 11 3" xfId="20826"/>
    <cellStyle name="Input 2 5 11 4" xfId="20827"/>
    <cellStyle name="Input 2 5 11 5" xfId="20828"/>
    <cellStyle name="Input 2 5 11 6" xfId="20829"/>
    <cellStyle name="Input 2 5 12" xfId="20830"/>
    <cellStyle name="Input 2 5 12 2" xfId="20831"/>
    <cellStyle name="Input 2 5 12 3" xfId="20832"/>
    <cellStyle name="Input 2 5 12 4" xfId="20833"/>
    <cellStyle name="Input 2 5 12 5" xfId="20834"/>
    <cellStyle name="Input 2 5 12 6" xfId="20835"/>
    <cellStyle name="Input 2 5 13" xfId="20836"/>
    <cellStyle name="Input 2 5 13 2" xfId="20837"/>
    <cellStyle name="Input 2 5 13 3" xfId="20838"/>
    <cellStyle name="Input 2 5 13 4" xfId="20839"/>
    <cellStyle name="Input 2 5 13 5" xfId="20840"/>
    <cellStyle name="Input 2 5 13 6" xfId="20841"/>
    <cellStyle name="Input 2 5 14" xfId="20842"/>
    <cellStyle name="Input 2 5 15" xfId="20843"/>
    <cellStyle name="Input 2 5 16" xfId="20844"/>
    <cellStyle name="Input 2 5 17" xfId="20845"/>
    <cellStyle name="Input 2 5 18" xfId="20846"/>
    <cellStyle name="Input 2 5 2" xfId="20847"/>
    <cellStyle name="Input 2 5 2 2" xfId="20848"/>
    <cellStyle name="Input 2 5 2 3" xfId="20849"/>
    <cellStyle name="Input 2 5 2 4" xfId="20850"/>
    <cellStyle name="Input 2 5 2 5" xfId="20851"/>
    <cellStyle name="Input 2 5 2 6" xfId="20852"/>
    <cellStyle name="Input 2 5 3" xfId="20853"/>
    <cellStyle name="Input 2 5 3 2" xfId="20854"/>
    <cellStyle name="Input 2 5 3 3" xfId="20855"/>
    <cellStyle name="Input 2 5 3 4" xfId="20856"/>
    <cellStyle name="Input 2 5 3 5" xfId="20857"/>
    <cellStyle name="Input 2 5 3 6" xfId="20858"/>
    <cellStyle name="Input 2 5 4" xfId="20859"/>
    <cellStyle name="Input 2 5 4 2" xfId="20860"/>
    <cellStyle name="Input 2 5 4 3" xfId="20861"/>
    <cellStyle name="Input 2 5 4 4" xfId="20862"/>
    <cellStyle name="Input 2 5 4 5" xfId="20863"/>
    <cellStyle name="Input 2 5 4 6" xfId="20864"/>
    <cellStyle name="Input 2 5 5" xfId="20865"/>
    <cellStyle name="Input 2 5 5 2" xfId="20866"/>
    <cellStyle name="Input 2 5 5 3" xfId="20867"/>
    <cellStyle name="Input 2 5 5 4" xfId="20868"/>
    <cellStyle name="Input 2 5 5 5" xfId="20869"/>
    <cellStyle name="Input 2 5 5 6" xfId="20870"/>
    <cellStyle name="Input 2 5 6" xfId="20871"/>
    <cellStyle name="Input 2 5 6 2" xfId="20872"/>
    <cellStyle name="Input 2 5 6 3" xfId="20873"/>
    <cellStyle name="Input 2 5 6 4" xfId="20874"/>
    <cellStyle name="Input 2 5 6 5" xfId="20875"/>
    <cellStyle name="Input 2 5 6 6" xfId="20876"/>
    <cellStyle name="Input 2 5 7" xfId="20877"/>
    <cellStyle name="Input 2 5 7 2" xfId="20878"/>
    <cellStyle name="Input 2 5 7 3" xfId="20879"/>
    <cellStyle name="Input 2 5 7 4" xfId="20880"/>
    <cellStyle name="Input 2 5 7 5" xfId="20881"/>
    <cellStyle name="Input 2 5 7 6" xfId="20882"/>
    <cellStyle name="Input 2 5 8" xfId="20883"/>
    <cellStyle name="Input 2 5 8 2" xfId="20884"/>
    <cellStyle name="Input 2 5 8 3" xfId="20885"/>
    <cellStyle name="Input 2 5 8 4" xfId="20886"/>
    <cellStyle name="Input 2 5 8 5" xfId="20887"/>
    <cellStyle name="Input 2 5 8 6" xfId="20888"/>
    <cellStyle name="Input 2 5 9" xfId="20889"/>
    <cellStyle name="Input 2 5 9 2" xfId="20890"/>
    <cellStyle name="Input 2 5 9 3" xfId="20891"/>
    <cellStyle name="Input 2 5 9 4" xfId="20892"/>
    <cellStyle name="Input 2 5 9 5" xfId="20893"/>
    <cellStyle name="Input 2 5 9 6" xfId="20894"/>
    <cellStyle name="Input 2 6" xfId="20895"/>
    <cellStyle name="Input 2 6 10" xfId="20896"/>
    <cellStyle name="Input 2 6 10 2" xfId="20897"/>
    <cellStyle name="Input 2 6 10 3" xfId="20898"/>
    <cellStyle name="Input 2 6 10 4" xfId="20899"/>
    <cellStyle name="Input 2 6 10 5" xfId="20900"/>
    <cellStyle name="Input 2 6 10 6" xfId="20901"/>
    <cellStyle name="Input 2 6 11" xfId="20902"/>
    <cellStyle name="Input 2 6 11 2" xfId="20903"/>
    <cellStyle name="Input 2 6 11 3" xfId="20904"/>
    <cellStyle name="Input 2 6 11 4" xfId="20905"/>
    <cellStyle name="Input 2 6 11 5" xfId="20906"/>
    <cellStyle name="Input 2 6 11 6" xfId="20907"/>
    <cellStyle name="Input 2 6 12" xfId="20908"/>
    <cellStyle name="Input 2 6 12 2" xfId="20909"/>
    <cellStyle name="Input 2 6 12 3" xfId="20910"/>
    <cellStyle name="Input 2 6 12 4" xfId="20911"/>
    <cellStyle name="Input 2 6 12 5" xfId="20912"/>
    <cellStyle name="Input 2 6 12 6" xfId="20913"/>
    <cellStyle name="Input 2 6 13" xfId="20914"/>
    <cellStyle name="Input 2 6 13 2" xfId="20915"/>
    <cellStyle name="Input 2 6 13 3" xfId="20916"/>
    <cellStyle name="Input 2 6 13 4" xfId="20917"/>
    <cellStyle name="Input 2 6 13 5" xfId="20918"/>
    <cellStyle name="Input 2 6 13 6" xfId="20919"/>
    <cellStyle name="Input 2 6 14" xfId="20920"/>
    <cellStyle name="Input 2 6 15" xfId="20921"/>
    <cellStyle name="Input 2 6 16" xfId="20922"/>
    <cellStyle name="Input 2 6 17" xfId="20923"/>
    <cellStyle name="Input 2 6 18" xfId="20924"/>
    <cellStyle name="Input 2 6 2" xfId="20925"/>
    <cellStyle name="Input 2 6 2 2" xfId="20926"/>
    <cellStyle name="Input 2 6 2 3" xfId="20927"/>
    <cellStyle name="Input 2 6 2 4" xfId="20928"/>
    <cellStyle name="Input 2 6 2 5" xfId="20929"/>
    <cellStyle name="Input 2 6 2 6" xfId="20930"/>
    <cellStyle name="Input 2 6 3" xfId="20931"/>
    <cellStyle name="Input 2 6 3 2" xfId="20932"/>
    <cellStyle name="Input 2 6 3 3" xfId="20933"/>
    <cellStyle name="Input 2 6 3 4" xfId="20934"/>
    <cellStyle name="Input 2 6 3 5" xfId="20935"/>
    <cellStyle name="Input 2 6 3 6" xfId="20936"/>
    <cellStyle name="Input 2 6 4" xfId="20937"/>
    <cellStyle name="Input 2 6 4 2" xfId="20938"/>
    <cellStyle name="Input 2 6 4 3" xfId="20939"/>
    <cellStyle name="Input 2 6 4 4" xfId="20940"/>
    <cellStyle name="Input 2 6 4 5" xfId="20941"/>
    <cellStyle name="Input 2 6 4 6" xfId="20942"/>
    <cellStyle name="Input 2 6 5" xfId="20943"/>
    <cellStyle name="Input 2 6 5 2" xfId="20944"/>
    <cellStyle name="Input 2 6 5 3" xfId="20945"/>
    <cellStyle name="Input 2 6 5 4" xfId="20946"/>
    <cellStyle name="Input 2 6 5 5" xfId="20947"/>
    <cellStyle name="Input 2 6 5 6" xfId="20948"/>
    <cellStyle name="Input 2 6 6" xfId="20949"/>
    <cellStyle name="Input 2 6 6 2" xfId="20950"/>
    <cellStyle name="Input 2 6 6 3" xfId="20951"/>
    <cellStyle name="Input 2 6 6 4" xfId="20952"/>
    <cellStyle name="Input 2 6 6 5" xfId="20953"/>
    <cellStyle name="Input 2 6 6 6" xfId="20954"/>
    <cellStyle name="Input 2 6 7" xfId="20955"/>
    <cellStyle name="Input 2 6 7 2" xfId="20956"/>
    <cellStyle name="Input 2 6 7 3" xfId="20957"/>
    <cellStyle name="Input 2 6 7 4" xfId="20958"/>
    <cellStyle name="Input 2 6 7 5" xfId="20959"/>
    <cellStyle name="Input 2 6 7 6" xfId="20960"/>
    <cellStyle name="Input 2 6 8" xfId="20961"/>
    <cellStyle name="Input 2 6 8 2" xfId="20962"/>
    <cellStyle name="Input 2 6 8 3" xfId="20963"/>
    <cellStyle name="Input 2 6 8 4" xfId="20964"/>
    <cellStyle name="Input 2 6 8 5" xfId="20965"/>
    <cellStyle name="Input 2 6 8 6" xfId="20966"/>
    <cellStyle name="Input 2 6 9" xfId="20967"/>
    <cellStyle name="Input 2 6 9 2" xfId="20968"/>
    <cellStyle name="Input 2 6 9 3" xfId="20969"/>
    <cellStyle name="Input 2 6 9 4" xfId="20970"/>
    <cellStyle name="Input 2 6 9 5" xfId="20971"/>
    <cellStyle name="Input 2 6 9 6" xfId="20972"/>
    <cellStyle name="Input 2 7" xfId="20973"/>
    <cellStyle name="Input 2 7 10" xfId="20974"/>
    <cellStyle name="Input 2 7 10 2" xfId="20975"/>
    <cellStyle name="Input 2 7 10 3" xfId="20976"/>
    <cellStyle name="Input 2 7 10 4" xfId="20977"/>
    <cellStyle name="Input 2 7 10 5" xfId="20978"/>
    <cellStyle name="Input 2 7 10 6" xfId="20979"/>
    <cellStyle name="Input 2 7 11" xfId="20980"/>
    <cellStyle name="Input 2 7 11 2" xfId="20981"/>
    <cellStyle name="Input 2 7 11 3" xfId="20982"/>
    <cellStyle name="Input 2 7 11 4" xfId="20983"/>
    <cellStyle name="Input 2 7 11 5" xfId="20984"/>
    <cellStyle name="Input 2 7 11 6" xfId="20985"/>
    <cellStyle name="Input 2 7 12" xfId="20986"/>
    <cellStyle name="Input 2 7 12 2" xfId="20987"/>
    <cellStyle name="Input 2 7 12 3" xfId="20988"/>
    <cellStyle name="Input 2 7 12 4" xfId="20989"/>
    <cellStyle name="Input 2 7 12 5" xfId="20990"/>
    <cellStyle name="Input 2 7 12 6" xfId="20991"/>
    <cellStyle name="Input 2 7 13" xfId="20992"/>
    <cellStyle name="Input 2 7 13 2" xfId="20993"/>
    <cellStyle name="Input 2 7 13 3" xfId="20994"/>
    <cellStyle name="Input 2 7 13 4" xfId="20995"/>
    <cellStyle name="Input 2 7 13 5" xfId="20996"/>
    <cellStyle name="Input 2 7 13 6" xfId="20997"/>
    <cellStyle name="Input 2 7 14" xfId="20998"/>
    <cellStyle name="Input 2 7 15" xfId="20999"/>
    <cellStyle name="Input 2 7 16" xfId="21000"/>
    <cellStyle name="Input 2 7 17" xfId="21001"/>
    <cellStyle name="Input 2 7 18" xfId="21002"/>
    <cellStyle name="Input 2 7 2" xfId="21003"/>
    <cellStyle name="Input 2 7 2 2" xfId="21004"/>
    <cellStyle name="Input 2 7 2 3" xfId="21005"/>
    <cellStyle name="Input 2 7 2 4" xfId="21006"/>
    <cellStyle name="Input 2 7 2 5" xfId="21007"/>
    <cellStyle name="Input 2 7 2 6" xfId="21008"/>
    <cellStyle name="Input 2 7 3" xfId="21009"/>
    <cellStyle name="Input 2 7 3 2" xfId="21010"/>
    <cellStyle name="Input 2 7 3 3" xfId="21011"/>
    <cellStyle name="Input 2 7 3 4" xfId="21012"/>
    <cellStyle name="Input 2 7 3 5" xfId="21013"/>
    <cellStyle name="Input 2 7 3 6" xfId="21014"/>
    <cellStyle name="Input 2 7 4" xfId="21015"/>
    <cellStyle name="Input 2 7 4 2" xfId="21016"/>
    <cellStyle name="Input 2 7 4 3" xfId="21017"/>
    <cellStyle name="Input 2 7 4 4" xfId="21018"/>
    <cellStyle name="Input 2 7 4 5" xfId="21019"/>
    <cellStyle name="Input 2 7 4 6" xfId="21020"/>
    <cellStyle name="Input 2 7 5" xfId="21021"/>
    <cellStyle name="Input 2 7 5 2" xfId="21022"/>
    <cellStyle name="Input 2 7 5 3" xfId="21023"/>
    <cellStyle name="Input 2 7 5 4" xfId="21024"/>
    <cellStyle name="Input 2 7 5 5" xfId="21025"/>
    <cellStyle name="Input 2 7 5 6" xfId="21026"/>
    <cellStyle name="Input 2 7 6" xfId="21027"/>
    <cellStyle name="Input 2 7 6 2" xfId="21028"/>
    <cellStyle name="Input 2 7 6 3" xfId="21029"/>
    <cellStyle name="Input 2 7 6 4" xfId="21030"/>
    <cellStyle name="Input 2 7 6 5" xfId="21031"/>
    <cellStyle name="Input 2 7 6 6" xfId="21032"/>
    <cellStyle name="Input 2 7 7" xfId="21033"/>
    <cellStyle name="Input 2 7 7 2" xfId="21034"/>
    <cellStyle name="Input 2 7 7 3" xfId="21035"/>
    <cellStyle name="Input 2 7 7 4" xfId="21036"/>
    <cellStyle name="Input 2 7 7 5" xfId="21037"/>
    <cellStyle name="Input 2 7 7 6" xfId="21038"/>
    <cellStyle name="Input 2 7 8" xfId="21039"/>
    <cellStyle name="Input 2 7 8 2" xfId="21040"/>
    <cellStyle name="Input 2 7 8 3" xfId="21041"/>
    <cellStyle name="Input 2 7 8 4" xfId="21042"/>
    <cellStyle name="Input 2 7 8 5" xfId="21043"/>
    <cellStyle name="Input 2 7 8 6" xfId="21044"/>
    <cellStyle name="Input 2 7 9" xfId="21045"/>
    <cellStyle name="Input 2 7 9 2" xfId="21046"/>
    <cellStyle name="Input 2 7 9 3" xfId="21047"/>
    <cellStyle name="Input 2 7 9 4" xfId="21048"/>
    <cellStyle name="Input 2 7 9 5" xfId="21049"/>
    <cellStyle name="Input 2 7 9 6" xfId="21050"/>
    <cellStyle name="Input 2 8" xfId="21051"/>
    <cellStyle name="Input 2 8 10" xfId="21052"/>
    <cellStyle name="Input 2 8 10 2" xfId="21053"/>
    <cellStyle name="Input 2 8 10 3" xfId="21054"/>
    <cellStyle name="Input 2 8 10 4" xfId="21055"/>
    <cellStyle name="Input 2 8 10 5" xfId="21056"/>
    <cellStyle name="Input 2 8 10 6" xfId="21057"/>
    <cellStyle name="Input 2 8 11" xfId="21058"/>
    <cellStyle name="Input 2 8 11 2" xfId="21059"/>
    <cellStyle name="Input 2 8 11 3" xfId="21060"/>
    <cellStyle name="Input 2 8 11 4" xfId="21061"/>
    <cellStyle name="Input 2 8 11 5" xfId="21062"/>
    <cellStyle name="Input 2 8 11 6" xfId="21063"/>
    <cellStyle name="Input 2 8 12" xfId="21064"/>
    <cellStyle name="Input 2 8 12 2" xfId="21065"/>
    <cellStyle name="Input 2 8 12 3" xfId="21066"/>
    <cellStyle name="Input 2 8 12 4" xfId="21067"/>
    <cellStyle name="Input 2 8 12 5" xfId="21068"/>
    <cellStyle name="Input 2 8 12 6" xfId="21069"/>
    <cellStyle name="Input 2 8 13" xfId="21070"/>
    <cellStyle name="Input 2 8 13 2" xfId="21071"/>
    <cellStyle name="Input 2 8 13 3" xfId="21072"/>
    <cellStyle name="Input 2 8 13 4" xfId="21073"/>
    <cellStyle name="Input 2 8 13 5" xfId="21074"/>
    <cellStyle name="Input 2 8 13 6" xfId="21075"/>
    <cellStyle name="Input 2 8 14" xfId="21076"/>
    <cellStyle name="Input 2 8 15" xfId="21077"/>
    <cellStyle name="Input 2 8 16" xfId="21078"/>
    <cellStyle name="Input 2 8 17" xfId="21079"/>
    <cellStyle name="Input 2 8 18" xfId="21080"/>
    <cellStyle name="Input 2 8 2" xfId="21081"/>
    <cellStyle name="Input 2 8 2 2" xfId="21082"/>
    <cellStyle name="Input 2 8 2 3" xfId="21083"/>
    <cellStyle name="Input 2 8 2 4" xfId="21084"/>
    <cellStyle name="Input 2 8 2 5" xfId="21085"/>
    <cellStyle name="Input 2 8 2 6" xfId="21086"/>
    <cellStyle name="Input 2 8 3" xfId="21087"/>
    <cellStyle name="Input 2 8 3 2" xfId="21088"/>
    <cellStyle name="Input 2 8 3 3" xfId="21089"/>
    <cellStyle name="Input 2 8 3 4" xfId="21090"/>
    <cellStyle name="Input 2 8 3 5" xfId="21091"/>
    <cellStyle name="Input 2 8 3 6" xfId="21092"/>
    <cellStyle name="Input 2 8 4" xfId="21093"/>
    <cellStyle name="Input 2 8 4 2" xfId="21094"/>
    <cellStyle name="Input 2 8 4 3" xfId="21095"/>
    <cellStyle name="Input 2 8 4 4" xfId="21096"/>
    <cellStyle name="Input 2 8 4 5" xfId="21097"/>
    <cellStyle name="Input 2 8 4 6" xfId="21098"/>
    <cellStyle name="Input 2 8 5" xfId="21099"/>
    <cellStyle name="Input 2 8 5 2" xfId="21100"/>
    <cellStyle name="Input 2 8 5 3" xfId="21101"/>
    <cellStyle name="Input 2 8 5 4" xfId="21102"/>
    <cellStyle name="Input 2 8 5 5" xfId="21103"/>
    <cellStyle name="Input 2 8 5 6" xfId="21104"/>
    <cellStyle name="Input 2 8 6" xfId="21105"/>
    <cellStyle name="Input 2 8 6 2" xfId="21106"/>
    <cellStyle name="Input 2 8 6 3" xfId="21107"/>
    <cellStyle name="Input 2 8 6 4" xfId="21108"/>
    <cellStyle name="Input 2 8 6 5" xfId="21109"/>
    <cellStyle name="Input 2 8 6 6" xfId="21110"/>
    <cellStyle name="Input 2 8 7" xfId="21111"/>
    <cellStyle name="Input 2 8 7 2" xfId="21112"/>
    <cellStyle name="Input 2 8 7 3" xfId="21113"/>
    <cellStyle name="Input 2 8 7 4" xfId="21114"/>
    <cellStyle name="Input 2 8 7 5" xfId="21115"/>
    <cellStyle name="Input 2 8 7 6" xfId="21116"/>
    <cellStyle name="Input 2 8 8" xfId="21117"/>
    <cellStyle name="Input 2 8 8 2" xfId="21118"/>
    <cellStyle name="Input 2 8 8 3" xfId="21119"/>
    <cellStyle name="Input 2 8 8 4" xfId="21120"/>
    <cellStyle name="Input 2 8 8 5" xfId="21121"/>
    <cellStyle name="Input 2 8 8 6" xfId="21122"/>
    <cellStyle name="Input 2 8 9" xfId="21123"/>
    <cellStyle name="Input 2 8 9 2" xfId="21124"/>
    <cellStyle name="Input 2 8 9 3" xfId="21125"/>
    <cellStyle name="Input 2 8 9 4" xfId="21126"/>
    <cellStyle name="Input 2 8 9 5" xfId="21127"/>
    <cellStyle name="Input 2 8 9 6" xfId="21128"/>
    <cellStyle name="Input 2 9" xfId="21129"/>
    <cellStyle name="Input 2 9 10" xfId="21130"/>
    <cellStyle name="Input 2 9 10 2" xfId="21131"/>
    <cellStyle name="Input 2 9 10 3" xfId="21132"/>
    <cellStyle name="Input 2 9 10 4" xfId="21133"/>
    <cellStyle name="Input 2 9 10 5" xfId="21134"/>
    <cellStyle name="Input 2 9 10 6" xfId="21135"/>
    <cellStyle name="Input 2 9 11" xfId="21136"/>
    <cellStyle name="Input 2 9 11 2" xfId="21137"/>
    <cellStyle name="Input 2 9 11 3" xfId="21138"/>
    <cellStyle name="Input 2 9 11 4" xfId="21139"/>
    <cellStyle name="Input 2 9 11 5" xfId="21140"/>
    <cellStyle name="Input 2 9 11 6" xfId="21141"/>
    <cellStyle name="Input 2 9 12" xfId="21142"/>
    <cellStyle name="Input 2 9 13" xfId="21143"/>
    <cellStyle name="Input 2 9 14" xfId="21144"/>
    <cellStyle name="Input 2 9 15" xfId="21145"/>
    <cellStyle name="Input 2 9 16" xfId="21146"/>
    <cellStyle name="Input 2 9 2" xfId="21147"/>
    <cellStyle name="Input 2 9 2 2" xfId="21148"/>
    <cellStyle name="Input 2 9 2 3" xfId="21149"/>
    <cellStyle name="Input 2 9 2 4" xfId="21150"/>
    <cellStyle name="Input 2 9 2 5" xfId="21151"/>
    <cellStyle name="Input 2 9 2 6" xfId="21152"/>
    <cellStyle name="Input 2 9 3" xfId="21153"/>
    <cellStyle name="Input 2 9 3 2" xfId="21154"/>
    <cellStyle name="Input 2 9 3 3" xfId="21155"/>
    <cellStyle name="Input 2 9 3 4" xfId="21156"/>
    <cellStyle name="Input 2 9 3 5" xfId="21157"/>
    <cellStyle name="Input 2 9 3 6" xfId="21158"/>
    <cellStyle name="Input 2 9 4" xfId="21159"/>
    <cellStyle name="Input 2 9 4 2" xfId="21160"/>
    <cellStyle name="Input 2 9 4 3" xfId="21161"/>
    <cellStyle name="Input 2 9 4 4" xfId="21162"/>
    <cellStyle name="Input 2 9 4 5" xfId="21163"/>
    <cellStyle name="Input 2 9 4 6" xfId="21164"/>
    <cellStyle name="Input 2 9 5" xfId="21165"/>
    <cellStyle name="Input 2 9 5 2" xfId="21166"/>
    <cellStyle name="Input 2 9 5 3" xfId="21167"/>
    <cellStyle name="Input 2 9 5 4" xfId="21168"/>
    <cellStyle name="Input 2 9 5 5" xfId="21169"/>
    <cellStyle name="Input 2 9 5 6" xfId="21170"/>
    <cellStyle name="Input 2 9 6" xfId="21171"/>
    <cellStyle name="Input 2 9 6 2" xfId="21172"/>
    <cellStyle name="Input 2 9 6 3" xfId="21173"/>
    <cellStyle name="Input 2 9 6 4" xfId="21174"/>
    <cellStyle name="Input 2 9 6 5" xfId="21175"/>
    <cellStyle name="Input 2 9 6 6" xfId="21176"/>
    <cellStyle name="Input 2 9 7" xfId="21177"/>
    <cellStyle name="Input 2 9 7 2" xfId="21178"/>
    <cellStyle name="Input 2 9 7 3" xfId="21179"/>
    <cellStyle name="Input 2 9 7 4" xfId="21180"/>
    <cellStyle name="Input 2 9 7 5" xfId="21181"/>
    <cellStyle name="Input 2 9 7 6" xfId="21182"/>
    <cellStyle name="Input 2 9 8" xfId="21183"/>
    <cellStyle name="Input 2 9 8 2" xfId="21184"/>
    <cellStyle name="Input 2 9 8 3" xfId="21185"/>
    <cellStyle name="Input 2 9 8 4" xfId="21186"/>
    <cellStyle name="Input 2 9 8 5" xfId="21187"/>
    <cellStyle name="Input 2 9 8 6" xfId="21188"/>
    <cellStyle name="Input 2 9 9" xfId="21189"/>
    <cellStyle name="Input 2 9 9 2" xfId="21190"/>
    <cellStyle name="Input 2 9 9 3" xfId="21191"/>
    <cellStyle name="Input 2 9 9 4" xfId="21192"/>
    <cellStyle name="Input 2 9 9 5" xfId="21193"/>
    <cellStyle name="Input 2 9 9 6" xfId="21194"/>
    <cellStyle name="Input 20" xfId="21195"/>
    <cellStyle name="Input 20 2" xfId="21196"/>
    <cellStyle name="Input 20 3" xfId="21197"/>
    <cellStyle name="Input 20 4" xfId="21198"/>
    <cellStyle name="Input 20 5" xfId="21199"/>
    <cellStyle name="Input 20 6" xfId="21200"/>
    <cellStyle name="Input 21" xfId="21201"/>
    <cellStyle name="Input 21 2" xfId="21202"/>
    <cellStyle name="Input 21 3" xfId="21203"/>
    <cellStyle name="Input 21 4" xfId="21204"/>
    <cellStyle name="Input 21 5" xfId="21205"/>
    <cellStyle name="Input 21 6" xfId="21206"/>
    <cellStyle name="Input 22" xfId="21207"/>
    <cellStyle name="Input 23" xfId="21208"/>
    <cellStyle name="Input 24" xfId="21209"/>
    <cellStyle name="Input 25" xfId="21210"/>
    <cellStyle name="Input 26" xfId="21211"/>
    <cellStyle name="Input 27" xfId="21212"/>
    <cellStyle name="Input 28" xfId="21213"/>
    <cellStyle name="Input 29" xfId="21214"/>
    <cellStyle name="Input 3" xfId="21215"/>
    <cellStyle name="Input 3 10" xfId="21216"/>
    <cellStyle name="Input 3 10 2" xfId="21217"/>
    <cellStyle name="Input 3 10 3" xfId="21218"/>
    <cellStyle name="Input 3 10 4" xfId="21219"/>
    <cellStyle name="Input 3 10 5" xfId="21220"/>
    <cellStyle name="Input 3 10 6" xfId="21221"/>
    <cellStyle name="Input 3 11" xfId="21222"/>
    <cellStyle name="Input 3 11 2" xfId="21223"/>
    <cellStyle name="Input 3 11 3" xfId="21224"/>
    <cellStyle name="Input 3 11 4" xfId="21225"/>
    <cellStyle name="Input 3 11 5" xfId="21226"/>
    <cellStyle name="Input 3 11 6" xfId="21227"/>
    <cellStyle name="Input 3 12" xfId="21228"/>
    <cellStyle name="Input 3 12 2" xfId="21229"/>
    <cellStyle name="Input 3 12 3" xfId="21230"/>
    <cellStyle name="Input 3 12 4" xfId="21231"/>
    <cellStyle name="Input 3 12 5" xfId="21232"/>
    <cellStyle name="Input 3 12 6" xfId="21233"/>
    <cellStyle name="Input 3 13" xfId="21234"/>
    <cellStyle name="Input 3 13 2" xfId="21235"/>
    <cellStyle name="Input 3 13 3" xfId="21236"/>
    <cellStyle name="Input 3 13 4" xfId="21237"/>
    <cellStyle name="Input 3 13 5" xfId="21238"/>
    <cellStyle name="Input 3 13 6" xfId="21239"/>
    <cellStyle name="Input 3 14" xfId="21240"/>
    <cellStyle name="Input 3 14 2" xfId="21241"/>
    <cellStyle name="Input 3 14 3" xfId="21242"/>
    <cellStyle name="Input 3 14 4" xfId="21243"/>
    <cellStyle name="Input 3 14 5" xfId="21244"/>
    <cellStyle name="Input 3 14 6" xfId="21245"/>
    <cellStyle name="Input 3 15" xfId="21246"/>
    <cellStyle name="Input 3 15 2" xfId="21247"/>
    <cellStyle name="Input 3 15 3" xfId="21248"/>
    <cellStyle name="Input 3 15 4" xfId="21249"/>
    <cellStyle name="Input 3 15 5" xfId="21250"/>
    <cellStyle name="Input 3 15 6" xfId="21251"/>
    <cellStyle name="Input 3 16" xfId="21252"/>
    <cellStyle name="Input 3 16 2" xfId="21253"/>
    <cellStyle name="Input 3 16 3" xfId="21254"/>
    <cellStyle name="Input 3 16 4" xfId="21255"/>
    <cellStyle name="Input 3 16 5" xfId="21256"/>
    <cellStyle name="Input 3 16 6" xfId="21257"/>
    <cellStyle name="Input 3 17" xfId="21258"/>
    <cellStyle name="Input 3 17 2" xfId="21259"/>
    <cellStyle name="Input 3 17 3" xfId="21260"/>
    <cellStyle name="Input 3 17 4" xfId="21261"/>
    <cellStyle name="Input 3 17 5" xfId="21262"/>
    <cellStyle name="Input 3 17 6" xfId="21263"/>
    <cellStyle name="Input 3 18" xfId="21264"/>
    <cellStyle name="Input 3 18 2" xfId="21265"/>
    <cellStyle name="Input 3 18 3" xfId="21266"/>
    <cellStyle name="Input 3 18 4" xfId="21267"/>
    <cellStyle name="Input 3 18 5" xfId="21268"/>
    <cellStyle name="Input 3 18 6" xfId="21269"/>
    <cellStyle name="Input 3 19" xfId="21270"/>
    <cellStyle name="Input 3 2" xfId="21271"/>
    <cellStyle name="Input 3 2 2" xfId="21272"/>
    <cellStyle name="Input 3 2 2 2" xfId="21273"/>
    <cellStyle name="Input 3 2 2 3" xfId="21274"/>
    <cellStyle name="Input 3 2 2 4" xfId="21275"/>
    <cellStyle name="Input 3 2 2 5" xfId="21276"/>
    <cellStyle name="Input 3 2 2 6" xfId="21277"/>
    <cellStyle name="Input 3 2 3" xfId="21278"/>
    <cellStyle name="Input 3 2 4" xfId="21279"/>
    <cellStyle name="Input 3 2 5" xfId="21280"/>
    <cellStyle name="Input 3 2 6" xfId="21281"/>
    <cellStyle name="Input 3 2 7" xfId="21282"/>
    <cellStyle name="Input 3 20" xfId="21283"/>
    <cellStyle name="Input 3 21" xfId="21284"/>
    <cellStyle name="Input 3 22" xfId="21285"/>
    <cellStyle name="Input 3 23" xfId="21286"/>
    <cellStyle name="Input 3 3" xfId="21287"/>
    <cellStyle name="Input 3 3 2" xfId="21288"/>
    <cellStyle name="Input 3 3 3" xfId="21289"/>
    <cellStyle name="Input 3 3 4" xfId="21290"/>
    <cellStyle name="Input 3 3 5" xfId="21291"/>
    <cellStyle name="Input 3 3 6" xfId="21292"/>
    <cellStyle name="Input 3 4" xfId="21293"/>
    <cellStyle name="Input 3 4 2" xfId="21294"/>
    <cellStyle name="Input 3 4 3" xfId="21295"/>
    <cellStyle name="Input 3 4 4" xfId="21296"/>
    <cellStyle name="Input 3 4 5" xfId="21297"/>
    <cellStyle name="Input 3 4 6" xfId="21298"/>
    <cellStyle name="Input 3 5" xfId="21299"/>
    <cellStyle name="Input 3 5 2" xfId="21300"/>
    <cellStyle name="Input 3 5 3" xfId="21301"/>
    <cellStyle name="Input 3 5 4" xfId="21302"/>
    <cellStyle name="Input 3 5 5" xfId="21303"/>
    <cellStyle name="Input 3 5 6" xfId="21304"/>
    <cellStyle name="Input 3 6" xfId="21305"/>
    <cellStyle name="Input 3 6 2" xfId="21306"/>
    <cellStyle name="Input 3 6 3" xfId="21307"/>
    <cellStyle name="Input 3 6 4" xfId="21308"/>
    <cellStyle name="Input 3 6 5" xfId="21309"/>
    <cellStyle name="Input 3 6 6" xfId="21310"/>
    <cellStyle name="Input 3 7" xfId="21311"/>
    <cellStyle name="Input 3 7 2" xfId="21312"/>
    <cellStyle name="Input 3 7 3" xfId="21313"/>
    <cellStyle name="Input 3 7 4" xfId="21314"/>
    <cellStyle name="Input 3 7 5" xfId="21315"/>
    <cellStyle name="Input 3 7 6" xfId="21316"/>
    <cellStyle name="Input 3 8" xfId="21317"/>
    <cellStyle name="Input 3 8 2" xfId="21318"/>
    <cellStyle name="Input 3 8 3" xfId="21319"/>
    <cellStyle name="Input 3 8 4" xfId="21320"/>
    <cellStyle name="Input 3 8 5" xfId="21321"/>
    <cellStyle name="Input 3 8 6" xfId="21322"/>
    <cellStyle name="Input 3 9" xfId="21323"/>
    <cellStyle name="Input 3 9 2" xfId="21324"/>
    <cellStyle name="Input 3 9 3" xfId="21325"/>
    <cellStyle name="Input 3 9 4" xfId="21326"/>
    <cellStyle name="Input 3 9 5" xfId="21327"/>
    <cellStyle name="Input 3 9 6" xfId="21328"/>
    <cellStyle name="Input 30" xfId="21329"/>
    <cellStyle name="Input 31" xfId="21330"/>
    <cellStyle name="Input 4" xfId="21331"/>
    <cellStyle name="Input 4 10" xfId="21332"/>
    <cellStyle name="Input 4 10 2" xfId="21333"/>
    <cellStyle name="Input 4 10 3" xfId="21334"/>
    <cellStyle name="Input 4 10 4" xfId="21335"/>
    <cellStyle name="Input 4 10 5" xfId="21336"/>
    <cellStyle name="Input 4 10 6" xfId="21337"/>
    <cellStyle name="Input 4 11" xfId="21338"/>
    <cellStyle name="Input 4 11 2" xfId="21339"/>
    <cellStyle name="Input 4 11 3" xfId="21340"/>
    <cellStyle name="Input 4 11 4" xfId="21341"/>
    <cellStyle name="Input 4 11 5" xfId="21342"/>
    <cellStyle name="Input 4 11 6" xfId="21343"/>
    <cellStyle name="Input 4 12" xfId="21344"/>
    <cellStyle name="Input 4 12 2" xfId="21345"/>
    <cellStyle name="Input 4 12 3" xfId="21346"/>
    <cellStyle name="Input 4 12 4" xfId="21347"/>
    <cellStyle name="Input 4 12 5" xfId="21348"/>
    <cellStyle name="Input 4 12 6" xfId="21349"/>
    <cellStyle name="Input 4 13" xfId="21350"/>
    <cellStyle name="Input 4 13 2" xfId="21351"/>
    <cellStyle name="Input 4 13 3" xfId="21352"/>
    <cellStyle name="Input 4 13 4" xfId="21353"/>
    <cellStyle name="Input 4 13 5" xfId="21354"/>
    <cellStyle name="Input 4 13 6" xfId="21355"/>
    <cellStyle name="Input 4 14" xfId="21356"/>
    <cellStyle name="Input 4 14 2" xfId="21357"/>
    <cellStyle name="Input 4 14 3" xfId="21358"/>
    <cellStyle name="Input 4 14 4" xfId="21359"/>
    <cellStyle name="Input 4 14 5" xfId="21360"/>
    <cellStyle name="Input 4 14 6" xfId="21361"/>
    <cellStyle name="Input 4 15" xfId="21362"/>
    <cellStyle name="Input 4 15 2" xfId="21363"/>
    <cellStyle name="Input 4 15 3" xfId="21364"/>
    <cellStyle name="Input 4 15 4" xfId="21365"/>
    <cellStyle name="Input 4 15 5" xfId="21366"/>
    <cellStyle name="Input 4 15 6" xfId="21367"/>
    <cellStyle name="Input 4 16" xfId="21368"/>
    <cellStyle name="Input 4 16 2" xfId="21369"/>
    <cellStyle name="Input 4 16 3" xfId="21370"/>
    <cellStyle name="Input 4 16 4" xfId="21371"/>
    <cellStyle name="Input 4 16 5" xfId="21372"/>
    <cellStyle name="Input 4 16 6" xfId="21373"/>
    <cellStyle name="Input 4 17" xfId="21374"/>
    <cellStyle name="Input 4 17 2" xfId="21375"/>
    <cellStyle name="Input 4 17 3" xfId="21376"/>
    <cellStyle name="Input 4 17 4" xfId="21377"/>
    <cellStyle name="Input 4 17 5" xfId="21378"/>
    <cellStyle name="Input 4 17 6" xfId="21379"/>
    <cellStyle name="Input 4 18" xfId="21380"/>
    <cellStyle name="Input 4 18 2" xfId="21381"/>
    <cellStyle name="Input 4 18 3" xfId="21382"/>
    <cellStyle name="Input 4 18 4" xfId="21383"/>
    <cellStyle name="Input 4 18 5" xfId="21384"/>
    <cellStyle name="Input 4 18 6" xfId="21385"/>
    <cellStyle name="Input 4 19" xfId="21386"/>
    <cellStyle name="Input 4 2" xfId="21387"/>
    <cellStyle name="Input 4 2 2" xfId="21388"/>
    <cellStyle name="Input 4 2 2 2" xfId="21389"/>
    <cellStyle name="Input 4 2 2 3" xfId="21390"/>
    <cellStyle name="Input 4 2 2 4" xfId="21391"/>
    <cellStyle name="Input 4 2 2 5" xfId="21392"/>
    <cellStyle name="Input 4 2 2 6" xfId="21393"/>
    <cellStyle name="Input 4 2 3" xfId="21394"/>
    <cellStyle name="Input 4 2 4" xfId="21395"/>
    <cellStyle name="Input 4 2 5" xfId="21396"/>
    <cellStyle name="Input 4 2 6" xfId="21397"/>
    <cellStyle name="Input 4 2 7" xfId="21398"/>
    <cellStyle name="Input 4 20" xfId="21399"/>
    <cellStyle name="Input 4 21" xfId="21400"/>
    <cellStyle name="Input 4 22" xfId="21401"/>
    <cellStyle name="Input 4 23" xfId="21402"/>
    <cellStyle name="Input 4 3" xfId="21403"/>
    <cellStyle name="Input 4 3 2" xfId="21404"/>
    <cellStyle name="Input 4 3 3" xfId="21405"/>
    <cellStyle name="Input 4 3 4" xfId="21406"/>
    <cellStyle name="Input 4 3 5" xfId="21407"/>
    <cellStyle name="Input 4 3 6" xfId="21408"/>
    <cellStyle name="Input 4 4" xfId="21409"/>
    <cellStyle name="Input 4 4 2" xfId="21410"/>
    <cellStyle name="Input 4 4 3" xfId="21411"/>
    <cellStyle name="Input 4 4 4" xfId="21412"/>
    <cellStyle name="Input 4 4 5" xfId="21413"/>
    <cellStyle name="Input 4 4 6" xfId="21414"/>
    <cellStyle name="Input 4 5" xfId="21415"/>
    <cellStyle name="Input 4 5 2" xfId="21416"/>
    <cellStyle name="Input 4 5 3" xfId="21417"/>
    <cellStyle name="Input 4 5 4" xfId="21418"/>
    <cellStyle name="Input 4 5 5" xfId="21419"/>
    <cellStyle name="Input 4 5 6" xfId="21420"/>
    <cellStyle name="Input 4 6" xfId="21421"/>
    <cellStyle name="Input 4 6 2" xfId="21422"/>
    <cellStyle name="Input 4 6 3" xfId="21423"/>
    <cellStyle name="Input 4 6 4" xfId="21424"/>
    <cellStyle name="Input 4 6 5" xfId="21425"/>
    <cellStyle name="Input 4 6 6" xfId="21426"/>
    <cellStyle name="Input 4 7" xfId="21427"/>
    <cellStyle name="Input 4 7 2" xfId="21428"/>
    <cellStyle name="Input 4 7 3" xfId="21429"/>
    <cellStyle name="Input 4 7 4" xfId="21430"/>
    <cellStyle name="Input 4 7 5" xfId="21431"/>
    <cellStyle name="Input 4 7 6" xfId="21432"/>
    <cellStyle name="Input 4 8" xfId="21433"/>
    <cellStyle name="Input 4 8 2" xfId="21434"/>
    <cellStyle name="Input 4 8 3" xfId="21435"/>
    <cellStyle name="Input 4 8 4" xfId="21436"/>
    <cellStyle name="Input 4 8 5" xfId="21437"/>
    <cellStyle name="Input 4 8 6" xfId="21438"/>
    <cellStyle name="Input 4 9" xfId="21439"/>
    <cellStyle name="Input 4 9 2" xfId="21440"/>
    <cellStyle name="Input 4 9 3" xfId="21441"/>
    <cellStyle name="Input 4 9 4" xfId="21442"/>
    <cellStyle name="Input 4 9 5" xfId="21443"/>
    <cellStyle name="Input 4 9 6" xfId="21444"/>
    <cellStyle name="Input 5" xfId="21445"/>
    <cellStyle name="Input 5 10" xfId="21446"/>
    <cellStyle name="Input 5 10 2" xfId="21447"/>
    <cellStyle name="Input 5 10 3" xfId="21448"/>
    <cellStyle name="Input 5 10 4" xfId="21449"/>
    <cellStyle name="Input 5 10 5" xfId="21450"/>
    <cellStyle name="Input 5 10 6" xfId="21451"/>
    <cellStyle name="Input 5 11" xfId="21452"/>
    <cellStyle name="Input 5 11 2" xfId="21453"/>
    <cellStyle name="Input 5 11 3" xfId="21454"/>
    <cellStyle name="Input 5 11 4" xfId="21455"/>
    <cellStyle name="Input 5 11 5" xfId="21456"/>
    <cellStyle name="Input 5 11 6" xfId="21457"/>
    <cellStyle name="Input 5 12" xfId="21458"/>
    <cellStyle name="Input 5 12 2" xfId="21459"/>
    <cellStyle name="Input 5 12 3" xfId="21460"/>
    <cellStyle name="Input 5 12 4" xfId="21461"/>
    <cellStyle name="Input 5 12 5" xfId="21462"/>
    <cellStyle name="Input 5 12 6" xfId="21463"/>
    <cellStyle name="Input 5 13" xfId="21464"/>
    <cellStyle name="Input 5 13 2" xfId="21465"/>
    <cellStyle name="Input 5 13 3" xfId="21466"/>
    <cellStyle name="Input 5 13 4" xfId="21467"/>
    <cellStyle name="Input 5 13 5" xfId="21468"/>
    <cellStyle name="Input 5 13 6" xfId="21469"/>
    <cellStyle name="Input 5 14" xfId="21470"/>
    <cellStyle name="Input 5 15" xfId="21471"/>
    <cellStyle name="Input 5 16" xfId="21472"/>
    <cellStyle name="Input 5 17" xfId="21473"/>
    <cellStyle name="Input 5 18" xfId="21474"/>
    <cellStyle name="Input 5 2" xfId="21475"/>
    <cellStyle name="Input 5 2 2" xfId="21476"/>
    <cellStyle name="Input 5 2 3" xfId="21477"/>
    <cellStyle name="Input 5 2 4" xfId="21478"/>
    <cellStyle name="Input 5 2 5" xfId="21479"/>
    <cellStyle name="Input 5 2 6" xfId="21480"/>
    <cellStyle name="Input 5 3" xfId="21481"/>
    <cellStyle name="Input 5 3 2" xfId="21482"/>
    <cellStyle name="Input 5 3 3" xfId="21483"/>
    <cellStyle name="Input 5 3 4" xfId="21484"/>
    <cellStyle name="Input 5 3 5" xfId="21485"/>
    <cellStyle name="Input 5 3 6" xfId="21486"/>
    <cellStyle name="Input 5 4" xfId="21487"/>
    <cellStyle name="Input 5 4 2" xfId="21488"/>
    <cellStyle name="Input 5 4 3" xfId="21489"/>
    <cellStyle name="Input 5 4 4" xfId="21490"/>
    <cellStyle name="Input 5 4 5" xfId="21491"/>
    <cellStyle name="Input 5 4 6" xfId="21492"/>
    <cellStyle name="Input 5 5" xfId="21493"/>
    <cellStyle name="Input 5 5 2" xfId="21494"/>
    <cellStyle name="Input 5 5 3" xfId="21495"/>
    <cellStyle name="Input 5 5 4" xfId="21496"/>
    <cellStyle name="Input 5 5 5" xfId="21497"/>
    <cellStyle name="Input 5 5 6" xfId="21498"/>
    <cellStyle name="Input 5 6" xfId="21499"/>
    <cellStyle name="Input 5 6 2" xfId="21500"/>
    <cellStyle name="Input 5 6 3" xfId="21501"/>
    <cellStyle name="Input 5 6 4" xfId="21502"/>
    <cellStyle name="Input 5 6 5" xfId="21503"/>
    <cellStyle name="Input 5 6 6" xfId="21504"/>
    <cellStyle name="Input 5 7" xfId="21505"/>
    <cellStyle name="Input 5 7 2" xfId="21506"/>
    <cellStyle name="Input 5 7 3" xfId="21507"/>
    <cellStyle name="Input 5 7 4" xfId="21508"/>
    <cellStyle name="Input 5 7 5" xfId="21509"/>
    <cellStyle name="Input 5 7 6" xfId="21510"/>
    <cellStyle name="Input 5 8" xfId="21511"/>
    <cellStyle name="Input 5 8 2" xfId="21512"/>
    <cellStyle name="Input 5 8 3" xfId="21513"/>
    <cellStyle name="Input 5 8 4" xfId="21514"/>
    <cellStyle name="Input 5 8 5" xfId="21515"/>
    <cellStyle name="Input 5 8 6" xfId="21516"/>
    <cellStyle name="Input 5 9" xfId="21517"/>
    <cellStyle name="Input 5 9 2" xfId="21518"/>
    <cellStyle name="Input 5 9 3" xfId="21519"/>
    <cellStyle name="Input 5 9 4" xfId="21520"/>
    <cellStyle name="Input 5 9 5" xfId="21521"/>
    <cellStyle name="Input 5 9 6" xfId="21522"/>
    <cellStyle name="Input 6" xfId="21523"/>
    <cellStyle name="Input 6 10" xfId="21524"/>
    <cellStyle name="Input 6 10 2" xfId="21525"/>
    <cellStyle name="Input 6 10 3" xfId="21526"/>
    <cellStyle name="Input 6 10 4" xfId="21527"/>
    <cellStyle name="Input 6 10 5" xfId="21528"/>
    <cellStyle name="Input 6 10 6" xfId="21529"/>
    <cellStyle name="Input 6 11" xfId="21530"/>
    <cellStyle name="Input 6 11 2" xfId="21531"/>
    <cellStyle name="Input 6 11 3" xfId="21532"/>
    <cellStyle name="Input 6 11 4" xfId="21533"/>
    <cellStyle name="Input 6 11 5" xfId="21534"/>
    <cellStyle name="Input 6 11 6" xfId="21535"/>
    <cellStyle name="Input 6 12" xfId="21536"/>
    <cellStyle name="Input 6 12 2" xfId="21537"/>
    <cellStyle name="Input 6 12 3" xfId="21538"/>
    <cellStyle name="Input 6 12 4" xfId="21539"/>
    <cellStyle name="Input 6 12 5" xfId="21540"/>
    <cellStyle name="Input 6 12 6" xfId="21541"/>
    <cellStyle name="Input 6 13" xfId="21542"/>
    <cellStyle name="Input 6 13 2" xfId="21543"/>
    <cellStyle name="Input 6 13 3" xfId="21544"/>
    <cellStyle name="Input 6 13 4" xfId="21545"/>
    <cellStyle name="Input 6 13 5" xfId="21546"/>
    <cellStyle name="Input 6 13 6" xfId="21547"/>
    <cellStyle name="Input 6 14" xfId="21548"/>
    <cellStyle name="Input 6 15" xfId="21549"/>
    <cellStyle name="Input 6 16" xfId="21550"/>
    <cellStyle name="Input 6 17" xfId="21551"/>
    <cellStyle name="Input 6 18" xfId="21552"/>
    <cellStyle name="Input 6 2" xfId="21553"/>
    <cellStyle name="Input 6 2 2" xfId="21554"/>
    <cellStyle name="Input 6 2 3" xfId="21555"/>
    <cellStyle name="Input 6 2 4" xfId="21556"/>
    <cellStyle name="Input 6 2 5" xfId="21557"/>
    <cellStyle name="Input 6 2 6" xfId="21558"/>
    <cellStyle name="Input 6 3" xfId="21559"/>
    <cellStyle name="Input 6 3 2" xfId="21560"/>
    <cellStyle name="Input 6 3 3" xfId="21561"/>
    <cellStyle name="Input 6 3 4" xfId="21562"/>
    <cellStyle name="Input 6 3 5" xfId="21563"/>
    <cellStyle name="Input 6 3 6" xfId="21564"/>
    <cellStyle name="Input 6 4" xfId="21565"/>
    <cellStyle name="Input 6 4 2" xfId="21566"/>
    <cellStyle name="Input 6 4 3" xfId="21567"/>
    <cellStyle name="Input 6 4 4" xfId="21568"/>
    <cellStyle name="Input 6 4 5" xfId="21569"/>
    <cellStyle name="Input 6 4 6" xfId="21570"/>
    <cellStyle name="Input 6 5" xfId="21571"/>
    <cellStyle name="Input 6 5 2" xfId="21572"/>
    <cellStyle name="Input 6 5 3" xfId="21573"/>
    <cellStyle name="Input 6 5 4" xfId="21574"/>
    <cellStyle name="Input 6 5 5" xfId="21575"/>
    <cellStyle name="Input 6 5 6" xfId="21576"/>
    <cellStyle name="Input 6 6" xfId="21577"/>
    <cellStyle name="Input 6 6 2" xfId="21578"/>
    <cellStyle name="Input 6 6 3" xfId="21579"/>
    <cellStyle name="Input 6 6 4" xfId="21580"/>
    <cellStyle name="Input 6 6 5" xfId="21581"/>
    <cellStyle name="Input 6 6 6" xfId="21582"/>
    <cellStyle name="Input 6 7" xfId="21583"/>
    <cellStyle name="Input 6 7 2" xfId="21584"/>
    <cellStyle name="Input 6 7 3" xfId="21585"/>
    <cellStyle name="Input 6 7 4" xfId="21586"/>
    <cellStyle name="Input 6 7 5" xfId="21587"/>
    <cellStyle name="Input 6 7 6" xfId="21588"/>
    <cellStyle name="Input 6 8" xfId="21589"/>
    <cellStyle name="Input 6 8 2" xfId="21590"/>
    <cellStyle name="Input 6 8 3" xfId="21591"/>
    <cellStyle name="Input 6 8 4" xfId="21592"/>
    <cellStyle name="Input 6 8 5" xfId="21593"/>
    <cellStyle name="Input 6 8 6" xfId="21594"/>
    <cellStyle name="Input 6 9" xfId="21595"/>
    <cellStyle name="Input 6 9 2" xfId="21596"/>
    <cellStyle name="Input 6 9 3" xfId="21597"/>
    <cellStyle name="Input 6 9 4" xfId="21598"/>
    <cellStyle name="Input 6 9 5" xfId="21599"/>
    <cellStyle name="Input 6 9 6" xfId="21600"/>
    <cellStyle name="Input 7" xfId="21601"/>
    <cellStyle name="Input 7 10" xfId="21602"/>
    <cellStyle name="Input 7 10 2" xfId="21603"/>
    <cellStyle name="Input 7 10 3" xfId="21604"/>
    <cellStyle name="Input 7 10 4" xfId="21605"/>
    <cellStyle name="Input 7 10 5" xfId="21606"/>
    <cellStyle name="Input 7 10 6" xfId="21607"/>
    <cellStyle name="Input 7 11" xfId="21608"/>
    <cellStyle name="Input 7 11 2" xfId="21609"/>
    <cellStyle name="Input 7 11 3" xfId="21610"/>
    <cellStyle name="Input 7 11 4" xfId="21611"/>
    <cellStyle name="Input 7 11 5" xfId="21612"/>
    <cellStyle name="Input 7 11 6" xfId="21613"/>
    <cellStyle name="Input 7 12" xfId="21614"/>
    <cellStyle name="Input 7 12 2" xfId="21615"/>
    <cellStyle name="Input 7 12 3" xfId="21616"/>
    <cellStyle name="Input 7 12 4" xfId="21617"/>
    <cellStyle name="Input 7 12 5" xfId="21618"/>
    <cellStyle name="Input 7 12 6" xfId="21619"/>
    <cellStyle name="Input 7 13" xfId="21620"/>
    <cellStyle name="Input 7 13 2" xfId="21621"/>
    <cellStyle name="Input 7 13 3" xfId="21622"/>
    <cellStyle name="Input 7 13 4" xfId="21623"/>
    <cellStyle name="Input 7 13 5" xfId="21624"/>
    <cellStyle name="Input 7 13 6" xfId="21625"/>
    <cellStyle name="Input 7 14" xfId="21626"/>
    <cellStyle name="Input 7 15" xfId="21627"/>
    <cellStyle name="Input 7 16" xfId="21628"/>
    <cellStyle name="Input 7 17" xfId="21629"/>
    <cellStyle name="Input 7 18" xfId="21630"/>
    <cellStyle name="Input 7 2" xfId="21631"/>
    <cellStyle name="Input 7 2 2" xfId="21632"/>
    <cellStyle name="Input 7 2 3" xfId="21633"/>
    <cellStyle name="Input 7 2 4" xfId="21634"/>
    <cellStyle name="Input 7 2 5" xfId="21635"/>
    <cellStyle name="Input 7 2 6" xfId="21636"/>
    <cellStyle name="Input 7 3" xfId="21637"/>
    <cellStyle name="Input 7 3 2" xfId="21638"/>
    <cellStyle name="Input 7 3 3" xfId="21639"/>
    <cellStyle name="Input 7 3 4" xfId="21640"/>
    <cellStyle name="Input 7 3 5" xfId="21641"/>
    <cellStyle name="Input 7 3 6" xfId="21642"/>
    <cellStyle name="Input 7 4" xfId="21643"/>
    <cellStyle name="Input 7 4 2" xfId="21644"/>
    <cellStyle name="Input 7 4 3" xfId="21645"/>
    <cellStyle name="Input 7 4 4" xfId="21646"/>
    <cellStyle name="Input 7 4 5" xfId="21647"/>
    <cellStyle name="Input 7 4 6" xfId="21648"/>
    <cellStyle name="Input 7 5" xfId="21649"/>
    <cellStyle name="Input 7 5 2" xfId="21650"/>
    <cellStyle name="Input 7 5 3" xfId="21651"/>
    <cellStyle name="Input 7 5 4" xfId="21652"/>
    <cellStyle name="Input 7 5 5" xfId="21653"/>
    <cellStyle name="Input 7 5 6" xfId="21654"/>
    <cellStyle name="Input 7 6" xfId="21655"/>
    <cellStyle name="Input 7 6 2" xfId="21656"/>
    <cellStyle name="Input 7 6 3" xfId="21657"/>
    <cellStyle name="Input 7 6 4" xfId="21658"/>
    <cellStyle name="Input 7 6 5" xfId="21659"/>
    <cellStyle name="Input 7 6 6" xfId="21660"/>
    <cellStyle name="Input 7 7" xfId="21661"/>
    <cellStyle name="Input 7 7 2" xfId="21662"/>
    <cellStyle name="Input 7 7 3" xfId="21663"/>
    <cellStyle name="Input 7 7 4" xfId="21664"/>
    <cellStyle name="Input 7 7 5" xfId="21665"/>
    <cellStyle name="Input 7 7 6" xfId="21666"/>
    <cellStyle name="Input 7 8" xfId="21667"/>
    <cellStyle name="Input 7 8 2" xfId="21668"/>
    <cellStyle name="Input 7 8 3" xfId="21669"/>
    <cellStyle name="Input 7 8 4" xfId="21670"/>
    <cellStyle name="Input 7 8 5" xfId="21671"/>
    <cellStyle name="Input 7 8 6" xfId="21672"/>
    <cellStyle name="Input 7 9" xfId="21673"/>
    <cellStyle name="Input 7 9 2" xfId="21674"/>
    <cellStyle name="Input 7 9 3" xfId="21675"/>
    <cellStyle name="Input 7 9 4" xfId="21676"/>
    <cellStyle name="Input 7 9 5" xfId="21677"/>
    <cellStyle name="Input 7 9 6" xfId="21678"/>
    <cellStyle name="Input 8" xfId="21679"/>
    <cellStyle name="Input 8 10" xfId="21680"/>
    <cellStyle name="Input 8 10 2" xfId="21681"/>
    <cellStyle name="Input 8 10 3" xfId="21682"/>
    <cellStyle name="Input 8 10 4" xfId="21683"/>
    <cellStyle name="Input 8 10 5" xfId="21684"/>
    <cellStyle name="Input 8 10 6" xfId="21685"/>
    <cellStyle name="Input 8 11" xfId="21686"/>
    <cellStyle name="Input 8 11 2" xfId="21687"/>
    <cellStyle name="Input 8 11 3" xfId="21688"/>
    <cellStyle name="Input 8 11 4" xfId="21689"/>
    <cellStyle name="Input 8 11 5" xfId="21690"/>
    <cellStyle name="Input 8 11 6" xfId="21691"/>
    <cellStyle name="Input 8 12" xfId="21692"/>
    <cellStyle name="Input 8 12 2" xfId="21693"/>
    <cellStyle name="Input 8 12 3" xfId="21694"/>
    <cellStyle name="Input 8 12 4" xfId="21695"/>
    <cellStyle name="Input 8 12 5" xfId="21696"/>
    <cellStyle name="Input 8 12 6" xfId="21697"/>
    <cellStyle name="Input 8 13" xfId="21698"/>
    <cellStyle name="Input 8 13 2" xfId="21699"/>
    <cellStyle name="Input 8 13 3" xfId="21700"/>
    <cellStyle name="Input 8 13 4" xfId="21701"/>
    <cellStyle name="Input 8 13 5" xfId="21702"/>
    <cellStyle name="Input 8 13 6" xfId="21703"/>
    <cellStyle name="Input 8 14" xfId="21704"/>
    <cellStyle name="Input 8 15" xfId="21705"/>
    <cellStyle name="Input 8 16" xfId="21706"/>
    <cellStyle name="Input 8 17" xfId="21707"/>
    <cellStyle name="Input 8 18" xfId="21708"/>
    <cellStyle name="Input 8 2" xfId="21709"/>
    <cellStyle name="Input 8 2 2" xfId="21710"/>
    <cellStyle name="Input 8 2 3" xfId="21711"/>
    <cellStyle name="Input 8 2 4" xfId="21712"/>
    <cellStyle name="Input 8 2 5" xfId="21713"/>
    <cellStyle name="Input 8 2 6" xfId="21714"/>
    <cellStyle name="Input 8 3" xfId="21715"/>
    <cellStyle name="Input 8 3 2" xfId="21716"/>
    <cellStyle name="Input 8 3 3" xfId="21717"/>
    <cellStyle name="Input 8 3 4" xfId="21718"/>
    <cellStyle name="Input 8 3 5" xfId="21719"/>
    <cellStyle name="Input 8 3 6" xfId="21720"/>
    <cellStyle name="Input 8 4" xfId="21721"/>
    <cellStyle name="Input 8 4 2" xfId="21722"/>
    <cellStyle name="Input 8 4 3" xfId="21723"/>
    <cellStyle name="Input 8 4 4" xfId="21724"/>
    <cellStyle name="Input 8 4 5" xfId="21725"/>
    <cellStyle name="Input 8 4 6" xfId="21726"/>
    <cellStyle name="Input 8 5" xfId="21727"/>
    <cellStyle name="Input 8 5 2" xfId="21728"/>
    <cellStyle name="Input 8 5 3" xfId="21729"/>
    <cellStyle name="Input 8 5 4" xfId="21730"/>
    <cellStyle name="Input 8 5 5" xfId="21731"/>
    <cellStyle name="Input 8 5 6" xfId="21732"/>
    <cellStyle name="Input 8 6" xfId="21733"/>
    <cellStyle name="Input 8 6 2" xfId="21734"/>
    <cellStyle name="Input 8 6 3" xfId="21735"/>
    <cellStyle name="Input 8 6 4" xfId="21736"/>
    <cellStyle name="Input 8 6 5" xfId="21737"/>
    <cellStyle name="Input 8 6 6" xfId="21738"/>
    <cellStyle name="Input 8 7" xfId="21739"/>
    <cellStyle name="Input 8 7 2" xfId="21740"/>
    <cellStyle name="Input 8 7 3" xfId="21741"/>
    <cellStyle name="Input 8 7 4" xfId="21742"/>
    <cellStyle name="Input 8 7 5" xfId="21743"/>
    <cellStyle name="Input 8 7 6" xfId="21744"/>
    <cellStyle name="Input 8 8" xfId="21745"/>
    <cellStyle name="Input 8 8 2" xfId="21746"/>
    <cellStyle name="Input 8 8 3" xfId="21747"/>
    <cellStyle name="Input 8 8 4" xfId="21748"/>
    <cellStyle name="Input 8 8 5" xfId="21749"/>
    <cellStyle name="Input 8 8 6" xfId="21750"/>
    <cellStyle name="Input 8 9" xfId="21751"/>
    <cellStyle name="Input 8 9 2" xfId="21752"/>
    <cellStyle name="Input 8 9 3" xfId="21753"/>
    <cellStyle name="Input 8 9 4" xfId="21754"/>
    <cellStyle name="Input 8 9 5" xfId="21755"/>
    <cellStyle name="Input 8 9 6" xfId="21756"/>
    <cellStyle name="Input 9" xfId="21757"/>
    <cellStyle name="Input 9 10" xfId="21758"/>
    <cellStyle name="Input 9 10 2" xfId="21759"/>
    <cellStyle name="Input 9 10 3" xfId="21760"/>
    <cellStyle name="Input 9 10 4" xfId="21761"/>
    <cellStyle name="Input 9 10 5" xfId="21762"/>
    <cellStyle name="Input 9 10 6" xfId="21763"/>
    <cellStyle name="Input 9 11" xfId="21764"/>
    <cellStyle name="Input 9 11 2" xfId="21765"/>
    <cellStyle name="Input 9 11 3" xfId="21766"/>
    <cellStyle name="Input 9 11 4" xfId="21767"/>
    <cellStyle name="Input 9 11 5" xfId="21768"/>
    <cellStyle name="Input 9 11 6" xfId="21769"/>
    <cellStyle name="Input 9 12" xfId="21770"/>
    <cellStyle name="Input 9 12 2" xfId="21771"/>
    <cellStyle name="Input 9 12 3" xfId="21772"/>
    <cellStyle name="Input 9 12 4" xfId="21773"/>
    <cellStyle name="Input 9 12 5" xfId="21774"/>
    <cellStyle name="Input 9 12 6" xfId="21775"/>
    <cellStyle name="Input 9 13" xfId="21776"/>
    <cellStyle name="Input 9 13 2" xfId="21777"/>
    <cellStyle name="Input 9 13 3" xfId="21778"/>
    <cellStyle name="Input 9 13 4" xfId="21779"/>
    <cellStyle name="Input 9 13 5" xfId="21780"/>
    <cellStyle name="Input 9 13 6" xfId="21781"/>
    <cellStyle name="Input 9 14" xfId="21782"/>
    <cellStyle name="Input 9 15" xfId="21783"/>
    <cellStyle name="Input 9 16" xfId="21784"/>
    <cellStyle name="Input 9 17" xfId="21785"/>
    <cellStyle name="Input 9 18" xfId="21786"/>
    <cellStyle name="Input 9 2" xfId="21787"/>
    <cellStyle name="Input 9 2 2" xfId="21788"/>
    <cellStyle name="Input 9 2 3" xfId="21789"/>
    <cellStyle name="Input 9 2 4" xfId="21790"/>
    <cellStyle name="Input 9 2 5" xfId="21791"/>
    <cellStyle name="Input 9 2 6" xfId="21792"/>
    <cellStyle name="Input 9 3" xfId="21793"/>
    <cellStyle name="Input 9 3 2" xfId="21794"/>
    <cellStyle name="Input 9 3 3" xfId="21795"/>
    <cellStyle name="Input 9 3 4" xfId="21796"/>
    <cellStyle name="Input 9 3 5" xfId="21797"/>
    <cellStyle name="Input 9 3 6" xfId="21798"/>
    <cellStyle name="Input 9 4" xfId="21799"/>
    <cellStyle name="Input 9 4 2" xfId="21800"/>
    <cellStyle name="Input 9 4 3" xfId="21801"/>
    <cellStyle name="Input 9 4 4" xfId="21802"/>
    <cellStyle name="Input 9 4 5" xfId="21803"/>
    <cellStyle name="Input 9 4 6" xfId="21804"/>
    <cellStyle name="Input 9 5" xfId="21805"/>
    <cellStyle name="Input 9 5 2" xfId="21806"/>
    <cellStyle name="Input 9 5 3" xfId="21807"/>
    <cellStyle name="Input 9 5 4" xfId="21808"/>
    <cellStyle name="Input 9 5 5" xfId="21809"/>
    <cellStyle name="Input 9 5 6" xfId="21810"/>
    <cellStyle name="Input 9 6" xfId="21811"/>
    <cellStyle name="Input 9 6 2" xfId="21812"/>
    <cellStyle name="Input 9 6 3" xfId="21813"/>
    <cellStyle name="Input 9 6 4" xfId="21814"/>
    <cellStyle name="Input 9 6 5" xfId="21815"/>
    <cellStyle name="Input 9 6 6" xfId="21816"/>
    <cellStyle name="Input 9 7" xfId="21817"/>
    <cellStyle name="Input 9 7 2" xfId="21818"/>
    <cellStyle name="Input 9 7 3" xfId="21819"/>
    <cellStyle name="Input 9 7 4" xfId="21820"/>
    <cellStyle name="Input 9 7 5" xfId="21821"/>
    <cellStyle name="Input 9 7 6" xfId="21822"/>
    <cellStyle name="Input 9 8" xfId="21823"/>
    <cellStyle name="Input 9 8 2" xfId="21824"/>
    <cellStyle name="Input 9 8 3" xfId="21825"/>
    <cellStyle name="Input 9 8 4" xfId="21826"/>
    <cellStyle name="Input 9 8 5" xfId="21827"/>
    <cellStyle name="Input 9 8 6" xfId="21828"/>
    <cellStyle name="Input 9 9" xfId="21829"/>
    <cellStyle name="Input 9 9 2" xfId="21830"/>
    <cellStyle name="Input 9 9 3" xfId="21831"/>
    <cellStyle name="Input 9 9 4" xfId="21832"/>
    <cellStyle name="Input 9 9 5" xfId="21833"/>
    <cellStyle name="Input 9 9 6" xfId="21834"/>
    <cellStyle name="Insatisfaisant 2" xfId="21835"/>
    <cellStyle name="Insatisfaisant 2 2" xfId="21836"/>
    <cellStyle name="Insatisfaisant 3" xfId="21837"/>
    <cellStyle name="Insatisfaisant 4" xfId="21838"/>
    <cellStyle name="Insatisfaisant 5" xfId="21839"/>
    <cellStyle name="Insatisfaisant 6" xfId="21840"/>
    <cellStyle name="Insatisfaisant 7" xfId="21841"/>
    <cellStyle name="Jet Reports" xfId="2"/>
    <cellStyle name="Jet Reports 2" xfId="21842"/>
    <cellStyle name="Lien hypertexte 2" xfId="21843"/>
    <cellStyle name="Lien hypertexte 2 2" xfId="21844"/>
    <cellStyle name="Linked Cell" xfId="21845"/>
    <cellStyle name="Linked Cell 2" xfId="21846"/>
    <cellStyle name="Linked Cell 3" xfId="21847"/>
    <cellStyle name="Linked Cell 4" xfId="21848"/>
    <cellStyle name="Linked Cell 5" xfId="21849"/>
    <cellStyle name="Linked Cell 6" xfId="21850"/>
    <cellStyle name="Linked Cell 7" xfId="21851"/>
    <cellStyle name="Linked Cell 8" xfId="21852"/>
    <cellStyle name="Millares [0]_Feuil1" xfId="21853"/>
    <cellStyle name="Millares_Feuil1" xfId="21854"/>
    <cellStyle name="Milliers" xfId="1" builtinId="3"/>
    <cellStyle name="Milliers 10" xfId="21855"/>
    <cellStyle name="Milliers 10 2" xfId="21856"/>
    <cellStyle name="Milliers 11" xfId="21857"/>
    <cellStyle name="Milliers 11 3 2" xfId="21858"/>
    <cellStyle name="Milliers 12" xfId="21859"/>
    <cellStyle name="Milliers 13" xfId="21860"/>
    <cellStyle name="Milliers 14" xfId="21861"/>
    <cellStyle name="Milliers 15" xfId="21862"/>
    <cellStyle name="Milliers 17" xfId="21863"/>
    <cellStyle name="Milliers 18" xfId="21864"/>
    <cellStyle name="Milliers 2" xfId="12"/>
    <cellStyle name="Milliers 2 10" xfId="21865"/>
    <cellStyle name="Milliers 2 10 10" xfId="21866"/>
    <cellStyle name="Milliers 2 10 2" xfId="21867"/>
    <cellStyle name="Milliers 2 10 2 2" xfId="21868"/>
    <cellStyle name="Milliers 2 10 2 3" xfId="21869"/>
    <cellStyle name="Milliers 2 10 3" xfId="21870"/>
    <cellStyle name="Milliers 2 10 3 2" xfId="21871"/>
    <cellStyle name="Milliers 2 10 3 2 2" xfId="21872"/>
    <cellStyle name="Milliers 2 10 3 2 3" xfId="21873"/>
    <cellStyle name="Milliers 2 10 3 2 4" xfId="21874"/>
    <cellStyle name="Milliers 2 10 3 2 5" xfId="21875"/>
    <cellStyle name="Milliers 2 10 3 3" xfId="21876"/>
    <cellStyle name="Milliers 2 10 3 4" xfId="21877"/>
    <cellStyle name="Milliers 2 10 3 5" xfId="21878"/>
    <cellStyle name="Milliers 2 10 3 6" xfId="21879"/>
    <cellStyle name="Milliers 2 10 4" xfId="21880"/>
    <cellStyle name="Milliers 2 10 5" xfId="21881"/>
    <cellStyle name="Milliers 2 10 5 2" xfId="21882"/>
    <cellStyle name="Milliers 2 10 5 3" xfId="21883"/>
    <cellStyle name="Milliers 2 10 5 4" xfId="21884"/>
    <cellStyle name="Milliers 2 10 5 5" xfId="21885"/>
    <cellStyle name="Milliers 2 10 6" xfId="21886"/>
    <cellStyle name="Milliers 2 10 7" xfId="21887"/>
    <cellStyle name="Milliers 2 10 8" xfId="21888"/>
    <cellStyle name="Milliers 2 11" xfId="21889"/>
    <cellStyle name="Milliers 2 11 2" xfId="21890"/>
    <cellStyle name="Milliers 2 11 2 2" xfId="21891"/>
    <cellStyle name="Milliers 2 11 3" xfId="21892"/>
    <cellStyle name="Milliers 2 11 4" xfId="21893"/>
    <cellStyle name="Milliers 2 12" xfId="21894"/>
    <cellStyle name="Milliers 2 12 2" xfId="21895"/>
    <cellStyle name="Milliers 2 13" xfId="21896"/>
    <cellStyle name="Milliers 2 14" xfId="21897"/>
    <cellStyle name="Milliers 2 14 2" xfId="21898"/>
    <cellStyle name="Milliers 2 14 3" xfId="21899"/>
    <cellStyle name="Milliers 2 14 4" xfId="21900"/>
    <cellStyle name="Milliers 2 14 5" xfId="21901"/>
    <cellStyle name="Milliers 2 15" xfId="21902"/>
    <cellStyle name="Milliers 2 16" xfId="21903"/>
    <cellStyle name="Milliers 2 17" xfId="21904"/>
    <cellStyle name="Milliers 2 2" xfId="13"/>
    <cellStyle name="Milliers 2 2 10" xfId="21905"/>
    <cellStyle name="Milliers 2 2 11" xfId="21906"/>
    <cellStyle name="Milliers 2 2 12" xfId="21907"/>
    <cellStyle name="Milliers 2 2 13" xfId="21908"/>
    <cellStyle name="Milliers 2 2 13 2" xfId="21909"/>
    <cellStyle name="Milliers 2 2 13 3" xfId="21910"/>
    <cellStyle name="Milliers 2 2 13 4" xfId="21911"/>
    <cellStyle name="Milliers 2 2 13 5" xfId="21912"/>
    <cellStyle name="Milliers 2 2 14" xfId="21913"/>
    <cellStyle name="Milliers 2 2 15" xfId="21914"/>
    <cellStyle name="Milliers 2 2 16" xfId="21915"/>
    <cellStyle name="Milliers 2 2 17" xfId="21916"/>
    <cellStyle name="Milliers 2 2 18" xfId="21917"/>
    <cellStyle name="Milliers 2 2 19" xfId="21918"/>
    <cellStyle name="Milliers 2 2 2" xfId="37"/>
    <cellStyle name="Milliers 2 2 2 2" xfId="21919"/>
    <cellStyle name="Milliers 2 2 2 3" xfId="21920"/>
    <cellStyle name="Milliers 2 2 2 4" xfId="21921"/>
    <cellStyle name="Milliers 2 2 2 5" xfId="21922"/>
    <cellStyle name="Milliers 2 2 2 6" xfId="21923"/>
    <cellStyle name="Milliers 2 2 2 6 2" xfId="21924"/>
    <cellStyle name="Milliers 2 2 2 6 3" xfId="21925"/>
    <cellStyle name="Milliers 2 2 2 6 4" xfId="21926"/>
    <cellStyle name="Milliers 2 2 2 6 5" xfId="21927"/>
    <cellStyle name="Milliers 2 2 2 7" xfId="21928"/>
    <cellStyle name="Milliers 2 2 2 8" xfId="21929"/>
    <cellStyle name="Milliers 2 2 2 9" xfId="21930"/>
    <cellStyle name="Milliers 2 2 20" xfId="21931"/>
    <cellStyle name="Milliers 2 2 21" xfId="21932"/>
    <cellStyle name="Milliers 2 2 22" xfId="21933"/>
    <cellStyle name="Milliers 2 2 23" xfId="21934"/>
    <cellStyle name="Milliers 2 2 24" xfId="21935"/>
    <cellStyle name="Milliers 2 2 25" xfId="21936"/>
    <cellStyle name="Milliers 2 2 26" xfId="21937"/>
    <cellStyle name="Milliers 2 2 27" xfId="21938"/>
    <cellStyle name="Milliers 2 2 28" xfId="21939"/>
    <cellStyle name="Milliers 2 2 29" xfId="21940"/>
    <cellStyle name="Milliers 2 2 3" xfId="21941"/>
    <cellStyle name="Milliers 2 2 3 2" xfId="21942"/>
    <cellStyle name="Milliers 2 2 3 3" xfId="21943"/>
    <cellStyle name="Milliers 2 2 3 3 2" xfId="21944"/>
    <cellStyle name="Milliers 2 2 3 3 3" xfId="21945"/>
    <cellStyle name="Milliers 2 2 3 3 4" xfId="21946"/>
    <cellStyle name="Milliers 2 2 3 3 5" xfId="21947"/>
    <cellStyle name="Milliers 2 2 3 4" xfId="21948"/>
    <cellStyle name="Milliers 2 2 3 5" xfId="21949"/>
    <cellStyle name="Milliers 2 2 3 6" xfId="21950"/>
    <cellStyle name="Milliers 2 2 30" xfId="21951"/>
    <cellStyle name="Milliers 2 2 31" xfId="21952"/>
    <cellStyle name="Milliers 2 2 32" xfId="21953"/>
    <cellStyle name="Milliers 2 2 33" xfId="21954"/>
    <cellStyle name="Milliers 2 2 34" xfId="21955"/>
    <cellStyle name="Milliers 2 2 35" xfId="21956"/>
    <cellStyle name="Milliers 2 2 36" xfId="21957"/>
    <cellStyle name="Milliers 2 2 37" xfId="21958"/>
    <cellStyle name="Milliers 2 2 38" xfId="21959"/>
    <cellStyle name="Milliers 2 2 39" xfId="21960"/>
    <cellStyle name="Milliers 2 2 4" xfId="21961"/>
    <cellStyle name="Milliers 2 2 4 2" xfId="21962"/>
    <cellStyle name="Milliers 2 2 40" xfId="21963"/>
    <cellStyle name="Milliers 2 2 5" xfId="21964"/>
    <cellStyle name="Milliers 2 2 5 2" xfId="21965"/>
    <cellStyle name="Milliers 2 2 6" xfId="21966"/>
    <cellStyle name="Milliers 2 2 7" xfId="21967"/>
    <cellStyle name="Milliers 2 2 7 10" xfId="21968"/>
    <cellStyle name="Milliers 2 2 7 11" xfId="21969"/>
    <cellStyle name="Milliers 2 2 7 12" xfId="21970"/>
    <cellStyle name="Milliers 2 2 7 13" xfId="21971"/>
    <cellStyle name="Milliers 2 2 7 2" xfId="21972"/>
    <cellStyle name="Milliers 2 2 7 3" xfId="21973"/>
    <cellStyle name="Milliers 2 2 7 4" xfId="21974"/>
    <cellStyle name="Milliers 2 2 7 5" xfId="21975"/>
    <cellStyle name="Milliers 2 2 7 6" xfId="21976"/>
    <cellStyle name="Milliers 2 2 7 7" xfId="21977"/>
    <cellStyle name="Milliers 2 2 7 8" xfId="21978"/>
    <cellStyle name="Milliers 2 2 7 9" xfId="21979"/>
    <cellStyle name="Milliers 2 2 8" xfId="21980"/>
    <cellStyle name="Milliers 2 2 8 10" xfId="21981"/>
    <cellStyle name="Milliers 2 2 8 11" xfId="21982"/>
    <cellStyle name="Milliers 2 2 8 12" xfId="21983"/>
    <cellStyle name="Milliers 2 2 8 13" xfId="21984"/>
    <cellStyle name="Milliers 2 2 8 2" xfId="21985"/>
    <cellStyle name="Milliers 2 2 8 3" xfId="21986"/>
    <cellStyle name="Milliers 2 2 8 4" xfId="21987"/>
    <cellStyle name="Milliers 2 2 8 5" xfId="21988"/>
    <cellStyle name="Milliers 2 2 8 6" xfId="21989"/>
    <cellStyle name="Milliers 2 2 8 7" xfId="21990"/>
    <cellStyle name="Milliers 2 2 8 8" xfId="21991"/>
    <cellStyle name="Milliers 2 2 8 9" xfId="21992"/>
    <cellStyle name="Milliers 2 2 9" xfId="21993"/>
    <cellStyle name="Milliers 2 2 9 10" xfId="21994"/>
    <cellStyle name="Milliers 2 2 9 11" xfId="21995"/>
    <cellStyle name="Milliers 2 2 9 12" xfId="21996"/>
    <cellStyle name="Milliers 2 2 9 13" xfId="21997"/>
    <cellStyle name="Milliers 2 2 9 2" xfId="21998"/>
    <cellStyle name="Milliers 2 2 9 3" xfId="21999"/>
    <cellStyle name="Milliers 2 2 9 4" xfId="22000"/>
    <cellStyle name="Milliers 2 2 9 5" xfId="22001"/>
    <cellStyle name="Milliers 2 2 9 6" xfId="22002"/>
    <cellStyle name="Milliers 2 2 9 7" xfId="22003"/>
    <cellStyle name="Milliers 2 2 9 8" xfId="22004"/>
    <cellStyle name="Milliers 2 2 9 9" xfId="22005"/>
    <cellStyle name="Milliers 2 3" xfId="22006"/>
    <cellStyle name="Milliers 2 3 10" xfId="22007"/>
    <cellStyle name="Milliers 2 3 11" xfId="22008"/>
    <cellStyle name="Milliers 2 3 12" xfId="22009"/>
    <cellStyle name="Milliers 2 3 13" xfId="22010"/>
    <cellStyle name="Milliers 2 3 14" xfId="22011"/>
    <cellStyle name="Milliers 2 3 15" xfId="22012"/>
    <cellStyle name="Milliers 2 3 16" xfId="22013"/>
    <cellStyle name="Milliers 2 3 2" xfId="22014"/>
    <cellStyle name="Milliers 2 3 2 10" xfId="22015"/>
    <cellStyle name="Milliers 2 3 2 11" xfId="22016"/>
    <cellStyle name="Milliers 2 3 2 12" xfId="22017"/>
    <cellStyle name="Milliers 2 3 2 13" xfId="22018"/>
    <cellStyle name="Milliers 2 3 2 2" xfId="22019"/>
    <cellStyle name="Milliers 2 3 2 3" xfId="22020"/>
    <cellStyle name="Milliers 2 3 2 4" xfId="22021"/>
    <cellStyle name="Milliers 2 3 2 5" xfId="22022"/>
    <cellStyle name="Milliers 2 3 2 6" xfId="22023"/>
    <cellStyle name="Milliers 2 3 2 7" xfId="22024"/>
    <cellStyle name="Milliers 2 3 2 8" xfId="22025"/>
    <cellStyle name="Milliers 2 3 2 9" xfId="22026"/>
    <cellStyle name="Milliers 2 3 3" xfId="22027"/>
    <cellStyle name="Milliers 2 3 3 10" xfId="22028"/>
    <cellStyle name="Milliers 2 3 3 11" xfId="22029"/>
    <cellStyle name="Milliers 2 3 3 12" xfId="22030"/>
    <cellStyle name="Milliers 2 3 3 13" xfId="22031"/>
    <cellStyle name="Milliers 2 3 3 2" xfId="22032"/>
    <cellStyle name="Milliers 2 3 3 3" xfId="22033"/>
    <cellStyle name="Milliers 2 3 3 4" xfId="22034"/>
    <cellStyle name="Milliers 2 3 3 5" xfId="22035"/>
    <cellStyle name="Milliers 2 3 3 6" xfId="22036"/>
    <cellStyle name="Milliers 2 3 3 7" xfId="22037"/>
    <cellStyle name="Milliers 2 3 3 8" xfId="22038"/>
    <cellStyle name="Milliers 2 3 3 9" xfId="22039"/>
    <cellStyle name="Milliers 2 3 4" xfId="22040"/>
    <cellStyle name="Milliers 2 3 4 10" xfId="22041"/>
    <cellStyle name="Milliers 2 3 4 11" xfId="22042"/>
    <cellStyle name="Milliers 2 3 4 12" xfId="22043"/>
    <cellStyle name="Milliers 2 3 4 13" xfId="22044"/>
    <cellStyle name="Milliers 2 3 4 2" xfId="22045"/>
    <cellStyle name="Milliers 2 3 4 2 2" xfId="22046"/>
    <cellStyle name="Milliers 2 3 4 2 3" xfId="22047"/>
    <cellStyle name="Milliers 2 3 4 2 4" xfId="22048"/>
    <cellStyle name="Milliers 2 3 4 2 5" xfId="22049"/>
    <cellStyle name="Milliers 2 3 4 3" xfId="22050"/>
    <cellStyle name="Milliers 2 3 4 4" xfId="22051"/>
    <cellStyle name="Milliers 2 3 4 5" xfId="22052"/>
    <cellStyle name="Milliers 2 3 4 6" xfId="22053"/>
    <cellStyle name="Milliers 2 3 4 7" xfId="22054"/>
    <cellStyle name="Milliers 2 3 4 8" xfId="22055"/>
    <cellStyle name="Milliers 2 3 4 9" xfId="22056"/>
    <cellStyle name="Milliers 2 3 5" xfId="22057"/>
    <cellStyle name="Milliers 2 3 6" xfId="22058"/>
    <cellStyle name="Milliers 2 3 7" xfId="22059"/>
    <cellStyle name="Milliers 2 3 8" xfId="22060"/>
    <cellStyle name="Milliers 2 3 8 2" xfId="22061"/>
    <cellStyle name="Milliers 2 3 8 3" xfId="22062"/>
    <cellStyle name="Milliers 2 3 8 4" xfId="22063"/>
    <cellStyle name="Milliers 2 3 8 5" xfId="22064"/>
    <cellStyle name="Milliers 2 3 9" xfId="22065"/>
    <cellStyle name="Milliers 2 4" xfId="22066"/>
    <cellStyle name="Milliers 2 4 10" xfId="22067"/>
    <cellStyle name="Milliers 2 4 11" xfId="22068"/>
    <cellStyle name="Milliers 2 4 12" xfId="22069"/>
    <cellStyle name="Milliers 2 4 13" xfId="22070"/>
    <cellStyle name="Milliers 2 4 14" xfId="22071"/>
    <cellStyle name="Milliers 2 4 15" xfId="22072"/>
    <cellStyle name="Milliers 2 4 16" xfId="22073"/>
    <cellStyle name="Milliers 2 4 2" xfId="22074"/>
    <cellStyle name="Milliers 2 4 2 10" xfId="22075"/>
    <cellStyle name="Milliers 2 4 2 11" xfId="22076"/>
    <cellStyle name="Milliers 2 4 2 12" xfId="22077"/>
    <cellStyle name="Milliers 2 4 2 13" xfId="22078"/>
    <cellStyle name="Milliers 2 4 2 2" xfId="22079"/>
    <cellStyle name="Milliers 2 4 2 3" xfId="22080"/>
    <cellStyle name="Milliers 2 4 2 4" xfId="22081"/>
    <cellStyle name="Milliers 2 4 2 5" xfId="22082"/>
    <cellStyle name="Milliers 2 4 2 6" xfId="22083"/>
    <cellStyle name="Milliers 2 4 2 7" xfId="22084"/>
    <cellStyle name="Milliers 2 4 2 8" xfId="22085"/>
    <cellStyle name="Milliers 2 4 2 9" xfId="22086"/>
    <cellStyle name="Milliers 2 4 3" xfId="22087"/>
    <cellStyle name="Milliers 2 4 3 10" xfId="22088"/>
    <cellStyle name="Milliers 2 4 3 11" xfId="22089"/>
    <cellStyle name="Milliers 2 4 3 12" xfId="22090"/>
    <cellStyle name="Milliers 2 4 3 13" xfId="22091"/>
    <cellStyle name="Milliers 2 4 3 2" xfId="22092"/>
    <cellStyle name="Milliers 2 4 3 3" xfId="22093"/>
    <cellStyle name="Milliers 2 4 3 4" xfId="22094"/>
    <cellStyle name="Milliers 2 4 3 5" xfId="22095"/>
    <cellStyle name="Milliers 2 4 3 6" xfId="22096"/>
    <cellStyle name="Milliers 2 4 3 7" xfId="22097"/>
    <cellStyle name="Milliers 2 4 3 8" xfId="22098"/>
    <cellStyle name="Milliers 2 4 3 9" xfId="22099"/>
    <cellStyle name="Milliers 2 4 4" xfId="22100"/>
    <cellStyle name="Milliers 2 4 4 10" xfId="22101"/>
    <cellStyle name="Milliers 2 4 4 11" xfId="22102"/>
    <cellStyle name="Milliers 2 4 4 12" xfId="22103"/>
    <cellStyle name="Milliers 2 4 4 13" xfId="22104"/>
    <cellStyle name="Milliers 2 4 4 2" xfId="22105"/>
    <cellStyle name="Milliers 2 4 4 2 2" xfId="22106"/>
    <cellStyle name="Milliers 2 4 4 2 3" xfId="22107"/>
    <cellStyle name="Milliers 2 4 4 2 4" xfId="22108"/>
    <cellStyle name="Milliers 2 4 4 2 5" xfId="22109"/>
    <cellStyle name="Milliers 2 4 4 3" xfId="22110"/>
    <cellStyle name="Milliers 2 4 4 4" xfId="22111"/>
    <cellStyle name="Milliers 2 4 4 5" xfId="22112"/>
    <cellStyle name="Milliers 2 4 4 6" xfId="22113"/>
    <cellStyle name="Milliers 2 4 4 7" xfId="22114"/>
    <cellStyle name="Milliers 2 4 4 8" xfId="22115"/>
    <cellStyle name="Milliers 2 4 4 9" xfId="22116"/>
    <cellStyle name="Milliers 2 4 5" xfId="22117"/>
    <cellStyle name="Milliers 2 4 6" xfId="22118"/>
    <cellStyle name="Milliers 2 4 7" xfId="22119"/>
    <cellStyle name="Milliers 2 4 8" xfId="22120"/>
    <cellStyle name="Milliers 2 4 8 2" xfId="22121"/>
    <cellStyle name="Milliers 2 4 8 3" xfId="22122"/>
    <cellStyle name="Milliers 2 4 8 4" xfId="22123"/>
    <cellStyle name="Milliers 2 4 8 5" xfId="22124"/>
    <cellStyle name="Milliers 2 4 9" xfId="22125"/>
    <cellStyle name="Milliers 2 5" xfId="22126"/>
    <cellStyle name="Milliers 2 5 10" xfId="22127"/>
    <cellStyle name="Milliers 2 5 11" xfId="22128"/>
    <cellStyle name="Milliers 2 5 12" xfId="22129"/>
    <cellStyle name="Milliers 2 5 13" xfId="22130"/>
    <cellStyle name="Milliers 2 5 2" xfId="22131"/>
    <cellStyle name="Milliers 2 5 2 2" xfId="22132"/>
    <cellStyle name="Milliers 2 5 2 3" xfId="22133"/>
    <cellStyle name="Milliers 2 5 3" xfId="22134"/>
    <cellStyle name="Milliers 2 5 3 2" xfId="22135"/>
    <cellStyle name="Milliers 2 5 3 2 2" xfId="22136"/>
    <cellStyle name="Milliers 2 5 3 2 3" xfId="22137"/>
    <cellStyle name="Milliers 2 5 3 2 4" xfId="22138"/>
    <cellStyle name="Milliers 2 5 3 2 5" xfId="22139"/>
    <cellStyle name="Milliers 2 5 3 3" xfId="22140"/>
    <cellStyle name="Milliers 2 5 3 4" xfId="22141"/>
    <cellStyle name="Milliers 2 5 3 5" xfId="22142"/>
    <cellStyle name="Milliers 2 5 3 6" xfId="22143"/>
    <cellStyle name="Milliers 2 5 4" xfId="22144"/>
    <cellStyle name="Milliers 2 5 5" xfId="22145"/>
    <cellStyle name="Milliers 2 5 5 2" xfId="22146"/>
    <cellStyle name="Milliers 2 5 5 3" xfId="22147"/>
    <cellStyle name="Milliers 2 5 5 4" xfId="22148"/>
    <cellStyle name="Milliers 2 5 5 5" xfId="22149"/>
    <cellStyle name="Milliers 2 5 6" xfId="22150"/>
    <cellStyle name="Milliers 2 5 7" xfId="22151"/>
    <cellStyle name="Milliers 2 5 8" xfId="22152"/>
    <cellStyle name="Milliers 2 5 9" xfId="22153"/>
    <cellStyle name="Milliers 2 6" xfId="22154"/>
    <cellStyle name="Milliers 2 6 10" xfId="22155"/>
    <cellStyle name="Milliers 2 6 11" xfId="22156"/>
    <cellStyle name="Milliers 2 6 12" xfId="22157"/>
    <cellStyle name="Milliers 2 6 13" xfId="22158"/>
    <cellStyle name="Milliers 2 6 2" xfId="22159"/>
    <cellStyle name="Milliers 2 6 2 2" xfId="22160"/>
    <cellStyle name="Milliers 2 6 2 3" xfId="22161"/>
    <cellStyle name="Milliers 2 6 3" xfId="22162"/>
    <cellStyle name="Milliers 2 6 3 2" xfId="22163"/>
    <cellStyle name="Milliers 2 6 3 2 2" xfId="22164"/>
    <cellStyle name="Milliers 2 6 3 2 3" xfId="22165"/>
    <cellStyle name="Milliers 2 6 3 2 4" xfId="22166"/>
    <cellStyle name="Milliers 2 6 3 2 5" xfId="22167"/>
    <cellStyle name="Milliers 2 6 3 3" xfId="22168"/>
    <cellStyle name="Milliers 2 6 3 4" xfId="22169"/>
    <cellStyle name="Milliers 2 6 3 5" xfId="22170"/>
    <cellStyle name="Milliers 2 6 3 6" xfId="22171"/>
    <cellStyle name="Milliers 2 6 4" xfId="22172"/>
    <cellStyle name="Milliers 2 6 5" xfId="22173"/>
    <cellStyle name="Milliers 2 6 5 2" xfId="22174"/>
    <cellStyle name="Milliers 2 6 5 3" xfId="22175"/>
    <cellStyle name="Milliers 2 6 5 4" xfId="22176"/>
    <cellStyle name="Milliers 2 6 5 5" xfId="22177"/>
    <cellStyle name="Milliers 2 6 6" xfId="22178"/>
    <cellStyle name="Milliers 2 6 7" xfId="22179"/>
    <cellStyle name="Milliers 2 6 8" xfId="22180"/>
    <cellStyle name="Milliers 2 6 9" xfId="22181"/>
    <cellStyle name="Milliers 2 7" xfId="22182"/>
    <cellStyle name="Milliers 2 7 2" xfId="22183"/>
    <cellStyle name="Milliers 2 7 2 2" xfId="22184"/>
    <cellStyle name="Milliers 2 7 2 3" xfId="22185"/>
    <cellStyle name="Milliers 2 7 3" xfId="22186"/>
    <cellStyle name="Milliers 2 7 3 2" xfId="22187"/>
    <cellStyle name="Milliers 2 7 3 2 2" xfId="22188"/>
    <cellStyle name="Milliers 2 7 3 2 3" xfId="22189"/>
    <cellStyle name="Milliers 2 7 3 2 4" xfId="22190"/>
    <cellStyle name="Milliers 2 7 3 2 5" xfId="22191"/>
    <cellStyle name="Milliers 2 7 3 3" xfId="22192"/>
    <cellStyle name="Milliers 2 7 3 4" xfId="22193"/>
    <cellStyle name="Milliers 2 7 3 5" xfId="22194"/>
    <cellStyle name="Milliers 2 7 3 6" xfId="22195"/>
    <cellStyle name="Milliers 2 7 4" xfId="22196"/>
    <cellStyle name="Milliers 2 7 5" xfId="22197"/>
    <cellStyle name="Milliers 2 7 5 2" xfId="22198"/>
    <cellStyle name="Milliers 2 7 5 3" xfId="22199"/>
    <cellStyle name="Milliers 2 7 5 4" xfId="22200"/>
    <cellStyle name="Milliers 2 7 5 5" xfId="22201"/>
    <cellStyle name="Milliers 2 7 6" xfId="22202"/>
    <cellStyle name="Milliers 2 7 7" xfId="22203"/>
    <cellStyle name="Milliers 2 7 8" xfId="22204"/>
    <cellStyle name="Milliers 2 8" xfId="22205"/>
    <cellStyle name="Milliers 2 8 2" xfId="22206"/>
    <cellStyle name="Milliers 2 8 2 2" xfId="22207"/>
    <cellStyle name="Milliers 2 8 2 3" xfId="22208"/>
    <cellStyle name="Milliers 2 8 2 4" xfId="22209"/>
    <cellStyle name="Milliers 2 8 2 5" xfId="22210"/>
    <cellStyle name="Milliers 2 8 3" xfId="22211"/>
    <cellStyle name="Milliers 2 8 4" xfId="22212"/>
    <cellStyle name="Milliers 2 8 5" xfId="22213"/>
    <cellStyle name="Milliers 2 8 6" xfId="22214"/>
    <cellStyle name="Milliers 2 9" xfId="22215"/>
    <cellStyle name="Milliers 2 9 2" xfId="22216"/>
    <cellStyle name="Milliers 2 9 2 2" xfId="22217"/>
    <cellStyle name="Milliers 2 9 3" xfId="22218"/>
    <cellStyle name="Milliers 2 9 4" xfId="22219"/>
    <cellStyle name="Milliers 2_20111011 - OFU RRM_ML" xfId="22220"/>
    <cellStyle name="Milliers 3" xfId="14"/>
    <cellStyle name="Milliers 3 10" xfId="22221"/>
    <cellStyle name="Milliers 3 10 10" xfId="22222"/>
    <cellStyle name="Milliers 3 10 11" xfId="22223"/>
    <cellStyle name="Milliers 3 10 12" xfId="22224"/>
    <cellStyle name="Milliers 3 10 13" xfId="22225"/>
    <cellStyle name="Milliers 3 10 2" xfId="22226"/>
    <cellStyle name="Milliers 3 10 3" xfId="22227"/>
    <cellStyle name="Milliers 3 10 4" xfId="22228"/>
    <cellStyle name="Milliers 3 10 5" xfId="22229"/>
    <cellStyle name="Milliers 3 10 6" xfId="22230"/>
    <cellStyle name="Milliers 3 10 7" xfId="22231"/>
    <cellStyle name="Milliers 3 10 8" xfId="22232"/>
    <cellStyle name="Milliers 3 10 9" xfId="22233"/>
    <cellStyle name="Milliers 3 11" xfId="22234"/>
    <cellStyle name="Milliers 3 12" xfId="22235"/>
    <cellStyle name="Milliers 3 13" xfId="22236"/>
    <cellStyle name="Milliers 3 14" xfId="22237"/>
    <cellStyle name="Milliers 3 15" xfId="22238"/>
    <cellStyle name="Milliers 3 16" xfId="22239"/>
    <cellStyle name="Milliers 3 16 2" xfId="22240"/>
    <cellStyle name="Milliers 3 16 3" xfId="22241"/>
    <cellStyle name="Milliers 3 16 4" xfId="22242"/>
    <cellStyle name="Milliers 3 16 5" xfId="22243"/>
    <cellStyle name="Milliers 3 17" xfId="22244"/>
    <cellStyle name="Milliers 3 18" xfId="22245"/>
    <cellStyle name="Milliers 3 19" xfId="22246"/>
    <cellStyle name="Milliers 3 2" xfId="22247"/>
    <cellStyle name="Milliers 3 2 10" xfId="22248"/>
    <cellStyle name="Milliers 3 2 11" xfId="22249"/>
    <cellStyle name="Milliers 3 2 12" xfId="22250"/>
    <cellStyle name="Milliers 3 2 13" xfId="22251"/>
    <cellStyle name="Milliers 3 2 13 2" xfId="22252"/>
    <cellStyle name="Milliers 3 2 13 3" xfId="22253"/>
    <cellStyle name="Milliers 3 2 13 4" xfId="22254"/>
    <cellStyle name="Milliers 3 2 13 5" xfId="22255"/>
    <cellStyle name="Milliers 3 2 14" xfId="22256"/>
    <cellStyle name="Milliers 3 2 15" xfId="22257"/>
    <cellStyle name="Milliers 3 2 16" xfId="22258"/>
    <cellStyle name="Milliers 3 2 17" xfId="22259"/>
    <cellStyle name="Milliers 3 2 18" xfId="22260"/>
    <cellStyle name="Milliers 3 2 19" xfId="22261"/>
    <cellStyle name="Milliers 3 2 2" xfId="22262"/>
    <cellStyle name="Milliers 3 2 2 2" xfId="22263"/>
    <cellStyle name="Milliers 3 2 2 3" xfId="22264"/>
    <cellStyle name="Milliers 3 2 2 4" xfId="22265"/>
    <cellStyle name="Milliers 3 2 2 5" xfId="22266"/>
    <cellStyle name="Milliers 3 2 2 6" xfId="22267"/>
    <cellStyle name="Milliers 3 2 2 6 2" xfId="22268"/>
    <cellStyle name="Milliers 3 2 2 6 3" xfId="22269"/>
    <cellStyle name="Milliers 3 2 2 6 4" xfId="22270"/>
    <cellStyle name="Milliers 3 2 2 6 5" xfId="22271"/>
    <cellStyle name="Milliers 3 2 2 7" xfId="22272"/>
    <cellStyle name="Milliers 3 2 2 8" xfId="22273"/>
    <cellStyle name="Milliers 3 2 2 9" xfId="22274"/>
    <cellStyle name="Milliers 3 2 20" xfId="22275"/>
    <cellStyle name="Milliers 3 2 21" xfId="22276"/>
    <cellStyle name="Milliers 3 2 22" xfId="22277"/>
    <cellStyle name="Milliers 3 2 23" xfId="22278"/>
    <cellStyle name="Milliers 3 2 24" xfId="22279"/>
    <cellStyle name="Milliers 3 2 25" xfId="22280"/>
    <cellStyle name="Milliers 3 2 26" xfId="22281"/>
    <cellStyle name="Milliers 3 2 27" xfId="22282"/>
    <cellStyle name="Milliers 3 2 28" xfId="22283"/>
    <cellStyle name="Milliers 3 2 29" xfId="22284"/>
    <cellStyle name="Milliers 3 2 3" xfId="22285"/>
    <cellStyle name="Milliers 3 2 3 2" xfId="22286"/>
    <cellStyle name="Milliers 3 2 3 3" xfId="22287"/>
    <cellStyle name="Milliers 3 2 3 3 2" xfId="22288"/>
    <cellStyle name="Milliers 3 2 3 3 3" xfId="22289"/>
    <cellStyle name="Milliers 3 2 3 3 4" xfId="22290"/>
    <cellStyle name="Milliers 3 2 3 3 5" xfId="22291"/>
    <cellStyle name="Milliers 3 2 3 4" xfId="22292"/>
    <cellStyle name="Milliers 3 2 3 5" xfId="22293"/>
    <cellStyle name="Milliers 3 2 3 6" xfId="22294"/>
    <cellStyle name="Milliers 3 2 30" xfId="22295"/>
    <cellStyle name="Milliers 3 2 31" xfId="22296"/>
    <cellStyle name="Milliers 3 2 32" xfId="22297"/>
    <cellStyle name="Milliers 3 2 33" xfId="22298"/>
    <cellStyle name="Milliers 3 2 34" xfId="22299"/>
    <cellStyle name="Milliers 3 2 35" xfId="22300"/>
    <cellStyle name="Milliers 3 2 36" xfId="22301"/>
    <cellStyle name="Milliers 3 2 37" xfId="22302"/>
    <cellStyle name="Milliers 3 2 38" xfId="22303"/>
    <cellStyle name="Milliers 3 2 39" xfId="22304"/>
    <cellStyle name="Milliers 3 2 4" xfId="22305"/>
    <cellStyle name="Milliers 3 2 4 2" xfId="22306"/>
    <cellStyle name="Milliers 3 2 40" xfId="22307"/>
    <cellStyle name="Milliers 3 2 5" xfId="22308"/>
    <cellStyle name="Milliers 3 2 5 2" xfId="22309"/>
    <cellStyle name="Milliers 3 2 6" xfId="22310"/>
    <cellStyle name="Milliers 3 2 7" xfId="22311"/>
    <cellStyle name="Milliers 3 2 7 10" xfId="22312"/>
    <cellStyle name="Milliers 3 2 7 11" xfId="22313"/>
    <cellStyle name="Milliers 3 2 7 12" xfId="22314"/>
    <cellStyle name="Milliers 3 2 7 13" xfId="22315"/>
    <cellStyle name="Milliers 3 2 7 14" xfId="22316"/>
    <cellStyle name="Milliers 3 2 7 2" xfId="22317"/>
    <cellStyle name="Milliers 3 2 7 3" xfId="22318"/>
    <cellStyle name="Milliers 3 2 7 4" xfId="22319"/>
    <cellStyle name="Milliers 3 2 7 5" xfId="22320"/>
    <cellStyle name="Milliers 3 2 7 6" xfId="22321"/>
    <cellStyle name="Milliers 3 2 7 7" xfId="22322"/>
    <cellStyle name="Milliers 3 2 7 8" xfId="22323"/>
    <cellStyle name="Milliers 3 2 7 9" xfId="22324"/>
    <cellStyle name="Milliers 3 2 8" xfId="22325"/>
    <cellStyle name="Milliers 3 2 8 10" xfId="22326"/>
    <cellStyle name="Milliers 3 2 8 11" xfId="22327"/>
    <cellStyle name="Milliers 3 2 8 12" xfId="22328"/>
    <cellStyle name="Milliers 3 2 8 13" xfId="22329"/>
    <cellStyle name="Milliers 3 2 8 14" xfId="22330"/>
    <cellStyle name="Milliers 3 2 8 2" xfId="22331"/>
    <cellStyle name="Milliers 3 2 8 3" xfId="22332"/>
    <cellStyle name="Milliers 3 2 8 4" xfId="22333"/>
    <cellStyle name="Milliers 3 2 8 5" xfId="22334"/>
    <cellStyle name="Milliers 3 2 8 6" xfId="22335"/>
    <cellStyle name="Milliers 3 2 8 7" xfId="22336"/>
    <cellStyle name="Milliers 3 2 8 8" xfId="22337"/>
    <cellStyle name="Milliers 3 2 8 9" xfId="22338"/>
    <cellStyle name="Milliers 3 2 9" xfId="22339"/>
    <cellStyle name="Milliers 3 2 9 10" xfId="22340"/>
    <cellStyle name="Milliers 3 2 9 11" xfId="22341"/>
    <cellStyle name="Milliers 3 2 9 12" xfId="22342"/>
    <cellStyle name="Milliers 3 2 9 13" xfId="22343"/>
    <cellStyle name="Milliers 3 2 9 14" xfId="22344"/>
    <cellStyle name="Milliers 3 2 9 2" xfId="22345"/>
    <cellStyle name="Milliers 3 2 9 3" xfId="22346"/>
    <cellStyle name="Milliers 3 2 9 4" xfId="22347"/>
    <cellStyle name="Milliers 3 2 9 5" xfId="22348"/>
    <cellStyle name="Milliers 3 2 9 6" xfId="22349"/>
    <cellStyle name="Milliers 3 2 9 7" xfId="22350"/>
    <cellStyle name="Milliers 3 2 9 8" xfId="22351"/>
    <cellStyle name="Milliers 3 2 9 9" xfId="22352"/>
    <cellStyle name="Milliers 3 20" xfId="22353"/>
    <cellStyle name="Milliers 3 21" xfId="22354"/>
    <cellStyle name="Milliers 3 22" xfId="22355"/>
    <cellStyle name="Milliers 3 23" xfId="22356"/>
    <cellStyle name="Milliers 3 24" xfId="22357"/>
    <cellStyle name="Milliers 3 25" xfId="22358"/>
    <cellStyle name="Milliers 3 26" xfId="22359"/>
    <cellStyle name="Milliers 3 27" xfId="22360"/>
    <cellStyle name="Milliers 3 28" xfId="22361"/>
    <cellStyle name="Milliers 3 29" xfId="22362"/>
    <cellStyle name="Milliers 3 3" xfId="22363"/>
    <cellStyle name="Milliers 3 3 2" xfId="22364"/>
    <cellStyle name="Milliers 3 3 3" xfId="22365"/>
    <cellStyle name="Milliers 3 3 4" xfId="22366"/>
    <cellStyle name="Milliers 3 3 5" xfId="22367"/>
    <cellStyle name="Milliers 3 3 6" xfId="22368"/>
    <cellStyle name="Milliers 3 3 6 2" xfId="22369"/>
    <cellStyle name="Milliers 3 3 6 3" xfId="22370"/>
    <cellStyle name="Milliers 3 3 6 4" xfId="22371"/>
    <cellStyle name="Milliers 3 3 6 5" xfId="22372"/>
    <cellStyle name="Milliers 3 3 7" xfId="22373"/>
    <cellStyle name="Milliers 3 3 8" xfId="22374"/>
    <cellStyle name="Milliers 3 3 9" xfId="22375"/>
    <cellStyle name="Milliers 3 30" xfId="22376"/>
    <cellStyle name="Milliers 3 31" xfId="22377"/>
    <cellStyle name="Milliers 3 32" xfId="22378"/>
    <cellStyle name="Milliers 3 33" xfId="22379"/>
    <cellStyle name="Milliers 3 34" xfId="22380"/>
    <cellStyle name="Milliers 3 35" xfId="22381"/>
    <cellStyle name="Milliers 3 36" xfId="22382"/>
    <cellStyle name="Milliers 3 37" xfId="22383"/>
    <cellStyle name="Milliers 3 38" xfId="22384"/>
    <cellStyle name="Milliers 3 39" xfId="22385"/>
    <cellStyle name="Milliers 3 4" xfId="22386"/>
    <cellStyle name="Milliers 3 4 2" xfId="22387"/>
    <cellStyle name="Milliers 3 4 3" xfId="22388"/>
    <cellStyle name="Milliers 3 4 3 2" xfId="22389"/>
    <cellStyle name="Milliers 3 4 3 3" xfId="22390"/>
    <cellStyle name="Milliers 3 4 3 4" xfId="22391"/>
    <cellStyle name="Milliers 3 4 3 5" xfId="22392"/>
    <cellStyle name="Milliers 3 4 4" xfId="22393"/>
    <cellStyle name="Milliers 3 4 5" xfId="22394"/>
    <cellStyle name="Milliers 3 4 6" xfId="22395"/>
    <cellStyle name="Milliers 3 40" xfId="22396"/>
    <cellStyle name="Milliers 3 41" xfId="22397"/>
    <cellStyle name="Milliers 3 5" xfId="22398"/>
    <cellStyle name="Milliers 3 5 2" xfId="22399"/>
    <cellStyle name="Milliers 3 6" xfId="22400"/>
    <cellStyle name="Milliers 3 6 2" xfId="22401"/>
    <cellStyle name="Milliers 3 7" xfId="22402"/>
    <cellStyle name="Milliers 3 8" xfId="22403"/>
    <cellStyle name="Milliers 3 8 10" xfId="22404"/>
    <cellStyle name="Milliers 3 8 11" xfId="22405"/>
    <cellStyle name="Milliers 3 8 12" xfId="22406"/>
    <cellStyle name="Milliers 3 8 13" xfId="22407"/>
    <cellStyle name="Milliers 3 8 2" xfId="22408"/>
    <cellStyle name="Milliers 3 8 3" xfId="22409"/>
    <cellStyle name="Milliers 3 8 4" xfId="22410"/>
    <cellStyle name="Milliers 3 8 5" xfId="22411"/>
    <cellStyle name="Milliers 3 8 6" xfId="22412"/>
    <cellStyle name="Milliers 3 8 7" xfId="22413"/>
    <cellStyle name="Milliers 3 8 8" xfId="22414"/>
    <cellStyle name="Milliers 3 8 9" xfId="22415"/>
    <cellStyle name="Milliers 3 9" xfId="22416"/>
    <cellStyle name="Milliers 3 9 10" xfId="22417"/>
    <cellStyle name="Milliers 3 9 11" xfId="22418"/>
    <cellStyle name="Milliers 3 9 12" xfId="22419"/>
    <cellStyle name="Milliers 3 9 13" xfId="22420"/>
    <cellStyle name="Milliers 3 9 2" xfId="22421"/>
    <cellStyle name="Milliers 3 9 3" xfId="22422"/>
    <cellStyle name="Milliers 3 9 4" xfId="22423"/>
    <cellStyle name="Milliers 3 9 5" xfId="22424"/>
    <cellStyle name="Milliers 3 9 6" xfId="22425"/>
    <cellStyle name="Milliers 3 9 7" xfId="22426"/>
    <cellStyle name="Milliers 3 9 8" xfId="22427"/>
    <cellStyle name="Milliers 3 9 9" xfId="22428"/>
    <cellStyle name="Milliers 3_20111011 - OFU RRM_ML" xfId="22429"/>
    <cellStyle name="Milliers 4" xfId="22430"/>
    <cellStyle name="Milliers 4 10" xfId="22431"/>
    <cellStyle name="Milliers 4 11" xfId="22432"/>
    <cellStyle name="Milliers 4 12" xfId="22433"/>
    <cellStyle name="Milliers 4 13" xfId="22434"/>
    <cellStyle name="Milliers 4 14" xfId="22435"/>
    <cellStyle name="Milliers 4 15" xfId="22436"/>
    <cellStyle name="Milliers 4 16" xfId="22437"/>
    <cellStyle name="Milliers 4 17" xfId="22438"/>
    <cellStyle name="Milliers 4 18" xfId="22439"/>
    <cellStyle name="Milliers 4 19" xfId="22440"/>
    <cellStyle name="Milliers 4 2" xfId="22441"/>
    <cellStyle name="Milliers 4 2 2" xfId="22442"/>
    <cellStyle name="Milliers 4 20" xfId="22443"/>
    <cellStyle name="Milliers 4 21" xfId="22444"/>
    <cellStyle name="Milliers 4 22" xfId="22445"/>
    <cellStyle name="Milliers 4 23" xfId="22446"/>
    <cellStyle name="Milliers 4 24" xfId="22447"/>
    <cellStyle name="Milliers 4 25" xfId="22448"/>
    <cellStyle name="Milliers 4 26" xfId="22449"/>
    <cellStyle name="Milliers 4 27" xfId="22450"/>
    <cellStyle name="Milliers 4 28" xfId="22451"/>
    <cellStyle name="Milliers 4 29" xfId="22452"/>
    <cellStyle name="Milliers 4 3" xfId="22453"/>
    <cellStyle name="Milliers 4 3 2" xfId="22454"/>
    <cellStyle name="Milliers 4 30" xfId="22455"/>
    <cellStyle name="Milliers 4 31" xfId="22456"/>
    <cellStyle name="Milliers 4 32" xfId="22457"/>
    <cellStyle name="Milliers 4 33" xfId="22458"/>
    <cellStyle name="Milliers 4 34" xfId="22459"/>
    <cellStyle name="Milliers 4 35" xfId="22460"/>
    <cellStyle name="Milliers 4 4" xfId="22461"/>
    <cellStyle name="Milliers 4 4 2" xfId="22462"/>
    <cellStyle name="Milliers 4 5" xfId="22463"/>
    <cellStyle name="Milliers 4 5 2" xfId="22464"/>
    <cellStyle name="Milliers 4 6" xfId="22465"/>
    <cellStyle name="Milliers 4 7" xfId="22466"/>
    <cellStyle name="Milliers 4 8" xfId="22467"/>
    <cellStyle name="Milliers 4 9" xfId="22468"/>
    <cellStyle name="Milliers 5" xfId="15"/>
    <cellStyle name="Milliers 5 10" xfId="22469"/>
    <cellStyle name="Milliers 5 11" xfId="22470"/>
    <cellStyle name="Milliers 5 12" xfId="22471"/>
    <cellStyle name="Milliers 5 13" xfId="22472"/>
    <cellStyle name="Milliers 5 14" xfId="22473"/>
    <cellStyle name="Milliers 5 15" xfId="22474"/>
    <cellStyle name="Milliers 5 16" xfId="22475"/>
    <cellStyle name="Milliers 5 2" xfId="22476"/>
    <cellStyle name="Milliers 5 2 10" xfId="22477"/>
    <cellStyle name="Milliers 5 2 11" xfId="22478"/>
    <cellStyle name="Milliers 5 2 12" xfId="22479"/>
    <cellStyle name="Milliers 5 2 13" xfId="22480"/>
    <cellStyle name="Milliers 5 2 2" xfId="22481"/>
    <cellStyle name="Milliers 5 2 3" xfId="22482"/>
    <cellStyle name="Milliers 5 2 4" xfId="22483"/>
    <cellStyle name="Milliers 5 2 5" xfId="22484"/>
    <cellStyle name="Milliers 5 2 6" xfId="22485"/>
    <cellStyle name="Milliers 5 2 7" xfId="22486"/>
    <cellStyle name="Milliers 5 2 8" xfId="22487"/>
    <cellStyle name="Milliers 5 2 9" xfId="22488"/>
    <cellStyle name="Milliers 5 3" xfId="22489"/>
    <cellStyle name="Milliers 5 3 10" xfId="22490"/>
    <cellStyle name="Milliers 5 3 11" xfId="22491"/>
    <cellStyle name="Milliers 5 3 12" xfId="22492"/>
    <cellStyle name="Milliers 5 3 13" xfId="22493"/>
    <cellStyle name="Milliers 5 3 2" xfId="22494"/>
    <cellStyle name="Milliers 5 3 3" xfId="22495"/>
    <cellStyle name="Milliers 5 3 4" xfId="22496"/>
    <cellStyle name="Milliers 5 3 5" xfId="22497"/>
    <cellStyle name="Milliers 5 3 6" xfId="22498"/>
    <cellStyle name="Milliers 5 3 7" xfId="22499"/>
    <cellStyle name="Milliers 5 3 8" xfId="22500"/>
    <cellStyle name="Milliers 5 3 9" xfId="22501"/>
    <cellStyle name="Milliers 5 4" xfId="22502"/>
    <cellStyle name="Milliers 5 4 10" xfId="22503"/>
    <cellStyle name="Milliers 5 4 11" xfId="22504"/>
    <cellStyle name="Milliers 5 4 12" xfId="22505"/>
    <cellStyle name="Milliers 5 4 13" xfId="22506"/>
    <cellStyle name="Milliers 5 4 2" xfId="22507"/>
    <cellStyle name="Milliers 5 4 3" xfId="22508"/>
    <cellStyle name="Milliers 5 4 4" xfId="22509"/>
    <cellStyle name="Milliers 5 4 5" xfId="22510"/>
    <cellStyle name="Milliers 5 4 6" xfId="22511"/>
    <cellStyle name="Milliers 5 4 7" xfId="22512"/>
    <cellStyle name="Milliers 5 4 8" xfId="22513"/>
    <cellStyle name="Milliers 5 4 9" xfId="22514"/>
    <cellStyle name="Milliers 5 5" xfId="22515"/>
    <cellStyle name="Milliers 5 6" xfId="22516"/>
    <cellStyle name="Milliers 5 7" xfId="22517"/>
    <cellStyle name="Milliers 5 8" xfId="22518"/>
    <cellStyle name="Milliers 5 9" xfId="22519"/>
    <cellStyle name="Milliers 6" xfId="22520"/>
    <cellStyle name="Milliers 6 2" xfId="22521"/>
    <cellStyle name="Milliers 6 2 2" xfId="22522"/>
    <cellStyle name="Milliers 6 2 2 2" xfId="22523"/>
    <cellStyle name="Milliers 6 2 2 2 2" xfId="22524"/>
    <cellStyle name="Milliers 6 2 2 2 3" xfId="22525"/>
    <cellStyle name="Milliers 6 2 2 2 4" xfId="22526"/>
    <cellStyle name="Milliers 6 2 2 2 5" xfId="22527"/>
    <cellStyle name="Milliers 6 2 2 3" xfId="22528"/>
    <cellStyle name="Milliers 6 2 2 4" xfId="22529"/>
    <cellStyle name="Milliers 6 2 2 5" xfId="22530"/>
    <cellStyle name="Milliers 6 2 2 6" xfId="22531"/>
    <cellStyle name="Milliers 6 2 3" xfId="22532"/>
    <cellStyle name="Milliers 6 2 4" xfId="22533"/>
    <cellStyle name="Milliers 6 2 5" xfId="22534"/>
    <cellStyle name="Milliers 6 2 5 2" xfId="22535"/>
    <cellStyle name="Milliers 6 2 5 3" xfId="22536"/>
    <cellStyle name="Milliers 6 2 5 4" xfId="22537"/>
    <cellStyle name="Milliers 6 2 5 5" xfId="22538"/>
    <cellStyle name="Milliers 6 2 6" xfId="22539"/>
    <cellStyle name="Milliers 6 2 7" xfId="22540"/>
    <cellStyle name="Milliers 6 2 8" xfId="22541"/>
    <cellStyle name="Milliers 6 3" xfId="22542"/>
    <cellStyle name="Milliers 6 3 2" xfId="22543"/>
    <cellStyle name="Milliers 6 3 2 2" xfId="22544"/>
    <cellStyle name="Milliers 6 3 2 3" xfId="22545"/>
    <cellStyle name="Milliers 6 3 2 4" xfId="22546"/>
    <cellStyle name="Milliers 6 3 2 5" xfId="22547"/>
    <cellStyle name="Milliers 6 3 3" xfId="22548"/>
    <cellStyle name="Milliers 6 3 4" xfId="22549"/>
    <cellStyle name="Milliers 6 3 5" xfId="22550"/>
    <cellStyle name="Milliers 6 3 6" xfId="22551"/>
    <cellStyle name="Milliers 6 4" xfId="22552"/>
    <cellStyle name="Milliers 6 5" xfId="22553"/>
    <cellStyle name="Milliers 6 6" xfId="22554"/>
    <cellStyle name="Milliers 6 6 2" xfId="22555"/>
    <cellStyle name="Milliers 6 6 3" xfId="22556"/>
    <cellStyle name="Milliers 6 6 4" xfId="22557"/>
    <cellStyle name="Milliers 6 6 5" xfId="22558"/>
    <cellStyle name="Milliers 6 7" xfId="22559"/>
    <cellStyle name="Milliers 6 8" xfId="22560"/>
    <cellStyle name="Milliers 6 9" xfId="22561"/>
    <cellStyle name="Milliers 7" xfId="22562"/>
    <cellStyle name="Milliers 7 10" xfId="22563"/>
    <cellStyle name="Milliers 7 11" xfId="22564"/>
    <cellStyle name="Milliers 7 12" xfId="22565"/>
    <cellStyle name="Milliers 7 13" xfId="22566"/>
    <cellStyle name="Milliers 7 14" xfId="22567"/>
    <cellStyle name="Milliers 7 2" xfId="22568"/>
    <cellStyle name="Milliers 7 2 10" xfId="22569"/>
    <cellStyle name="Milliers 7 2 11" xfId="22570"/>
    <cellStyle name="Milliers 7 2 12" xfId="22571"/>
    <cellStyle name="Milliers 7 2 13" xfId="22572"/>
    <cellStyle name="Milliers 7 2 2" xfId="22573"/>
    <cellStyle name="Milliers 7 2 2 2" xfId="22574"/>
    <cellStyle name="Milliers 7 2 2 3" xfId="22575"/>
    <cellStyle name="Milliers 7 2 2 4" xfId="22576"/>
    <cellStyle name="Milliers 7 2 2 5" xfId="22577"/>
    <cellStyle name="Milliers 7 2 3" xfId="22578"/>
    <cellStyle name="Milliers 7 2 4" xfId="22579"/>
    <cellStyle name="Milliers 7 2 5" xfId="22580"/>
    <cellStyle name="Milliers 7 2 6" xfId="22581"/>
    <cellStyle name="Milliers 7 2 7" xfId="22582"/>
    <cellStyle name="Milliers 7 2 8" xfId="22583"/>
    <cellStyle name="Milliers 7 2 9" xfId="22584"/>
    <cellStyle name="Milliers 7 3" xfId="22585"/>
    <cellStyle name="Milliers 7 3 2" xfId="22586"/>
    <cellStyle name="Milliers 7 3 2 2" xfId="22587"/>
    <cellStyle name="Milliers 7 3 2 3" xfId="22588"/>
    <cellStyle name="Milliers 7 3 2 4" xfId="22589"/>
    <cellStyle name="Milliers 7 3 2 5" xfId="22590"/>
    <cellStyle name="Milliers 7 3 3" xfId="22591"/>
    <cellStyle name="Milliers 7 3 4" xfId="22592"/>
    <cellStyle name="Milliers 7 3 5" xfId="22593"/>
    <cellStyle name="Milliers 7 3 6" xfId="22594"/>
    <cellStyle name="Milliers 7 4" xfId="22595"/>
    <cellStyle name="Milliers 7 5" xfId="22596"/>
    <cellStyle name="Milliers 7 6" xfId="22597"/>
    <cellStyle name="Milliers 7 6 2" xfId="22598"/>
    <cellStyle name="Milliers 7 6 3" xfId="22599"/>
    <cellStyle name="Milliers 7 6 4" xfId="22600"/>
    <cellStyle name="Milliers 7 6 5" xfId="22601"/>
    <cellStyle name="Milliers 7 7" xfId="22602"/>
    <cellStyle name="Milliers 7 8" xfId="22603"/>
    <cellStyle name="Milliers 7 9" xfId="22604"/>
    <cellStyle name="Milliers 8" xfId="22605"/>
    <cellStyle name="Milliers 8 2" xfId="22606"/>
    <cellStyle name="Milliers 8 3" xfId="22607"/>
    <cellStyle name="Milliers 9" xfId="22608"/>
    <cellStyle name="Milliers 9 2" xfId="22609"/>
    <cellStyle name="Milliers 9 3" xfId="22610"/>
    <cellStyle name="Milliers 9 4" xfId="22611"/>
    <cellStyle name="Moneda [0]_Feuil1" xfId="22612"/>
    <cellStyle name="Moneda_Feuil1" xfId="22613"/>
    <cellStyle name="Monetaire" xfId="22614"/>
    <cellStyle name="Monétaire 2" xfId="22615"/>
    <cellStyle name="Monétaire 2 10" xfId="22616"/>
    <cellStyle name="Monétaire 2 11" xfId="22617"/>
    <cellStyle name="Monétaire 2 12" xfId="22618"/>
    <cellStyle name="Monétaire 2 13" xfId="22619"/>
    <cellStyle name="Monétaire 2 14" xfId="22620"/>
    <cellStyle name="Monétaire 2 15" xfId="22621"/>
    <cellStyle name="Monétaire 2 16" xfId="22622"/>
    <cellStyle name="Monétaire 2 17" xfId="22623"/>
    <cellStyle name="Monétaire 2 18" xfId="22624"/>
    <cellStyle name="Monétaire 2 19" xfId="22625"/>
    <cellStyle name="Monétaire 2 2" xfId="22626"/>
    <cellStyle name="Monétaire 2 2 2" xfId="22627"/>
    <cellStyle name="Monétaire 2 20" xfId="22628"/>
    <cellStyle name="Monétaire 2 21" xfId="22629"/>
    <cellStyle name="Monétaire 2 22" xfId="22630"/>
    <cellStyle name="Monétaire 2 23" xfId="22631"/>
    <cellStyle name="Monétaire 2 24" xfId="22632"/>
    <cellStyle name="Monétaire 2 25" xfId="22633"/>
    <cellStyle name="Monétaire 2 26" xfId="22634"/>
    <cellStyle name="Monétaire 2 27" xfId="22635"/>
    <cellStyle name="Monétaire 2 28" xfId="22636"/>
    <cellStyle name="Monétaire 2 29" xfId="22637"/>
    <cellStyle name="Monétaire 2 3" xfId="22638"/>
    <cellStyle name="Monétaire 2 3 2" xfId="22639"/>
    <cellStyle name="Monétaire 2 30" xfId="22640"/>
    <cellStyle name="Monétaire 2 31" xfId="22641"/>
    <cellStyle name="Monétaire 2 32" xfId="22642"/>
    <cellStyle name="Monétaire 2 33" xfId="22643"/>
    <cellStyle name="Monétaire 2 34" xfId="22644"/>
    <cellStyle name="Monétaire 2 35" xfId="22645"/>
    <cellStyle name="Monétaire 2 36" xfId="22646"/>
    <cellStyle name="Monétaire 2 37" xfId="22647"/>
    <cellStyle name="Monétaire 2 4" xfId="22648"/>
    <cellStyle name="Monétaire 2 4 2" xfId="22649"/>
    <cellStyle name="Monétaire 2 5" xfId="22650"/>
    <cellStyle name="Monétaire 2 5 2" xfId="22651"/>
    <cellStyle name="Monétaire 2 6" xfId="22652"/>
    <cellStyle name="Monétaire 2 7" xfId="22653"/>
    <cellStyle name="Monétaire 2 8" xfId="22654"/>
    <cellStyle name="Monétaire 2 9" xfId="22655"/>
    <cellStyle name="Monétaire 3" xfId="22656"/>
    <cellStyle name="Monétaire 3 2" xfId="22657"/>
    <cellStyle name="Monétaire 3 3" xfId="22658"/>
    <cellStyle name="Monétaire 4" xfId="22659"/>
    <cellStyle name="Neutral" xfId="22660"/>
    <cellStyle name="Neutral 10" xfId="22661"/>
    <cellStyle name="Neutral 10 2" xfId="22662"/>
    <cellStyle name="Neutral 11" xfId="22663"/>
    <cellStyle name="Neutral 12" xfId="22664"/>
    <cellStyle name="Neutral 2" xfId="22665"/>
    <cellStyle name="Neutral 2 2" xfId="22666"/>
    <cellStyle name="Neutral 2 2 2" xfId="22667"/>
    <cellStyle name="Neutral 2 2 2 2" xfId="22668"/>
    <cellStyle name="Neutral 2 2 2 3" xfId="22669"/>
    <cellStyle name="Neutral 2 2 2 4" xfId="22670"/>
    <cellStyle name="Neutral 2 2 2 5" xfId="22671"/>
    <cellStyle name="Neutral 2 2 3" xfId="22672"/>
    <cellStyle name="Neutral 2 2 4" xfId="22673"/>
    <cellStyle name="Neutral 2 2 5" xfId="22674"/>
    <cellStyle name="Neutral 2 2 6" xfId="22675"/>
    <cellStyle name="Neutral 2 3" xfId="22676"/>
    <cellStyle name="Neutral 2 4" xfId="22677"/>
    <cellStyle name="Neutral 2 5" xfId="22678"/>
    <cellStyle name="Neutral 2 5 2" xfId="22679"/>
    <cellStyle name="Neutral 2 5 3" xfId="22680"/>
    <cellStyle name="Neutral 2 5 4" xfId="22681"/>
    <cellStyle name="Neutral 2 5 5" xfId="22682"/>
    <cellStyle name="Neutral 2 6" xfId="22683"/>
    <cellStyle name="Neutral 2 7" xfId="22684"/>
    <cellStyle name="Neutral 2 8" xfId="22685"/>
    <cellStyle name="Neutral 2 9" xfId="22686"/>
    <cellStyle name="Neutral 3" xfId="22687"/>
    <cellStyle name="Neutral 3 2" xfId="22688"/>
    <cellStyle name="Neutral 3 2 2" xfId="22689"/>
    <cellStyle name="Neutral 3 2 2 2" xfId="22690"/>
    <cellStyle name="Neutral 3 2 2 3" xfId="22691"/>
    <cellStyle name="Neutral 3 2 2 4" xfId="22692"/>
    <cellStyle name="Neutral 3 2 2 5" xfId="22693"/>
    <cellStyle name="Neutral 3 2 3" xfId="22694"/>
    <cellStyle name="Neutral 3 2 4" xfId="22695"/>
    <cellStyle name="Neutral 3 2 5" xfId="22696"/>
    <cellStyle name="Neutral 3 2 6" xfId="22697"/>
    <cellStyle name="Neutral 3 3" xfId="22698"/>
    <cellStyle name="Neutral 3 4" xfId="22699"/>
    <cellStyle name="Neutral 3 5" xfId="22700"/>
    <cellStyle name="Neutral 3 5 2" xfId="22701"/>
    <cellStyle name="Neutral 3 5 3" xfId="22702"/>
    <cellStyle name="Neutral 3 5 4" xfId="22703"/>
    <cellStyle name="Neutral 3 5 5" xfId="22704"/>
    <cellStyle name="Neutral 3 6" xfId="22705"/>
    <cellStyle name="Neutral 3 7" xfId="22706"/>
    <cellStyle name="Neutral 3 8" xfId="22707"/>
    <cellStyle name="Neutral 3 9" xfId="22708"/>
    <cellStyle name="Neutral 4" xfId="22709"/>
    <cellStyle name="Neutral 4 2" xfId="22710"/>
    <cellStyle name="Neutral 4 2 2" xfId="22711"/>
    <cellStyle name="Neutral 4 2 2 2" xfId="22712"/>
    <cellStyle name="Neutral 4 2 2 3" xfId="22713"/>
    <cellStyle name="Neutral 4 2 2 4" xfId="22714"/>
    <cellStyle name="Neutral 4 2 2 5" xfId="22715"/>
    <cellStyle name="Neutral 4 2 3" xfId="22716"/>
    <cellStyle name="Neutral 4 2 4" xfId="22717"/>
    <cellStyle name="Neutral 4 2 5" xfId="22718"/>
    <cellStyle name="Neutral 4 2 6" xfId="22719"/>
    <cellStyle name="Neutral 4 3" xfId="22720"/>
    <cellStyle name="Neutral 4 4" xfId="22721"/>
    <cellStyle name="Neutral 4 5" xfId="22722"/>
    <cellStyle name="Neutral 4 5 2" xfId="22723"/>
    <cellStyle name="Neutral 4 5 3" xfId="22724"/>
    <cellStyle name="Neutral 4 5 4" xfId="22725"/>
    <cellStyle name="Neutral 4 5 5" xfId="22726"/>
    <cellStyle name="Neutral 4 6" xfId="22727"/>
    <cellStyle name="Neutral 4 7" xfId="22728"/>
    <cellStyle name="Neutral 4 8" xfId="22729"/>
    <cellStyle name="Neutral 4 9" xfId="22730"/>
    <cellStyle name="Neutral 5" xfId="22731"/>
    <cellStyle name="Neutral 5 2" xfId="22732"/>
    <cellStyle name="Neutral 5 2 2" xfId="22733"/>
    <cellStyle name="Neutral 5 2 2 2" xfId="22734"/>
    <cellStyle name="Neutral 5 2 2 3" xfId="22735"/>
    <cellStyle name="Neutral 5 2 2 4" xfId="22736"/>
    <cellStyle name="Neutral 5 2 2 5" xfId="22737"/>
    <cellStyle name="Neutral 5 2 3" xfId="22738"/>
    <cellStyle name="Neutral 5 2 4" xfId="22739"/>
    <cellStyle name="Neutral 5 2 5" xfId="22740"/>
    <cellStyle name="Neutral 5 2 6" xfId="22741"/>
    <cellStyle name="Neutral 5 3" xfId="22742"/>
    <cellStyle name="Neutral 5 4" xfId="22743"/>
    <cellStyle name="Neutral 5 5" xfId="22744"/>
    <cellStyle name="Neutral 5 5 2" xfId="22745"/>
    <cellStyle name="Neutral 5 5 3" xfId="22746"/>
    <cellStyle name="Neutral 5 5 4" xfId="22747"/>
    <cellStyle name="Neutral 5 5 5" xfId="22748"/>
    <cellStyle name="Neutral 5 6" xfId="22749"/>
    <cellStyle name="Neutral 5 7" xfId="22750"/>
    <cellStyle name="Neutral 5 8" xfId="22751"/>
    <cellStyle name="Neutral 5 9" xfId="22752"/>
    <cellStyle name="Neutral 6" xfId="22753"/>
    <cellStyle name="Neutral 6 2" xfId="22754"/>
    <cellStyle name="Neutral 6 3" xfId="22755"/>
    <cellStyle name="Neutral 7" xfId="22756"/>
    <cellStyle name="Neutral 7 2" xfId="22757"/>
    <cellStyle name="Neutral 7 3" xfId="22758"/>
    <cellStyle name="Neutral 8" xfId="22759"/>
    <cellStyle name="Neutral 8 2" xfId="22760"/>
    <cellStyle name="Neutral 9" xfId="22761"/>
    <cellStyle name="Neutral 9 2" xfId="22762"/>
    <cellStyle name="Neutral_SADO ECHO 2012 Budget" xfId="22763"/>
    <cellStyle name="Neutre 2" xfId="22764"/>
    <cellStyle name="Neutre 2 2" xfId="22765"/>
    <cellStyle name="Neutre 3" xfId="22766"/>
    <cellStyle name="Neutre 4" xfId="22767"/>
    <cellStyle name="Neutre 5" xfId="22768"/>
    <cellStyle name="Neutre 6" xfId="22769"/>
    <cellStyle name="Neutre 7" xfId="22770"/>
    <cellStyle name="NiveauLigne_4 3 2" xfId="22771"/>
    <cellStyle name="Normal" xfId="0" builtinId="0"/>
    <cellStyle name="Normal 10" xfId="16"/>
    <cellStyle name="Normal 10 10" xfId="22772"/>
    <cellStyle name="Normal 10 11" xfId="22773"/>
    <cellStyle name="Normal 10 12" xfId="22774"/>
    <cellStyle name="Normal 10 13" xfId="22775"/>
    <cellStyle name="Normal 10 2" xfId="22776"/>
    <cellStyle name="Normal 10 2 2" xfId="22777"/>
    <cellStyle name="Normal 10 2 3" xfId="22778"/>
    <cellStyle name="Normal 10 3" xfId="22779"/>
    <cellStyle name="Normal 10 4" xfId="22780"/>
    <cellStyle name="Normal 10 5" xfId="22781"/>
    <cellStyle name="Normal 10 6" xfId="22782"/>
    <cellStyle name="Normal 10 7" xfId="22783"/>
    <cellStyle name="Normal 10 8" xfId="22784"/>
    <cellStyle name="Normal 10 9" xfId="22785"/>
    <cellStyle name="Normal 11" xfId="22786"/>
    <cellStyle name="Normal 11 10" xfId="22787"/>
    <cellStyle name="Normal 11 11" xfId="22788"/>
    <cellStyle name="Normal 11 12" xfId="22789"/>
    <cellStyle name="Normal 11 13" xfId="22790"/>
    <cellStyle name="Normal 11 14" xfId="22791"/>
    <cellStyle name="Normal 11 2" xfId="22792"/>
    <cellStyle name="Normal 11 2 2" xfId="22793"/>
    <cellStyle name="Normal 11 3" xfId="22794"/>
    <cellStyle name="Normal 11 4" xfId="22795"/>
    <cellStyle name="Normal 11 5" xfId="22796"/>
    <cellStyle name="Normal 11 6" xfId="22797"/>
    <cellStyle name="Normal 11 7" xfId="22798"/>
    <cellStyle name="Normal 11 8" xfId="22799"/>
    <cellStyle name="Normal 11 9" xfId="22800"/>
    <cellStyle name="Normal 12" xfId="22801"/>
    <cellStyle name="Normal 12 10" xfId="22802"/>
    <cellStyle name="Normal 12 11" xfId="22803"/>
    <cellStyle name="Normal 12 12" xfId="22804"/>
    <cellStyle name="Normal 12 13" xfId="22805"/>
    <cellStyle name="Normal 12 14" xfId="22806"/>
    <cellStyle name="Normal 12 2" xfId="22807"/>
    <cellStyle name="Normal 12 2 2" xfId="22808"/>
    <cellStyle name="Normal 12 3" xfId="22809"/>
    <cellStyle name="Normal 12 4" xfId="22810"/>
    <cellStyle name="Normal 12 5" xfId="22811"/>
    <cellStyle name="Normal 12 6" xfId="22812"/>
    <cellStyle name="Normal 12 7" xfId="22813"/>
    <cellStyle name="Normal 12 8" xfId="22814"/>
    <cellStyle name="Normal 12 9" xfId="22815"/>
    <cellStyle name="Normal 13" xfId="22816"/>
    <cellStyle name="Normal 13 10" xfId="22817"/>
    <cellStyle name="Normal 13 11" xfId="22818"/>
    <cellStyle name="Normal 13 12" xfId="22819"/>
    <cellStyle name="Normal 13 13" xfId="22820"/>
    <cellStyle name="Normal 13 14" xfId="22821"/>
    <cellStyle name="Normal 13 15" xfId="22822"/>
    <cellStyle name="Normal 13 16" xfId="22823"/>
    <cellStyle name="Normal 13 17" xfId="22824"/>
    <cellStyle name="Normal 13 18" xfId="22825"/>
    <cellStyle name="Normal 13 19" xfId="22826"/>
    <cellStyle name="Normal 13 2" xfId="22827"/>
    <cellStyle name="Normal 13 2 2" xfId="22828"/>
    <cellStyle name="Normal 13 2 2 2" xfId="22829"/>
    <cellStyle name="Normal 13 2 3" xfId="22830"/>
    <cellStyle name="Normal 13 20" xfId="22831"/>
    <cellStyle name="Normal 13 3" xfId="22832"/>
    <cellStyle name="Normal 13 3 2" xfId="22833"/>
    <cellStyle name="Normal 13 3 2 2" xfId="22834"/>
    <cellStyle name="Normal 13 3 3" xfId="22835"/>
    <cellStyle name="Normal 13 4" xfId="22836"/>
    <cellStyle name="Normal 13 4 2" xfId="22837"/>
    <cellStyle name="Normal 13 4 2 2" xfId="22838"/>
    <cellStyle name="Normal 13 4 3" xfId="22839"/>
    <cellStyle name="Normal 13 5" xfId="22840"/>
    <cellStyle name="Normal 13 5 2" xfId="22841"/>
    <cellStyle name="Normal 13 5 2 2" xfId="22842"/>
    <cellStyle name="Normal 13 5 3" xfId="22843"/>
    <cellStyle name="Normal 13 6" xfId="22844"/>
    <cellStyle name="Normal 13 6 2" xfId="22845"/>
    <cellStyle name="Normal 13 6 2 2" xfId="22846"/>
    <cellStyle name="Normal 13 6 3" xfId="22847"/>
    <cellStyle name="Normal 13 7" xfId="22848"/>
    <cellStyle name="Normal 13 7 2" xfId="22849"/>
    <cellStyle name="Normal 13 7 2 2" xfId="22850"/>
    <cellStyle name="Normal 13 7 3" xfId="22851"/>
    <cellStyle name="Normal 13 8" xfId="22852"/>
    <cellStyle name="Normal 13 8 2" xfId="22853"/>
    <cellStyle name="Normal 13 9" xfId="22854"/>
    <cellStyle name="Normal 13_120126_Chronogram" xfId="22855"/>
    <cellStyle name="Normal 14" xfId="22856"/>
    <cellStyle name="Normal 14 10" xfId="22857"/>
    <cellStyle name="Normal 14 11" xfId="22858"/>
    <cellStyle name="Normal 14 12" xfId="22859"/>
    <cellStyle name="Normal 14 13" xfId="22860"/>
    <cellStyle name="Normal 14 14" xfId="22861"/>
    <cellStyle name="Normal 14 15" xfId="22862"/>
    <cellStyle name="Normal 14 16" xfId="22863"/>
    <cellStyle name="Normal 14 17" xfId="22864"/>
    <cellStyle name="Normal 14 18" xfId="22865"/>
    <cellStyle name="Normal 14 19" xfId="22866"/>
    <cellStyle name="Normal 14 2" xfId="22867"/>
    <cellStyle name="Normal 14 2 2" xfId="22868"/>
    <cellStyle name="Normal 14 2 2 2" xfId="22869"/>
    <cellStyle name="Normal 14 2 3" xfId="22870"/>
    <cellStyle name="Normal 14 20" xfId="22871"/>
    <cellStyle name="Normal 14 3" xfId="22872"/>
    <cellStyle name="Normal 14 3 2" xfId="22873"/>
    <cellStyle name="Normal 14 3 2 2" xfId="22874"/>
    <cellStyle name="Normal 14 3 3" xfId="22875"/>
    <cellStyle name="Normal 14 4" xfId="22876"/>
    <cellStyle name="Normal 14 4 2" xfId="22877"/>
    <cellStyle name="Normal 14 4 2 2" xfId="22878"/>
    <cellStyle name="Normal 14 4 3" xfId="22879"/>
    <cellStyle name="Normal 14 5" xfId="22880"/>
    <cellStyle name="Normal 14 5 2" xfId="22881"/>
    <cellStyle name="Normal 14 5 2 2" xfId="22882"/>
    <cellStyle name="Normal 14 5 3" xfId="22883"/>
    <cellStyle name="Normal 14 6" xfId="22884"/>
    <cellStyle name="Normal 14 6 2" xfId="22885"/>
    <cellStyle name="Normal 14 6 2 2" xfId="22886"/>
    <cellStyle name="Normal 14 6 3" xfId="22887"/>
    <cellStyle name="Normal 14 7" xfId="22888"/>
    <cellStyle name="Normal 14 7 2" xfId="22889"/>
    <cellStyle name="Normal 14 7 2 2" xfId="22890"/>
    <cellStyle name="Normal 14 7 3" xfId="22891"/>
    <cellStyle name="Normal 14 8" xfId="22892"/>
    <cellStyle name="Normal 14 8 2" xfId="22893"/>
    <cellStyle name="Normal 14 9" xfId="22894"/>
    <cellStyle name="Normal 14_120126_Chronogram" xfId="22895"/>
    <cellStyle name="Normal 15" xfId="22896"/>
    <cellStyle name="Normal 15 10" xfId="22897"/>
    <cellStyle name="Normal 15 11" xfId="22898"/>
    <cellStyle name="Normal 15 12" xfId="22899"/>
    <cellStyle name="Normal 15 13" xfId="22900"/>
    <cellStyle name="Normal 15 14" xfId="22901"/>
    <cellStyle name="Normal 15 15" xfId="22902"/>
    <cellStyle name="Normal 15 16" xfId="22903"/>
    <cellStyle name="Normal 15 17" xfId="22904"/>
    <cellStyle name="Normal 15 18" xfId="22905"/>
    <cellStyle name="Normal 15 19" xfId="22906"/>
    <cellStyle name="Normal 15 2" xfId="22907"/>
    <cellStyle name="Normal 15 2 2" xfId="22908"/>
    <cellStyle name="Normal 15 2 2 2" xfId="22909"/>
    <cellStyle name="Normal 15 2 3" xfId="22910"/>
    <cellStyle name="Normal 15 20" xfId="22911"/>
    <cellStyle name="Normal 15 3" xfId="22912"/>
    <cellStyle name="Normal 15 3 2" xfId="22913"/>
    <cellStyle name="Normal 15 3 2 2" xfId="22914"/>
    <cellStyle name="Normal 15 3 3" xfId="22915"/>
    <cellStyle name="Normal 15 4" xfId="22916"/>
    <cellStyle name="Normal 15 4 2" xfId="22917"/>
    <cellStyle name="Normal 15 4 2 2" xfId="22918"/>
    <cellStyle name="Normal 15 4 3" xfId="22919"/>
    <cellStyle name="Normal 15 5" xfId="22920"/>
    <cellStyle name="Normal 15 5 2" xfId="22921"/>
    <cellStyle name="Normal 15 5 2 2" xfId="22922"/>
    <cellStyle name="Normal 15 5 3" xfId="22923"/>
    <cellStyle name="Normal 15 6" xfId="22924"/>
    <cellStyle name="Normal 15 6 2" xfId="22925"/>
    <cellStyle name="Normal 15 6 2 2" xfId="22926"/>
    <cellStyle name="Normal 15 6 3" xfId="22927"/>
    <cellStyle name="Normal 15 7" xfId="22928"/>
    <cellStyle name="Normal 15 7 2" xfId="22929"/>
    <cellStyle name="Normal 15 7 2 2" xfId="22930"/>
    <cellStyle name="Normal 15 7 3" xfId="22931"/>
    <cellStyle name="Normal 15 8" xfId="22932"/>
    <cellStyle name="Normal 15 8 2" xfId="22933"/>
    <cellStyle name="Normal 15 9" xfId="22934"/>
    <cellStyle name="Normal 15_120126_Chronogram" xfId="22935"/>
    <cellStyle name="Normal 16" xfId="22936"/>
    <cellStyle name="Normal 16 10" xfId="22937"/>
    <cellStyle name="Normal 16 11" xfId="22938"/>
    <cellStyle name="Normal 16 12" xfId="22939"/>
    <cellStyle name="Normal 16 13" xfId="22940"/>
    <cellStyle name="Normal 16 14" xfId="22941"/>
    <cellStyle name="Normal 16 15" xfId="22942"/>
    <cellStyle name="Normal 16 16" xfId="22943"/>
    <cellStyle name="Normal 16 17" xfId="22944"/>
    <cellStyle name="Normal 16 18" xfId="22945"/>
    <cellStyle name="Normal 16 19" xfId="22946"/>
    <cellStyle name="Normal 16 2" xfId="22947"/>
    <cellStyle name="Normal 16 2 2" xfId="22948"/>
    <cellStyle name="Normal 16 2 2 2" xfId="22949"/>
    <cellStyle name="Normal 16 2 3" xfId="22950"/>
    <cellStyle name="Normal 16 20" xfId="22951"/>
    <cellStyle name="Normal 16 3" xfId="22952"/>
    <cellStyle name="Normal 16 3 2" xfId="22953"/>
    <cellStyle name="Normal 16 3 2 2" xfId="22954"/>
    <cellStyle name="Normal 16 3 3" xfId="22955"/>
    <cellStyle name="Normal 16 4" xfId="22956"/>
    <cellStyle name="Normal 16 4 2" xfId="22957"/>
    <cellStyle name="Normal 16 4 2 2" xfId="22958"/>
    <cellStyle name="Normal 16 4 3" xfId="22959"/>
    <cellStyle name="Normal 16 5" xfId="22960"/>
    <cellStyle name="Normal 16 5 2" xfId="22961"/>
    <cellStyle name="Normal 16 5 2 2" xfId="22962"/>
    <cellStyle name="Normal 16 5 3" xfId="22963"/>
    <cellStyle name="Normal 16 6" xfId="22964"/>
    <cellStyle name="Normal 16 6 2" xfId="22965"/>
    <cellStyle name="Normal 16 6 2 2" xfId="22966"/>
    <cellStyle name="Normal 16 6 3" xfId="22967"/>
    <cellStyle name="Normal 16 7" xfId="22968"/>
    <cellStyle name="Normal 16 7 2" xfId="22969"/>
    <cellStyle name="Normal 16 7 2 2" xfId="22970"/>
    <cellStyle name="Normal 16 7 3" xfId="22971"/>
    <cellStyle name="Normal 16 8" xfId="22972"/>
    <cellStyle name="Normal 16 8 2" xfId="22973"/>
    <cellStyle name="Normal 16 9" xfId="22974"/>
    <cellStyle name="Normal 16_120126_Chronogram" xfId="22975"/>
    <cellStyle name="Normal 17" xfId="22976"/>
    <cellStyle name="Normal 17 10" xfId="22977"/>
    <cellStyle name="Normal 17 11" xfId="22978"/>
    <cellStyle name="Normal 17 12" xfId="22979"/>
    <cellStyle name="Normal 17 13" xfId="22980"/>
    <cellStyle name="Normal 17 14" xfId="22981"/>
    <cellStyle name="Normal 17 15" xfId="22982"/>
    <cellStyle name="Normal 17 16" xfId="22983"/>
    <cellStyle name="Normal 17 17" xfId="22984"/>
    <cellStyle name="Normal 17 18" xfId="22985"/>
    <cellStyle name="Normal 17 19" xfId="22986"/>
    <cellStyle name="Normal 17 2" xfId="22987"/>
    <cellStyle name="Normal 17 2 2" xfId="22988"/>
    <cellStyle name="Normal 17 2 2 2" xfId="22989"/>
    <cellStyle name="Normal 17 2 3" xfId="22990"/>
    <cellStyle name="Normal 17 20" xfId="22991"/>
    <cellStyle name="Normal 17 3" xfId="22992"/>
    <cellStyle name="Normal 17 3 2" xfId="22993"/>
    <cellStyle name="Normal 17 3 2 2" xfId="22994"/>
    <cellStyle name="Normal 17 3 3" xfId="22995"/>
    <cellStyle name="Normal 17 4" xfId="22996"/>
    <cellStyle name="Normal 17 4 2" xfId="22997"/>
    <cellStyle name="Normal 17 4 2 2" xfId="22998"/>
    <cellStyle name="Normal 17 4 3" xfId="22999"/>
    <cellStyle name="Normal 17 5" xfId="23000"/>
    <cellStyle name="Normal 17 5 2" xfId="23001"/>
    <cellStyle name="Normal 17 5 2 2" xfId="23002"/>
    <cellStyle name="Normal 17 5 3" xfId="23003"/>
    <cellStyle name="Normal 17 6" xfId="23004"/>
    <cellStyle name="Normal 17 6 2" xfId="23005"/>
    <cellStyle name="Normal 17 6 2 2" xfId="23006"/>
    <cellStyle name="Normal 17 6 3" xfId="23007"/>
    <cellStyle name="Normal 17 7" xfId="23008"/>
    <cellStyle name="Normal 17 7 2" xfId="23009"/>
    <cellStyle name="Normal 17 7 2 2" xfId="23010"/>
    <cellStyle name="Normal 17 7 3" xfId="23011"/>
    <cellStyle name="Normal 17 8" xfId="23012"/>
    <cellStyle name="Normal 17 8 2" xfId="23013"/>
    <cellStyle name="Normal 17 9" xfId="23014"/>
    <cellStyle name="Normal 17_120126_Chronogram" xfId="23015"/>
    <cellStyle name="Normal 18" xfId="23016"/>
    <cellStyle name="Normal 18 10" xfId="23017"/>
    <cellStyle name="Normal 18 11" xfId="23018"/>
    <cellStyle name="Normal 18 12" xfId="23019"/>
    <cellStyle name="Normal 18 13" xfId="23020"/>
    <cellStyle name="Normal 18 14" xfId="23021"/>
    <cellStyle name="Normal 18 15" xfId="23022"/>
    <cellStyle name="Normal 18 16" xfId="23023"/>
    <cellStyle name="Normal 18 17" xfId="23024"/>
    <cellStyle name="Normal 18 18" xfId="23025"/>
    <cellStyle name="Normal 18 19" xfId="23026"/>
    <cellStyle name="Normal 18 2" xfId="23027"/>
    <cellStyle name="Normal 18 2 2" xfId="23028"/>
    <cellStyle name="Normal 18 2 2 2" xfId="23029"/>
    <cellStyle name="Normal 18 2 3" xfId="23030"/>
    <cellStyle name="Normal 18 20" xfId="23031"/>
    <cellStyle name="Normal 18 3" xfId="23032"/>
    <cellStyle name="Normal 18 3 2" xfId="23033"/>
    <cellStyle name="Normal 18 3 2 2" xfId="23034"/>
    <cellStyle name="Normal 18 3 3" xfId="23035"/>
    <cellStyle name="Normal 18 4" xfId="23036"/>
    <cellStyle name="Normal 18 4 2" xfId="23037"/>
    <cellStyle name="Normal 18 4 2 2" xfId="23038"/>
    <cellStyle name="Normal 18 4 3" xfId="23039"/>
    <cellStyle name="Normal 18 5" xfId="23040"/>
    <cellStyle name="Normal 18 5 2" xfId="23041"/>
    <cellStyle name="Normal 18 5 2 2" xfId="23042"/>
    <cellStyle name="Normal 18 5 3" xfId="23043"/>
    <cellStyle name="Normal 18 6" xfId="23044"/>
    <cellStyle name="Normal 18 6 2" xfId="23045"/>
    <cellStyle name="Normal 18 6 2 2" xfId="23046"/>
    <cellStyle name="Normal 18 6 3" xfId="23047"/>
    <cellStyle name="Normal 18 7" xfId="23048"/>
    <cellStyle name="Normal 18 7 2" xfId="23049"/>
    <cellStyle name="Normal 18 7 2 2" xfId="23050"/>
    <cellStyle name="Normal 18 7 3" xfId="23051"/>
    <cellStyle name="Normal 18 8" xfId="23052"/>
    <cellStyle name="Normal 18 8 2" xfId="23053"/>
    <cellStyle name="Normal 18 9" xfId="23054"/>
    <cellStyle name="Normal 18_120126_Chronogram" xfId="23055"/>
    <cellStyle name="Normal 19" xfId="23056"/>
    <cellStyle name="Normal 19 10" xfId="23057"/>
    <cellStyle name="Normal 19 11" xfId="23058"/>
    <cellStyle name="Normal 19 12" xfId="23059"/>
    <cellStyle name="Normal 19 13" xfId="23060"/>
    <cellStyle name="Normal 19 14" xfId="23061"/>
    <cellStyle name="Normal 19 15" xfId="23062"/>
    <cellStyle name="Normal 19 16" xfId="23063"/>
    <cellStyle name="Normal 19 17" xfId="23064"/>
    <cellStyle name="Normal 19 18" xfId="23065"/>
    <cellStyle name="Normal 19 19" xfId="23066"/>
    <cellStyle name="Normal 19 2" xfId="23067"/>
    <cellStyle name="Normal 19 2 2" xfId="23068"/>
    <cellStyle name="Normal 19 2 2 2" xfId="23069"/>
    <cellStyle name="Normal 19 2 3" xfId="23070"/>
    <cellStyle name="Normal 19 20" xfId="23071"/>
    <cellStyle name="Normal 19 3" xfId="23072"/>
    <cellStyle name="Normal 19 3 2" xfId="23073"/>
    <cellStyle name="Normal 19 3 2 2" xfId="23074"/>
    <cellStyle name="Normal 19 3 3" xfId="23075"/>
    <cellStyle name="Normal 19 4" xfId="23076"/>
    <cellStyle name="Normal 19 4 2" xfId="23077"/>
    <cellStyle name="Normal 19 4 2 2" xfId="23078"/>
    <cellStyle name="Normal 19 4 3" xfId="23079"/>
    <cellStyle name="Normal 19 5" xfId="23080"/>
    <cellStyle name="Normal 19 5 2" xfId="23081"/>
    <cellStyle name="Normal 19 5 2 2" xfId="23082"/>
    <cellStyle name="Normal 19 5 3" xfId="23083"/>
    <cellStyle name="Normal 19 6" xfId="23084"/>
    <cellStyle name="Normal 19 6 2" xfId="23085"/>
    <cellStyle name="Normal 19 6 2 2" xfId="23086"/>
    <cellStyle name="Normal 19 6 3" xfId="23087"/>
    <cellStyle name="Normal 19 7" xfId="23088"/>
    <cellStyle name="Normal 19 7 2" xfId="23089"/>
    <cellStyle name="Normal 19 7 2 2" xfId="23090"/>
    <cellStyle name="Normal 19 7 3" xfId="23091"/>
    <cellStyle name="Normal 19 8" xfId="23092"/>
    <cellStyle name="Normal 19 8 2" xfId="23093"/>
    <cellStyle name="Normal 19 9" xfId="23094"/>
    <cellStyle name="Normal 19_120126_Chronogram" xfId="23095"/>
    <cellStyle name="Normal 2" xfId="17"/>
    <cellStyle name="Normal 2 10" xfId="23096"/>
    <cellStyle name="Normal 2 11" xfId="23097"/>
    <cellStyle name="Normal 2 12" xfId="23098"/>
    <cellStyle name="Normal 2 13" xfId="23099"/>
    <cellStyle name="Normal 2 14" xfId="23100"/>
    <cellStyle name="Normal 2 15" xfId="23101"/>
    <cellStyle name="Normal 2 16" xfId="23102"/>
    <cellStyle name="Normal 2 17" xfId="23103"/>
    <cellStyle name="Normal 2 18" xfId="23104"/>
    <cellStyle name="Normal 2 19" xfId="23105"/>
    <cellStyle name="Normal 2 2" xfId="18"/>
    <cellStyle name="Normal 2 2 10" xfId="23106"/>
    <cellStyle name="Normal 2 2 10 10" xfId="23107"/>
    <cellStyle name="Normal 2 2 10 11" xfId="23108"/>
    <cellStyle name="Normal 2 2 10 12" xfId="23109"/>
    <cellStyle name="Normal 2 2 10 13" xfId="23110"/>
    <cellStyle name="Normal 2 2 10 2" xfId="23111"/>
    <cellStyle name="Normal 2 2 10 3" xfId="23112"/>
    <cellStyle name="Normal 2 2 10 4" xfId="23113"/>
    <cellStyle name="Normal 2 2 10 5" xfId="23114"/>
    <cellStyle name="Normal 2 2 10 6" xfId="23115"/>
    <cellStyle name="Normal 2 2 10 7" xfId="23116"/>
    <cellStyle name="Normal 2 2 10 8" xfId="23117"/>
    <cellStyle name="Normal 2 2 10 9" xfId="23118"/>
    <cellStyle name="Normal 2 2 11" xfId="23119"/>
    <cellStyle name="Normal 2 2 12" xfId="23120"/>
    <cellStyle name="Normal 2 2 13" xfId="23121"/>
    <cellStyle name="Normal 2 2 14" xfId="23122"/>
    <cellStyle name="Normal 2 2 14 2" xfId="23123"/>
    <cellStyle name="Normal 2 2 14 3" xfId="23124"/>
    <cellStyle name="Normal 2 2 14 4" xfId="23125"/>
    <cellStyle name="Normal 2 2 14 5" xfId="23126"/>
    <cellStyle name="Normal 2 2 15" xfId="23127"/>
    <cellStyle name="Normal 2 2 16" xfId="23128"/>
    <cellStyle name="Normal 2 2 17" xfId="23129"/>
    <cellStyle name="Normal 2 2 18" xfId="23130"/>
    <cellStyle name="Normal 2 2 19" xfId="23131"/>
    <cellStyle name="Normal 2 2 2" xfId="23132"/>
    <cellStyle name="Normal 2 2 2 10" xfId="23133"/>
    <cellStyle name="Normal 2 2 2 11" xfId="23134"/>
    <cellStyle name="Normal 2 2 2 12" xfId="23135"/>
    <cellStyle name="Normal 2 2 2 13" xfId="23136"/>
    <cellStyle name="Normal 2 2 2 14" xfId="23137"/>
    <cellStyle name="Normal 2 2 2 2" xfId="23138"/>
    <cellStyle name="Normal 2 2 2 2 2" xfId="23139"/>
    <cellStyle name="Normal 2 2 2 2 2 2" xfId="23140"/>
    <cellStyle name="Normal 2 2 2 2 2 3" xfId="23141"/>
    <cellStyle name="Normal 2 2 2 2 2 4" xfId="23142"/>
    <cellStyle name="Normal 2 2 2 2 2 5" xfId="23143"/>
    <cellStyle name="Normal 2 2 2 2 3" xfId="23144"/>
    <cellStyle name="Normal 2 2 2 2 4" xfId="23145"/>
    <cellStyle name="Normal 2 2 2 2 5" xfId="23146"/>
    <cellStyle name="Normal 2 2 2 2 6" xfId="23147"/>
    <cellStyle name="Normal 2 2 2 3" xfId="23148"/>
    <cellStyle name="Normal 2 2 2 4" xfId="23149"/>
    <cellStyle name="Normal 2 2 2 5" xfId="23150"/>
    <cellStyle name="Normal 2 2 2 5 2" xfId="23151"/>
    <cellStyle name="Normal 2 2 2 5 3" xfId="23152"/>
    <cellStyle name="Normal 2 2 2 5 4" xfId="23153"/>
    <cellStyle name="Normal 2 2 2 5 5" xfId="23154"/>
    <cellStyle name="Normal 2 2 2 6" xfId="23155"/>
    <cellStyle name="Normal 2 2 2 7" xfId="23156"/>
    <cellStyle name="Normal 2 2 2 8" xfId="23157"/>
    <cellStyle name="Normal 2 2 2 9" xfId="23158"/>
    <cellStyle name="Normal 2 2 20" xfId="23159"/>
    <cellStyle name="Normal 2 2 21" xfId="23160"/>
    <cellStyle name="Normal 2 2 22" xfId="23161"/>
    <cellStyle name="Normal 2 2 23" xfId="23162"/>
    <cellStyle name="Normal 2 2 3" xfId="23163"/>
    <cellStyle name="Normal 2 2 3 10" xfId="23164"/>
    <cellStyle name="Normal 2 2 3 11" xfId="23165"/>
    <cellStyle name="Normal 2 2 3 12" xfId="23166"/>
    <cellStyle name="Normal 2 2 3 13" xfId="23167"/>
    <cellStyle name="Normal 2 2 3 14" xfId="23168"/>
    <cellStyle name="Normal 2 2 3 2" xfId="23169"/>
    <cellStyle name="Normal 2 2 3 2 2" xfId="23170"/>
    <cellStyle name="Normal 2 2 3 2 3" xfId="23171"/>
    <cellStyle name="Normal 2 2 3 2 4" xfId="23172"/>
    <cellStyle name="Normal 2 2 3 2 5" xfId="23173"/>
    <cellStyle name="Normal 2 2 3 3" xfId="23174"/>
    <cellStyle name="Normal 2 2 3 4" xfId="23175"/>
    <cellStyle name="Normal 2 2 3 5" xfId="23176"/>
    <cellStyle name="Normal 2 2 3 6" xfId="23177"/>
    <cellStyle name="Normal 2 2 3 7" xfId="23178"/>
    <cellStyle name="Normal 2 2 3 8" xfId="23179"/>
    <cellStyle name="Normal 2 2 3 9" xfId="23180"/>
    <cellStyle name="Normal 2 2 4" xfId="23181"/>
    <cellStyle name="Normal 2 2 4 10" xfId="23182"/>
    <cellStyle name="Normal 2 2 4 11" xfId="23183"/>
    <cellStyle name="Normal 2 2 4 12" xfId="23184"/>
    <cellStyle name="Normal 2 2 4 13" xfId="23185"/>
    <cellStyle name="Normal 2 2 4 14" xfId="23186"/>
    <cellStyle name="Normal 2 2 4 2" xfId="23187"/>
    <cellStyle name="Normal 2 2 4 3" xfId="23188"/>
    <cellStyle name="Normal 2 2 4 4" xfId="23189"/>
    <cellStyle name="Normal 2 2 4 5" xfId="23190"/>
    <cellStyle name="Normal 2 2 4 6" xfId="23191"/>
    <cellStyle name="Normal 2 2 4 7" xfId="23192"/>
    <cellStyle name="Normal 2 2 4 8" xfId="23193"/>
    <cellStyle name="Normal 2 2 4 9" xfId="23194"/>
    <cellStyle name="Normal 2 2 5" xfId="23195"/>
    <cellStyle name="Normal 2 2 5 10" xfId="23196"/>
    <cellStyle name="Normal 2 2 5 11" xfId="23197"/>
    <cellStyle name="Normal 2 2 5 12" xfId="23198"/>
    <cellStyle name="Normal 2 2 5 13" xfId="23199"/>
    <cellStyle name="Normal 2 2 5 14" xfId="23200"/>
    <cellStyle name="Normal 2 2 5 2" xfId="23201"/>
    <cellStyle name="Normal 2 2 5 3" xfId="23202"/>
    <cellStyle name="Normal 2 2 5 4" xfId="23203"/>
    <cellStyle name="Normal 2 2 5 5" xfId="23204"/>
    <cellStyle name="Normal 2 2 5 6" xfId="23205"/>
    <cellStyle name="Normal 2 2 5 7" xfId="23206"/>
    <cellStyle name="Normal 2 2 5 8" xfId="23207"/>
    <cellStyle name="Normal 2 2 5 9" xfId="23208"/>
    <cellStyle name="Normal 2 2 6" xfId="23209"/>
    <cellStyle name="Normal 2 2 6 10" xfId="23210"/>
    <cellStyle name="Normal 2 2 6 11" xfId="23211"/>
    <cellStyle name="Normal 2 2 6 12" xfId="23212"/>
    <cellStyle name="Normal 2 2 6 13" xfId="23213"/>
    <cellStyle name="Normal 2 2 6 14" xfId="23214"/>
    <cellStyle name="Normal 2 2 6 2" xfId="23215"/>
    <cellStyle name="Normal 2 2 6 3" xfId="23216"/>
    <cellStyle name="Normal 2 2 6 4" xfId="23217"/>
    <cellStyle name="Normal 2 2 6 5" xfId="23218"/>
    <cellStyle name="Normal 2 2 6 6" xfId="23219"/>
    <cellStyle name="Normal 2 2 6 7" xfId="23220"/>
    <cellStyle name="Normal 2 2 6 8" xfId="23221"/>
    <cellStyle name="Normal 2 2 6 9" xfId="23222"/>
    <cellStyle name="Normal 2 2 7" xfId="23223"/>
    <cellStyle name="Normal 2 2 7 10" xfId="23224"/>
    <cellStyle name="Normal 2 2 7 11" xfId="23225"/>
    <cellStyle name="Normal 2 2 7 12" xfId="23226"/>
    <cellStyle name="Normal 2 2 7 13" xfId="23227"/>
    <cellStyle name="Normal 2 2 7 14" xfId="23228"/>
    <cellStyle name="Normal 2 2 7 2" xfId="23229"/>
    <cellStyle name="Normal 2 2 7 3" xfId="23230"/>
    <cellStyle name="Normal 2 2 7 4" xfId="23231"/>
    <cellStyle name="Normal 2 2 7 5" xfId="23232"/>
    <cellStyle name="Normal 2 2 7 6" xfId="23233"/>
    <cellStyle name="Normal 2 2 7 7" xfId="23234"/>
    <cellStyle name="Normal 2 2 7 8" xfId="23235"/>
    <cellStyle name="Normal 2 2 7 9" xfId="23236"/>
    <cellStyle name="Normal 2 2 8" xfId="23237"/>
    <cellStyle name="Normal 2 2 8 10" xfId="23238"/>
    <cellStyle name="Normal 2 2 8 11" xfId="23239"/>
    <cellStyle name="Normal 2 2 8 12" xfId="23240"/>
    <cellStyle name="Normal 2 2 8 13" xfId="23241"/>
    <cellStyle name="Normal 2 2 8 2" xfId="23242"/>
    <cellStyle name="Normal 2 2 8 3" xfId="23243"/>
    <cellStyle name="Normal 2 2 8 4" xfId="23244"/>
    <cellStyle name="Normal 2 2 8 5" xfId="23245"/>
    <cellStyle name="Normal 2 2 8 6" xfId="23246"/>
    <cellStyle name="Normal 2 2 8 7" xfId="23247"/>
    <cellStyle name="Normal 2 2 8 8" xfId="23248"/>
    <cellStyle name="Normal 2 2 8 9" xfId="23249"/>
    <cellStyle name="Normal 2 2 9" xfId="23250"/>
    <cellStyle name="Normal 2 2 9 10" xfId="23251"/>
    <cellStyle name="Normal 2 2 9 11" xfId="23252"/>
    <cellStyle name="Normal 2 2 9 12" xfId="23253"/>
    <cellStyle name="Normal 2 2 9 13" xfId="23254"/>
    <cellStyle name="Normal 2 2 9 2" xfId="23255"/>
    <cellStyle name="Normal 2 2 9 3" xfId="23256"/>
    <cellStyle name="Normal 2 2 9 4" xfId="23257"/>
    <cellStyle name="Normal 2 2 9 5" xfId="23258"/>
    <cellStyle name="Normal 2 2 9 6" xfId="23259"/>
    <cellStyle name="Normal 2 2 9 7" xfId="23260"/>
    <cellStyle name="Normal 2 2 9 8" xfId="23261"/>
    <cellStyle name="Normal 2 2 9 9" xfId="23262"/>
    <cellStyle name="Normal 2 2_20111025 - OFU RRM_ML (débugué)" xfId="23263"/>
    <cellStyle name="Normal 2 20" xfId="23264"/>
    <cellStyle name="Normal 2 21" xfId="23265"/>
    <cellStyle name="Normal 2 22" xfId="23266"/>
    <cellStyle name="Normal 2 3" xfId="5"/>
    <cellStyle name="Normal 2 3 10" xfId="23267"/>
    <cellStyle name="Normal 2 3 11" xfId="23268"/>
    <cellStyle name="Normal 2 3 12" xfId="23269"/>
    <cellStyle name="Normal 2 3 13" xfId="23270"/>
    <cellStyle name="Normal 2 3 14" xfId="23271"/>
    <cellStyle name="Normal 2 3 15" xfId="23272"/>
    <cellStyle name="Normal 2 3 16" xfId="23273"/>
    <cellStyle name="Normal 2 3 17" xfId="23274"/>
    <cellStyle name="Normal 2 3 2" xfId="23275"/>
    <cellStyle name="Normal 2 3 2 10" xfId="23276"/>
    <cellStyle name="Normal 2 3 2 11" xfId="23277"/>
    <cellStyle name="Normal 2 3 2 12" xfId="23278"/>
    <cellStyle name="Normal 2 3 2 13" xfId="23279"/>
    <cellStyle name="Normal 2 3 2 2" xfId="23280"/>
    <cellStyle name="Normal 2 3 2 3" xfId="23281"/>
    <cellStyle name="Normal 2 3 2 4" xfId="23282"/>
    <cellStyle name="Normal 2 3 2 5" xfId="23283"/>
    <cellStyle name="Normal 2 3 2 6" xfId="23284"/>
    <cellStyle name="Normal 2 3 2 7" xfId="23285"/>
    <cellStyle name="Normal 2 3 2 8" xfId="23286"/>
    <cellStyle name="Normal 2 3 2 9" xfId="23287"/>
    <cellStyle name="Normal 2 3 3" xfId="23288"/>
    <cellStyle name="Normal 2 3 3 10" xfId="23289"/>
    <cellStyle name="Normal 2 3 3 11" xfId="23290"/>
    <cellStyle name="Normal 2 3 3 12" xfId="23291"/>
    <cellStyle name="Normal 2 3 3 13" xfId="23292"/>
    <cellStyle name="Normal 2 3 3 2" xfId="23293"/>
    <cellStyle name="Normal 2 3 3 3" xfId="23294"/>
    <cellStyle name="Normal 2 3 3 4" xfId="23295"/>
    <cellStyle name="Normal 2 3 3 5" xfId="23296"/>
    <cellStyle name="Normal 2 3 3 6" xfId="23297"/>
    <cellStyle name="Normal 2 3 3 7" xfId="23298"/>
    <cellStyle name="Normal 2 3 3 8" xfId="23299"/>
    <cellStyle name="Normal 2 3 3 9" xfId="23300"/>
    <cellStyle name="Normal 2 3 4" xfId="23301"/>
    <cellStyle name="Normal 2 3 4 10" xfId="23302"/>
    <cellStyle name="Normal 2 3 4 11" xfId="23303"/>
    <cellStyle name="Normal 2 3 4 12" xfId="23304"/>
    <cellStyle name="Normal 2 3 4 13" xfId="23305"/>
    <cellStyle name="Normal 2 3 4 2" xfId="23306"/>
    <cellStyle name="Normal 2 3 4 2 2" xfId="23307"/>
    <cellStyle name="Normal 2 3 4 2 3" xfId="23308"/>
    <cellStyle name="Normal 2 3 4 2 4" xfId="23309"/>
    <cellStyle name="Normal 2 3 4 2 5" xfId="23310"/>
    <cellStyle name="Normal 2 3 4 3" xfId="23311"/>
    <cellStyle name="Normal 2 3 4 4" xfId="23312"/>
    <cellStyle name="Normal 2 3 4 5" xfId="23313"/>
    <cellStyle name="Normal 2 3 4 6" xfId="23314"/>
    <cellStyle name="Normal 2 3 4 7" xfId="23315"/>
    <cellStyle name="Normal 2 3 4 8" xfId="23316"/>
    <cellStyle name="Normal 2 3 4 9" xfId="23317"/>
    <cellStyle name="Normal 2 3 5" xfId="23318"/>
    <cellStyle name="Normal 2 3 6" xfId="23319"/>
    <cellStyle name="Normal 2 3 7" xfId="23320"/>
    <cellStyle name="Normal 2 3 8" xfId="23321"/>
    <cellStyle name="Normal 2 3 8 2" xfId="23322"/>
    <cellStyle name="Normal 2 3 8 3" xfId="23323"/>
    <cellStyle name="Normal 2 3 8 4" xfId="23324"/>
    <cellStyle name="Normal 2 3 8 5" xfId="23325"/>
    <cellStyle name="Normal 2 3 9" xfId="23326"/>
    <cellStyle name="Normal 2 4" xfId="19"/>
    <cellStyle name="Normal 2 4 10" xfId="23327"/>
    <cellStyle name="Normal 2 4 11" xfId="23328"/>
    <cellStyle name="Normal 2 4 12" xfId="23329"/>
    <cellStyle name="Normal 2 4 13" xfId="23330"/>
    <cellStyle name="Normal 2 4 14" xfId="23331"/>
    <cellStyle name="Normal 2 4 15" xfId="23332"/>
    <cellStyle name="Normal 2 4 16" xfId="23333"/>
    <cellStyle name="Normal 2 4 17" xfId="23334"/>
    <cellStyle name="Normal 2 4 2" xfId="23335"/>
    <cellStyle name="Normal 2 4 2 10" xfId="23336"/>
    <cellStyle name="Normal 2 4 2 11" xfId="23337"/>
    <cellStyle name="Normal 2 4 2 12" xfId="23338"/>
    <cellStyle name="Normal 2 4 2 13" xfId="23339"/>
    <cellStyle name="Normal 2 4 2 2" xfId="23340"/>
    <cellStyle name="Normal 2 4 2 3" xfId="23341"/>
    <cellStyle name="Normal 2 4 2 4" xfId="23342"/>
    <cellStyle name="Normal 2 4 2 5" xfId="23343"/>
    <cellStyle name="Normal 2 4 2 6" xfId="23344"/>
    <cellStyle name="Normal 2 4 2 7" xfId="23345"/>
    <cellStyle name="Normal 2 4 2 8" xfId="23346"/>
    <cellStyle name="Normal 2 4 2 9" xfId="23347"/>
    <cellStyle name="Normal 2 4 3" xfId="23348"/>
    <cellStyle name="Normal 2 4 3 10" xfId="23349"/>
    <cellStyle name="Normal 2 4 3 11" xfId="23350"/>
    <cellStyle name="Normal 2 4 3 12" xfId="23351"/>
    <cellStyle name="Normal 2 4 3 13" xfId="23352"/>
    <cellStyle name="Normal 2 4 3 2" xfId="23353"/>
    <cellStyle name="Normal 2 4 3 3" xfId="23354"/>
    <cellStyle name="Normal 2 4 3 4" xfId="23355"/>
    <cellStyle name="Normal 2 4 3 5" xfId="23356"/>
    <cellStyle name="Normal 2 4 3 6" xfId="23357"/>
    <cellStyle name="Normal 2 4 3 7" xfId="23358"/>
    <cellStyle name="Normal 2 4 3 8" xfId="23359"/>
    <cellStyle name="Normal 2 4 3 9" xfId="23360"/>
    <cellStyle name="Normal 2 4 4" xfId="23361"/>
    <cellStyle name="Normal 2 4 4 10" xfId="23362"/>
    <cellStyle name="Normal 2 4 4 11" xfId="23363"/>
    <cellStyle name="Normal 2 4 4 12" xfId="23364"/>
    <cellStyle name="Normal 2 4 4 13" xfId="23365"/>
    <cellStyle name="Normal 2 4 4 2" xfId="23366"/>
    <cellStyle name="Normal 2 4 4 2 2" xfId="23367"/>
    <cellStyle name="Normal 2 4 4 2 3" xfId="23368"/>
    <cellStyle name="Normal 2 4 4 2 4" xfId="23369"/>
    <cellStyle name="Normal 2 4 4 2 5" xfId="23370"/>
    <cellStyle name="Normal 2 4 4 3" xfId="23371"/>
    <cellStyle name="Normal 2 4 4 4" xfId="23372"/>
    <cellStyle name="Normal 2 4 4 5" xfId="23373"/>
    <cellStyle name="Normal 2 4 4 6" xfId="23374"/>
    <cellStyle name="Normal 2 4 4 7" xfId="23375"/>
    <cellStyle name="Normal 2 4 4 8" xfId="23376"/>
    <cellStyle name="Normal 2 4 4 9" xfId="23377"/>
    <cellStyle name="Normal 2 4 5" xfId="23378"/>
    <cellStyle name="Normal 2 4 6" xfId="23379"/>
    <cellStyle name="Normal 2 4 7" xfId="23380"/>
    <cellStyle name="Normal 2 4 8" xfId="23381"/>
    <cellStyle name="Normal 2 4 8 2" xfId="23382"/>
    <cellStyle name="Normal 2 4 8 3" xfId="23383"/>
    <cellStyle name="Normal 2 4 8 4" xfId="23384"/>
    <cellStyle name="Normal 2 4 8 5" xfId="23385"/>
    <cellStyle name="Normal 2 4 9" xfId="23386"/>
    <cellStyle name="Normal 2 5" xfId="30"/>
    <cellStyle name="Normal 2 5 10" xfId="23387"/>
    <cellStyle name="Normal 2 5 11" xfId="23388"/>
    <cellStyle name="Normal 2 5 12" xfId="23389"/>
    <cellStyle name="Normal 2 5 13" xfId="23390"/>
    <cellStyle name="Normal 2 5 14" xfId="23391"/>
    <cellStyle name="Normal 2 5 2" xfId="23392"/>
    <cellStyle name="Normal 2 5 3" xfId="23393"/>
    <cellStyle name="Normal 2 5 4" xfId="23394"/>
    <cellStyle name="Normal 2 5 5" xfId="23395"/>
    <cellStyle name="Normal 2 5 6" xfId="23396"/>
    <cellStyle name="Normal 2 5 7" xfId="23397"/>
    <cellStyle name="Normal 2 5 8" xfId="23398"/>
    <cellStyle name="Normal 2 5 9" xfId="23399"/>
    <cellStyle name="Normal 2 6" xfId="23400"/>
    <cellStyle name="Normal 2 6 10" xfId="23401"/>
    <cellStyle name="Normal 2 6 11" xfId="23402"/>
    <cellStyle name="Normal 2 6 12" xfId="23403"/>
    <cellStyle name="Normal 2 6 13" xfId="23404"/>
    <cellStyle name="Normal 2 6 14" xfId="23405"/>
    <cellStyle name="Normal 2 6 2" xfId="23406"/>
    <cellStyle name="Normal 2 6 3" xfId="23407"/>
    <cellStyle name="Normal 2 6 4" xfId="23408"/>
    <cellStyle name="Normal 2 6 5" xfId="23409"/>
    <cellStyle name="Normal 2 6 6" xfId="23410"/>
    <cellStyle name="Normal 2 6 7" xfId="23411"/>
    <cellStyle name="Normal 2 6 8" xfId="23412"/>
    <cellStyle name="Normal 2 6 9" xfId="23413"/>
    <cellStyle name="Normal 2 7" xfId="23414"/>
    <cellStyle name="Normal 2 7 10" xfId="23415"/>
    <cellStyle name="Normal 2 7 11" xfId="23416"/>
    <cellStyle name="Normal 2 7 12" xfId="23417"/>
    <cellStyle name="Normal 2 7 13" xfId="23418"/>
    <cellStyle name="Normal 2 7 14" xfId="23419"/>
    <cellStyle name="Normal 2 7 2" xfId="23420"/>
    <cellStyle name="Normal 2 7 3" xfId="23421"/>
    <cellStyle name="Normal 2 7 4" xfId="23422"/>
    <cellStyle name="Normal 2 7 5" xfId="23423"/>
    <cellStyle name="Normal 2 7 6" xfId="23424"/>
    <cellStyle name="Normal 2 7 7" xfId="23425"/>
    <cellStyle name="Normal 2 7 8" xfId="23426"/>
    <cellStyle name="Normal 2 7 9" xfId="23427"/>
    <cellStyle name="Normal 2 8" xfId="23428"/>
    <cellStyle name="Normal 2 8 10" xfId="23429"/>
    <cellStyle name="Normal 2 8 11" xfId="23430"/>
    <cellStyle name="Normal 2 8 12" xfId="23431"/>
    <cellStyle name="Normal 2 8 13" xfId="23432"/>
    <cellStyle name="Normal 2 8 14" xfId="23433"/>
    <cellStyle name="Normal 2 8 15" xfId="23434"/>
    <cellStyle name="Normal 2 8 16" xfId="23435"/>
    <cellStyle name="Normal 2 8 17" xfId="23436"/>
    <cellStyle name="Normal 2 8 18" xfId="23437"/>
    <cellStyle name="Normal 2 8 19" xfId="23438"/>
    <cellStyle name="Normal 2 8 2" xfId="23439"/>
    <cellStyle name="Normal 2 8 2 10" xfId="23440"/>
    <cellStyle name="Normal 2 8 2 11" xfId="23441"/>
    <cellStyle name="Normal 2 8 2 12" xfId="23442"/>
    <cellStyle name="Normal 2 8 2 13" xfId="23443"/>
    <cellStyle name="Normal 2 8 2 14" xfId="23444"/>
    <cellStyle name="Normal 2 8 2 2" xfId="23445"/>
    <cellStyle name="Normal 2 8 2 3" xfId="23446"/>
    <cellStyle name="Normal 2 8 2 4" xfId="23447"/>
    <cellStyle name="Normal 2 8 2 5" xfId="23448"/>
    <cellStyle name="Normal 2 8 2 6" xfId="23449"/>
    <cellStyle name="Normal 2 8 2 7" xfId="23450"/>
    <cellStyle name="Normal 2 8 2 8" xfId="23451"/>
    <cellStyle name="Normal 2 8 2 9" xfId="23452"/>
    <cellStyle name="Normal 2 8 20" xfId="23453"/>
    <cellStyle name="Normal 2 8 21" xfId="23454"/>
    <cellStyle name="Normal 2 8 22" xfId="23455"/>
    <cellStyle name="Normal 2 8 23" xfId="23456"/>
    <cellStyle name="Normal 2 8 24" xfId="23457"/>
    <cellStyle name="Normal 2 8 25" xfId="23458"/>
    <cellStyle name="Normal 2 8 26" xfId="23459"/>
    <cellStyle name="Normal 2 8 27" xfId="23460"/>
    <cellStyle name="Normal 2 8 28" xfId="23461"/>
    <cellStyle name="Normal 2 8 29" xfId="23462"/>
    <cellStyle name="Normal 2 8 3" xfId="23463"/>
    <cellStyle name="Normal 2 8 3 10" xfId="23464"/>
    <cellStyle name="Normal 2 8 3 11" xfId="23465"/>
    <cellStyle name="Normal 2 8 3 12" xfId="23466"/>
    <cellStyle name="Normal 2 8 3 13" xfId="23467"/>
    <cellStyle name="Normal 2 8 3 14" xfId="23468"/>
    <cellStyle name="Normal 2 8 3 2" xfId="23469"/>
    <cellStyle name="Normal 2 8 3 3" xfId="23470"/>
    <cellStyle name="Normal 2 8 3 4" xfId="23471"/>
    <cellStyle name="Normal 2 8 3 5" xfId="23472"/>
    <cellStyle name="Normal 2 8 3 6" xfId="23473"/>
    <cellStyle name="Normal 2 8 3 7" xfId="23474"/>
    <cellStyle name="Normal 2 8 3 8" xfId="23475"/>
    <cellStyle name="Normal 2 8 3 9" xfId="23476"/>
    <cellStyle name="Normal 2 8 30" xfId="23477"/>
    <cellStyle name="Normal 2 8 31" xfId="23478"/>
    <cellStyle name="Normal 2 8 32" xfId="23479"/>
    <cellStyle name="Normal 2 8 33" xfId="23480"/>
    <cellStyle name="Normal 2 8 34" xfId="23481"/>
    <cellStyle name="Normal 2 8 35" xfId="23482"/>
    <cellStyle name="Normal 2 8 36" xfId="23483"/>
    <cellStyle name="Normal 2 8 4" xfId="23484"/>
    <cellStyle name="Normal 2 8 4 10" xfId="23485"/>
    <cellStyle name="Normal 2 8 4 11" xfId="23486"/>
    <cellStyle name="Normal 2 8 4 12" xfId="23487"/>
    <cellStyle name="Normal 2 8 4 13" xfId="23488"/>
    <cellStyle name="Normal 2 8 4 14" xfId="23489"/>
    <cellStyle name="Normal 2 8 4 2" xfId="23490"/>
    <cellStyle name="Normal 2 8 4 3" xfId="23491"/>
    <cellStyle name="Normal 2 8 4 4" xfId="23492"/>
    <cellStyle name="Normal 2 8 4 5" xfId="23493"/>
    <cellStyle name="Normal 2 8 4 6" xfId="23494"/>
    <cellStyle name="Normal 2 8 4 7" xfId="23495"/>
    <cellStyle name="Normal 2 8 4 8" xfId="23496"/>
    <cellStyle name="Normal 2 8 4 9" xfId="23497"/>
    <cellStyle name="Normal 2 8 5" xfId="23498"/>
    <cellStyle name="Normal 2 8 5 10" xfId="23499"/>
    <cellStyle name="Normal 2 8 5 11" xfId="23500"/>
    <cellStyle name="Normal 2 8 5 12" xfId="23501"/>
    <cellStyle name="Normal 2 8 5 13" xfId="23502"/>
    <cellStyle name="Normal 2 8 5 14" xfId="23503"/>
    <cellStyle name="Normal 2 8 5 2" xfId="23504"/>
    <cellStyle name="Normal 2 8 5 3" xfId="23505"/>
    <cellStyle name="Normal 2 8 5 4" xfId="23506"/>
    <cellStyle name="Normal 2 8 5 5" xfId="23507"/>
    <cellStyle name="Normal 2 8 5 6" xfId="23508"/>
    <cellStyle name="Normal 2 8 5 7" xfId="23509"/>
    <cellStyle name="Normal 2 8 5 8" xfId="23510"/>
    <cellStyle name="Normal 2 8 5 9" xfId="23511"/>
    <cellStyle name="Normal 2 8 6" xfId="23512"/>
    <cellStyle name="Normal 2 8 7" xfId="23513"/>
    <cellStyle name="Normal 2 8 8" xfId="23514"/>
    <cellStyle name="Normal 2 8 9" xfId="23515"/>
    <cellStyle name="Normal 2 9" xfId="23516"/>
    <cellStyle name="Normal 2 9 2" xfId="23517"/>
    <cellStyle name="Normal 2 9 2 2" xfId="23518"/>
    <cellStyle name="Normal 2 9 2 2 2" xfId="23519"/>
    <cellStyle name="Normal 2 9 2 2 3" xfId="23520"/>
    <cellStyle name="Normal 2 9 2 2 4" xfId="23521"/>
    <cellStyle name="Normal 2_20111011 - OFU RRM_ML" xfId="23522"/>
    <cellStyle name="Normal 20" xfId="23523"/>
    <cellStyle name="Normal 20 10" xfId="23524"/>
    <cellStyle name="Normal 20 11" xfId="23525"/>
    <cellStyle name="Normal 20 12" xfId="23526"/>
    <cellStyle name="Normal 20 13" xfId="23527"/>
    <cellStyle name="Normal 20 14" xfId="23528"/>
    <cellStyle name="Normal 20 15" xfId="23529"/>
    <cellStyle name="Normal 20 16" xfId="23530"/>
    <cellStyle name="Normal 20 17" xfId="23531"/>
    <cellStyle name="Normal 20 18" xfId="23532"/>
    <cellStyle name="Normal 20 19" xfId="23533"/>
    <cellStyle name="Normal 20 2" xfId="23534"/>
    <cellStyle name="Normal 20 2 2" xfId="23535"/>
    <cellStyle name="Normal 20 2 2 2" xfId="23536"/>
    <cellStyle name="Normal 20 2 3" xfId="23537"/>
    <cellStyle name="Normal 20 20" xfId="23538"/>
    <cellStyle name="Normal 20 3" xfId="23539"/>
    <cellStyle name="Normal 20 3 2" xfId="23540"/>
    <cellStyle name="Normal 20 3 2 2" xfId="23541"/>
    <cellStyle name="Normal 20 3 3" xfId="23542"/>
    <cellStyle name="Normal 20 4" xfId="23543"/>
    <cellStyle name="Normal 20 4 2" xfId="23544"/>
    <cellStyle name="Normal 20 4 2 2" xfId="23545"/>
    <cellStyle name="Normal 20 4 3" xfId="23546"/>
    <cellStyle name="Normal 20 5" xfId="23547"/>
    <cellStyle name="Normal 20 5 2" xfId="23548"/>
    <cellStyle name="Normal 20 5 2 2" xfId="23549"/>
    <cellStyle name="Normal 20 5 3" xfId="23550"/>
    <cellStyle name="Normal 20 6" xfId="23551"/>
    <cellStyle name="Normal 20 6 2" xfId="23552"/>
    <cellStyle name="Normal 20 6 2 2" xfId="23553"/>
    <cellStyle name="Normal 20 6 3" xfId="23554"/>
    <cellStyle name="Normal 20 7" xfId="23555"/>
    <cellStyle name="Normal 20 7 2" xfId="23556"/>
    <cellStyle name="Normal 20 7 2 2" xfId="23557"/>
    <cellStyle name="Normal 20 7 3" xfId="23558"/>
    <cellStyle name="Normal 20 8" xfId="23559"/>
    <cellStyle name="Normal 20 8 2" xfId="23560"/>
    <cellStyle name="Normal 20 9" xfId="23561"/>
    <cellStyle name="Normal 20_120126_Chronogram" xfId="23562"/>
    <cellStyle name="Normal 21" xfId="23563"/>
    <cellStyle name="Normal 21 10" xfId="23564"/>
    <cellStyle name="Normal 21 11" xfId="23565"/>
    <cellStyle name="Normal 21 12" xfId="23566"/>
    <cellStyle name="Normal 21 13" xfId="23567"/>
    <cellStyle name="Normal 21 14" xfId="23568"/>
    <cellStyle name="Normal 21 15" xfId="23569"/>
    <cellStyle name="Normal 21 16" xfId="23570"/>
    <cellStyle name="Normal 21 17" xfId="23571"/>
    <cellStyle name="Normal 21 18" xfId="23572"/>
    <cellStyle name="Normal 21 19" xfId="23573"/>
    <cellStyle name="Normal 21 2" xfId="23574"/>
    <cellStyle name="Normal 21 2 2" xfId="23575"/>
    <cellStyle name="Normal 21 2 2 2" xfId="23576"/>
    <cellStyle name="Normal 21 2 3" xfId="23577"/>
    <cellStyle name="Normal 21 20" xfId="23578"/>
    <cellStyle name="Normal 21 3" xfId="23579"/>
    <cellStyle name="Normal 21 3 2" xfId="23580"/>
    <cellStyle name="Normal 21 3 2 2" xfId="23581"/>
    <cellStyle name="Normal 21 3 3" xfId="23582"/>
    <cellStyle name="Normal 21 4" xfId="23583"/>
    <cellStyle name="Normal 21 4 2" xfId="23584"/>
    <cellStyle name="Normal 21 4 2 2" xfId="23585"/>
    <cellStyle name="Normal 21 4 3" xfId="23586"/>
    <cellStyle name="Normal 21 5" xfId="23587"/>
    <cellStyle name="Normal 21 5 2" xfId="23588"/>
    <cellStyle name="Normal 21 5 2 2" xfId="23589"/>
    <cellStyle name="Normal 21 5 3" xfId="23590"/>
    <cellStyle name="Normal 21 6" xfId="23591"/>
    <cellStyle name="Normal 21 6 2" xfId="23592"/>
    <cellStyle name="Normal 21 6 2 2" xfId="23593"/>
    <cellStyle name="Normal 21 6 3" xfId="23594"/>
    <cellStyle name="Normal 21 7" xfId="23595"/>
    <cellStyle name="Normal 21 7 2" xfId="23596"/>
    <cellStyle name="Normal 21 7 2 2" xfId="23597"/>
    <cellStyle name="Normal 21 7 3" xfId="23598"/>
    <cellStyle name="Normal 21 8" xfId="23599"/>
    <cellStyle name="Normal 21 8 2" xfId="23600"/>
    <cellStyle name="Normal 21 9" xfId="23601"/>
    <cellStyle name="Normal 21_120126_Chronogram" xfId="23602"/>
    <cellStyle name="Normal 22" xfId="23603"/>
    <cellStyle name="Normal 22 10" xfId="23604"/>
    <cellStyle name="Normal 22 11" xfId="23605"/>
    <cellStyle name="Normal 22 12" xfId="23606"/>
    <cellStyle name="Normal 22 13" xfId="23607"/>
    <cellStyle name="Normal 22 14" xfId="23608"/>
    <cellStyle name="Normal 22 15" xfId="23609"/>
    <cellStyle name="Normal 22 16" xfId="23610"/>
    <cellStyle name="Normal 22 17" xfId="23611"/>
    <cellStyle name="Normal 22 18" xfId="23612"/>
    <cellStyle name="Normal 22 19" xfId="23613"/>
    <cellStyle name="Normal 22 2" xfId="23614"/>
    <cellStyle name="Normal 22 2 2" xfId="23615"/>
    <cellStyle name="Normal 22 2 2 2" xfId="23616"/>
    <cellStyle name="Normal 22 2 3" xfId="23617"/>
    <cellStyle name="Normal 22 20" xfId="23618"/>
    <cellStyle name="Normal 22 3" xfId="23619"/>
    <cellStyle name="Normal 22 3 2" xfId="23620"/>
    <cellStyle name="Normal 22 3 2 2" xfId="23621"/>
    <cellStyle name="Normal 22 3 3" xfId="23622"/>
    <cellStyle name="Normal 22 4" xfId="23623"/>
    <cellStyle name="Normal 22 4 2" xfId="23624"/>
    <cellStyle name="Normal 22 4 2 2" xfId="23625"/>
    <cellStyle name="Normal 22 4 3" xfId="23626"/>
    <cellStyle name="Normal 22 5" xfId="23627"/>
    <cellStyle name="Normal 22 5 2" xfId="23628"/>
    <cellStyle name="Normal 22 5 2 2" xfId="23629"/>
    <cellStyle name="Normal 22 5 3" xfId="23630"/>
    <cellStyle name="Normal 22 6" xfId="23631"/>
    <cellStyle name="Normal 22 6 2" xfId="23632"/>
    <cellStyle name="Normal 22 6 2 2" xfId="23633"/>
    <cellStyle name="Normal 22 6 3" xfId="23634"/>
    <cellStyle name="Normal 22 7" xfId="23635"/>
    <cellStyle name="Normal 22 7 2" xfId="23636"/>
    <cellStyle name="Normal 22 7 2 2" xfId="23637"/>
    <cellStyle name="Normal 22 7 3" xfId="23638"/>
    <cellStyle name="Normal 22 8" xfId="23639"/>
    <cellStyle name="Normal 22 8 2" xfId="23640"/>
    <cellStyle name="Normal 22 9" xfId="23641"/>
    <cellStyle name="Normal 22_120126_Chronogram" xfId="23642"/>
    <cellStyle name="Normal 23" xfId="23643"/>
    <cellStyle name="Normal 23 10" xfId="23644"/>
    <cellStyle name="Normal 23 11" xfId="23645"/>
    <cellStyle name="Normal 23 12" xfId="23646"/>
    <cellStyle name="Normal 23 13" xfId="23647"/>
    <cellStyle name="Normal 23 14" xfId="23648"/>
    <cellStyle name="Normal 23 15" xfId="23649"/>
    <cellStyle name="Normal 23 2" xfId="23650"/>
    <cellStyle name="Normal 23 2 10" xfId="23651"/>
    <cellStyle name="Normal 23 2 11" xfId="23652"/>
    <cellStyle name="Normal 23 2 12" xfId="23653"/>
    <cellStyle name="Normal 23 2 13" xfId="23654"/>
    <cellStyle name="Normal 23 2 14" xfId="23655"/>
    <cellStyle name="Normal 23 2 2" xfId="23656"/>
    <cellStyle name="Normal 23 2 3" xfId="23657"/>
    <cellStyle name="Normal 23 2 4" xfId="23658"/>
    <cellStyle name="Normal 23 2 5" xfId="23659"/>
    <cellStyle name="Normal 23 2 6" xfId="23660"/>
    <cellStyle name="Normal 23 2 7" xfId="23661"/>
    <cellStyle name="Normal 23 2 8" xfId="23662"/>
    <cellStyle name="Normal 23 2 9" xfId="23663"/>
    <cellStyle name="Normal 23 3" xfId="23664"/>
    <cellStyle name="Normal 23 4" xfId="23665"/>
    <cellStyle name="Normal 23 5" xfId="23666"/>
    <cellStyle name="Normal 23 6" xfId="23667"/>
    <cellStyle name="Normal 23 7" xfId="23668"/>
    <cellStyle name="Normal 23 8" xfId="23669"/>
    <cellStyle name="Normal 23 9" xfId="23670"/>
    <cellStyle name="Normal 24" xfId="28"/>
    <cellStyle name="Normal 24 2" xfId="23671"/>
    <cellStyle name="Normal 24 2 2" xfId="23672"/>
    <cellStyle name="Normal 24 2 3" xfId="23673"/>
    <cellStyle name="Normal 24 3" xfId="23674"/>
    <cellStyle name="Normal 24 4" xfId="23675"/>
    <cellStyle name="Normal 24 5" xfId="23676"/>
    <cellStyle name="Normal 24 6" xfId="23677"/>
    <cellStyle name="Normal 24_PAK_PMBOX_EMRE_2011_draft" xfId="23678"/>
    <cellStyle name="Normal 25" xfId="23679"/>
    <cellStyle name="Normal 25 2" xfId="23680"/>
    <cellStyle name="Normal 25 2 2" xfId="23681"/>
    <cellStyle name="Normal 25 3" xfId="23682"/>
    <cellStyle name="Normal 26" xfId="23683"/>
    <cellStyle name="Normal 26 2" xfId="23684"/>
    <cellStyle name="Normal 26 2 2" xfId="23685"/>
    <cellStyle name="Normal 26 3" xfId="23686"/>
    <cellStyle name="Normal 26 4" xfId="23687"/>
    <cellStyle name="Normal 27" xfId="23688"/>
    <cellStyle name="Normal 27 2" xfId="23689"/>
    <cellStyle name="Normal 27 2 2" xfId="23690"/>
    <cellStyle name="Normal 27 3" xfId="23691"/>
    <cellStyle name="Normal 28" xfId="23692"/>
    <cellStyle name="Normal 28 2" xfId="23693"/>
    <cellStyle name="Normal 28 2 2" xfId="23694"/>
    <cellStyle name="Normal 28 3" xfId="23695"/>
    <cellStyle name="Normal 29" xfId="23696"/>
    <cellStyle name="Normal 29 2" xfId="23697"/>
    <cellStyle name="Normal 29 2 2" xfId="23698"/>
    <cellStyle name="Normal 29 3" xfId="23699"/>
    <cellStyle name="Normal 3" xfId="20"/>
    <cellStyle name="Normal 3 10" xfId="23700"/>
    <cellStyle name="Normal 3 11" xfId="23701"/>
    <cellStyle name="Normal 3 12" xfId="23702"/>
    <cellStyle name="Normal 3 13" xfId="23703"/>
    <cellStyle name="Normal 3 14" xfId="23704"/>
    <cellStyle name="Normal 3 14 2" xfId="23705"/>
    <cellStyle name="Normal 3 14 3" xfId="23706"/>
    <cellStyle name="Normal 3 14 4" xfId="23707"/>
    <cellStyle name="Normal 3 14 5" xfId="23708"/>
    <cellStyle name="Normal 3 15" xfId="23709"/>
    <cellStyle name="Normal 3 16" xfId="23710"/>
    <cellStyle name="Normal 3 17" xfId="23711"/>
    <cellStyle name="Normal 3 18" xfId="23712"/>
    <cellStyle name="Normal 3 19" xfId="23713"/>
    <cellStyle name="Normal 3 2" xfId="23714"/>
    <cellStyle name="Normal 3 2 10" xfId="23715"/>
    <cellStyle name="Normal 3 2 11" xfId="23716"/>
    <cellStyle name="Normal 3 2 12" xfId="23717"/>
    <cellStyle name="Normal 3 2 13" xfId="23718"/>
    <cellStyle name="Normal 3 2 14" xfId="23719"/>
    <cellStyle name="Normal 3 2 15" xfId="23720"/>
    <cellStyle name="Normal 3 2 2" xfId="23721"/>
    <cellStyle name="Normal 3 2 2 2" xfId="23722"/>
    <cellStyle name="Normal 3 2 2 3" xfId="23723"/>
    <cellStyle name="Normal 3 2 3" xfId="23724"/>
    <cellStyle name="Normal 3 2 4" xfId="23725"/>
    <cellStyle name="Normal 3 2 5" xfId="23726"/>
    <cellStyle name="Normal 3 2 6" xfId="23727"/>
    <cellStyle name="Normal 3 2 6 2" xfId="23728"/>
    <cellStyle name="Normal 3 2 6 3" xfId="23729"/>
    <cellStyle name="Normal 3 2 6 4" xfId="23730"/>
    <cellStyle name="Normal 3 2 6 5" xfId="23731"/>
    <cellStyle name="Normal 3 2 7" xfId="23732"/>
    <cellStyle name="Normal 3 2 8" xfId="23733"/>
    <cellStyle name="Normal 3 2 9" xfId="23734"/>
    <cellStyle name="Normal 3 20" xfId="23735"/>
    <cellStyle name="Normal 3 21" xfId="23736"/>
    <cellStyle name="Normal 3 22" xfId="23737"/>
    <cellStyle name="Normal 3 23" xfId="23738"/>
    <cellStyle name="Normal 3 24" xfId="23739"/>
    <cellStyle name="Normal 3 25" xfId="23740"/>
    <cellStyle name="Normal 3 26" xfId="23741"/>
    <cellStyle name="Normal 3 27" xfId="23742"/>
    <cellStyle name="Normal 3 28" xfId="23743"/>
    <cellStyle name="Normal 3 29" xfId="23744"/>
    <cellStyle name="Normal 3 3" xfId="23745"/>
    <cellStyle name="Normal 3 3 10" xfId="23746"/>
    <cellStyle name="Normal 3 3 11" xfId="23747"/>
    <cellStyle name="Normal 3 3 12" xfId="23748"/>
    <cellStyle name="Normal 3 3 13" xfId="23749"/>
    <cellStyle name="Normal 3 3 14" xfId="23750"/>
    <cellStyle name="Normal 3 3 15" xfId="23751"/>
    <cellStyle name="Normal 3 3 2" xfId="23752"/>
    <cellStyle name="Normal 3 3 2 2" xfId="23753"/>
    <cellStyle name="Normal 3 3 2 3" xfId="23754"/>
    <cellStyle name="Normal 3 3 3" xfId="23755"/>
    <cellStyle name="Normal 3 3 3 2" xfId="23756"/>
    <cellStyle name="Normal 3 3 3 3" xfId="23757"/>
    <cellStyle name="Normal 3 3 3 4" xfId="23758"/>
    <cellStyle name="Normal 3 3 3 5" xfId="23759"/>
    <cellStyle name="Normal 3 3 4" xfId="23760"/>
    <cellStyle name="Normal 3 3 5" xfId="23761"/>
    <cellStyle name="Normal 3 3 6" xfId="23762"/>
    <cellStyle name="Normal 3 3 7" xfId="23763"/>
    <cellStyle name="Normal 3 3 8" xfId="23764"/>
    <cellStyle name="Normal 3 3 9" xfId="23765"/>
    <cellStyle name="Normal 3 30" xfId="23766"/>
    <cellStyle name="Normal 3 31" xfId="23767"/>
    <cellStyle name="Normal 3 32" xfId="23768"/>
    <cellStyle name="Normal 3 33" xfId="23769"/>
    <cellStyle name="Normal 3 34" xfId="23770"/>
    <cellStyle name="Normal 3 35" xfId="23771"/>
    <cellStyle name="Normal 3 36" xfId="23772"/>
    <cellStyle name="Normal 3 37" xfId="23773"/>
    <cellStyle name="Normal 3 38" xfId="23774"/>
    <cellStyle name="Normal 3 39" xfId="23775"/>
    <cellStyle name="Normal 3 4" xfId="23776"/>
    <cellStyle name="Normal 3 4 10" xfId="23777"/>
    <cellStyle name="Normal 3 4 11" xfId="23778"/>
    <cellStyle name="Normal 3 4 12" xfId="23779"/>
    <cellStyle name="Normal 3 4 13" xfId="23780"/>
    <cellStyle name="Normal 3 4 14" xfId="23781"/>
    <cellStyle name="Normal 3 4 15" xfId="23782"/>
    <cellStyle name="Normal 3 4 2" xfId="23783"/>
    <cellStyle name="Normal 3 4 2 2" xfId="23784"/>
    <cellStyle name="Normal 3 4 2 3" xfId="23785"/>
    <cellStyle name="Normal 3 4 3" xfId="23786"/>
    <cellStyle name="Normal 3 4 4" xfId="23787"/>
    <cellStyle name="Normal 3 4 5" xfId="23788"/>
    <cellStyle name="Normal 3 4 6" xfId="23789"/>
    <cellStyle name="Normal 3 4 7" xfId="23790"/>
    <cellStyle name="Normal 3 4 8" xfId="23791"/>
    <cellStyle name="Normal 3 4 9" xfId="23792"/>
    <cellStyle name="Normal 3 40" xfId="23793"/>
    <cellStyle name="Normal 3 5" xfId="23794"/>
    <cellStyle name="Normal 3 5 10" xfId="23795"/>
    <cellStyle name="Normal 3 5 11" xfId="23796"/>
    <cellStyle name="Normal 3 5 12" xfId="23797"/>
    <cellStyle name="Normal 3 5 13" xfId="23798"/>
    <cellStyle name="Normal 3 5 14" xfId="23799"/>
    <cellStyle name="Normal 3 5 15" xfId="23800"/>
    <cellStyle name="Normal 3 5 2" xfId="23801"/>
    <cellStyle name="Normal 3 5 2 2" xfId="23802"/>
    <cellStyle name="Normal 3 5 2 3" xfId="23803"/>
    <cellStyle name="Normal 3 5 3" xfId="23804"/>
    <cellStyle name="Normal 3 5 4" xfId="23805"/>
    <cellStyle name="Normal 3 5 5" xfId="23806"/>
    <cellStyle name="Normal 3 5 6" xfId="23807"/>
    <cellStyle name="Normal 3 5 7" xfId="23808"/>
    <cellStyle name="Normal 3 5 8" xfId="23809"/>
    <cellStyle name="Normal 3 5 9" xfId="23810"/>
    <cellStyle name="Normal 3 6" xfId="23811"/>
    <cellStyle name="Normal 3 6 10" xfId="23812"/>
    <cellStyle name="Normal 3 6 11" xfId="23813"/>
    <cellStyle name="Normal 3 6 12" xfId="23814"/>
    <cellStyle name="Normal 3 6 13" xfId="23815"/>
    <cellStyle name="Normal 3 6 14" xfId="23816"/>
    <cellStyle name="Normal 3 6 2" xfId="23817"/>
    <cellStyle name="Normal 3 6 2 2" xfId="23818"/>
    <cellStyle name="Normal 3 6 3" xfId="23819"/>
    <cellStyle name="Normal 3 6 4" xfId="23820"/>
    <cellStyle name="Normal 3 6 5" xfId="23821"/>
    <cellStyle name="Normal 3 6 6" xfId="23822"/>
    <cellStyle name="Normal 3 6 7" xfId="23823"/>
    <cellStyle name="Normal 3 6 8" xfId="23824"/>
    <cellStyle name="Normal 3 6 9" xfId="23825"/>
    <cellStyle name="Normal 3 7" xfId="23826"/>
    <cellStyle name="Normal 3 7 10" xfId="23827"/>
    <cellStyle name="Normal 3 7 11" xfId="23828"/>
    <cellStyle name="Normal 3 7 12" xfId="23829"/>
    <cellStyle name="Normal 3 7 13" xfId="23830"/>
    <cellStyle name="Normal 3 7 14" xfId="23831"/>
    <cellStyle name="Normal 3 7 2" xfId="23832"/>
    <cellStyle name="Normal 3 7 2 2" xfId="23833"/>
    <cellStyle name="Normal 3 7 3" xfId="23834"/>
    <cellStyle name="Normal 3 7 4" xfId="23835"/>
    <cellStyle name="Normal 3 7 5" xfId="23836"/>
    <cellStyle name="Normal 3 7 6" xfId="23837"/>
    <cellStyle name="Normal 3 7 7" xfId="23838"/>
    <cellStyle name="Normal 3 7 8" xfId="23839"/>
    <cellStyle name="Normal 3 7 9" xfId="23840"/>
    <cellStyle name="Normal 3 8" xfId="23841"/>
    <cellStyle name="Normal 3 8 10" xfId="23842"/>
    <cellStyle name="Normal 3 8 11" xfId="23843"/>
    <cellStyle name="Normal 3 8 12" xfId="23844"/>
    <cellStyle name="Normal 3 8 13" xfId="23845"/>
    <cellStyle name="Normal 3 8 14" xfId="23846"/>
    <cellStyle name="Normal 3 8 2" xfId="23847"/>
    <cellStyle name="Normal 3 8 3" xfId="23848"/>
    <cellStyle name="Normal 3 8 4" xfId="23849"/>
    <cellStyle name="Normal 3 8 5" xfId="23850"/>
    <cellStyle name="Normal 3 8 6" xfId="23851"/>
    <cellStyle name="Normal 3 8 7" xfId="23852"/>
    <cellStyle name="Normal 3 8 8" xfId="23853"/>
    <cellStyle name="Normal 3 8 9" xfId="23854"/>
    <cellStyle name="Normal 3 9" xfId="23855"/>
    <cellStyle name="Normal 3 9 10" xfId="23856"/>
    <cellStyle name="Normal 3 9 11" xfId="23857"/>
    <cellStyle name="Normal 3 9 12" xfId="23858"/>
    <cellStyle name="Normal 3 9 13" xfId="23859"/>
    <cellStyle name="Normal 3 9 14" xfId="23860"/>
    <cellStyle name="Normal 3 9 2" xfId="23861"/>
    <cellStyle name="Normal 3 9 3" xfId="23862"/>
    <cellStyle name="Normal 3 9 4" xfId="23863"/>
    <cellStyle name="Normal 3 9 5" xfId="23864"/>
    <cellStyle name="Normal 3 9 6" xfId="23865"/>
    <cellStyle name="Normal 3 9 7" xfId="23866"/>
    <cellStyle name="Normal 3 9 8" xfId="23867"/>
    <cellStyle name="Normal 3 9 9" xfId="23868"/>
    <cellStyle name="Normal 3_120126_Chronogram" xfId="23869"/>
    <cellStyle name="Normal 30" xfId="23870"/>
    <cellStyle name="Normal 30 2" xfId="23871"/>
    <cellStyle name="Normal 30 2 2" xfId="23872"/>
    <cellStyle name="Normal 30 2 3" xfId="23873"/>
    <cellStyle name="Normal 30 2 4" xfId="23874"/>
    <cellStyle name="Normal 30 2 4 2" xfId="23875"/>
    <cellStyle name="Normal 30 2 4 2 2" xfId="23876"/>
    <cellStyle name="Normal 30 2 4 2 3" xfId="23877"/>
    <cellStyle name="Normal 30 2 4 2 4" xfId="23878"/>
    <cellStyle name="Normal 30 2 4 2 5" xfId="23879"/>
    <cellStyle name="Normal 30 2 4 3" xfId="23880"/>
    <cellStyle name="Normal 30 2 4 4" xfId="23881"/>
    <cellStyle name="Normal 30 2 4 5" xfId="23882"/>
    <cellStyle name="Normal 30 2 4 6" xfId="23883"/>
    <cellStyle name="Normal 30 2 5" xfId="23884"/>
    <cellStyle name="Normal 30 2 6" xfId="23885"/>
    <cellStyle name="Normal 30 2 6 2" xfId="23886"/>
    <cellStyle name="Normal 30 2 6 3" xfId="23887"/>
    <cellStyle name="Normal 30 2 6 4" xfId="23888"/>
    <cellStyle name="Normal 30 2 6 5" xfId="23889"/>
    <cellStyle name="Normal 30 2 7" xfId="23890"/>
    <cellStyle name="Normal 30 2 8" xfId="23891"/>
    <cellStyle name="Normal 30 2 9" xfId="23892"/>
    <cellStyle name="Normal 30 3" xfId="23893"/>
    <cellStyle name="Normal 30 3 2" xfId="23894"/>
    <cellStyle name="Normal 30 3 3" xfId="23895"/>
    <cellStyle name="Normal 30 3 4" xfId="23896"/>
    <cellStyle name="Normal 30 3 5" xfId="23897"/>
    <cellStyle name="Normal 30 4" xfId="23898"/>
    <cellStyle name="Normal 30 4 2" xfId="23899"/>
    <cellStyle name="Normal 30 5" xfId="23900"/>
    <cellStyle name="Normal 30 5 2" xfId="23901"/>
    <cellStyle name="Normal 30 6" xfId="23902"/>
    <cellStyle name="Normal 30 6 2" xfId="23903"/>
    <cellStyle name="Normal 30 7" xfId="23904"/>
    <cellStyle name="Normal 30 7 2" xfId="23905"/>
    <cellStyle name="Normal 30 8" xfId="23906"/>
    <cellStyle name="Normal 30 8 2" xfId="23907"/>
    <cellStyle name="Normal 30 9" xfId="23908"/>
    <cellStyle name="Normal 30 9 2" xfId="23909"/>
    <cellStyle name="Normal 31" xfId="23910"/>
    <cellStyle name="Normal 31 2" xfId="23911"/>
    <cellStyle name="Normal 31 3" xfId="23912"/>
    <cellStyle name="Normal 31 4" xfId="23913"/>
    <cellStyle name="Normal 32" xfId="23914"/>
    <cellStyle name="Normal 32 2" xfId="23915"/>
    <cellStyle name="Normal 32 3" xfId="23916"/>
    <cellStyle name="Normal 32 4" xfId="23917"/>
    <cellStyle name="Normal 32 5" xfId="23918"/>
    <cellStyle name="Normal 33" xfId="23919"/>
    <cellStyle name="Normal 33 2" xfId="23920"/>
    <cellStyle name="Normal 33 3" xfId="23921"/>
    <cellStyle name="Normal 34" xfId="23922"/>
    <cellStyle name="Normal 34 2" xfId="23923"/>
    <cellStyle name="Normal 34 3" xfId="23924"/>
    <cellStyle name="Normal 35" xfId="23925"/>
    <cellStyle name="Normal 35 2" xfId="23926"/>
    <cellStyle name="Normal 35 2 2" xfId="23927"/>
    <cellStyle name="Normal 35 2 2 2" xfId="36"/>
    <cellStyle name="Normal 35 2 2 2 2" xfId="56227"/>
    <cellStyle name="Normal 35 2 2 3" xfId="23928"/>
    <cellStyle name="Normal 36" xfId="23929"/>
    <cellStyle name="Normal 36 2" xfId="23930"/>
    <cellStyle name="Normal 37" xfId="23931"/>
    <cellStyle name="Normal 37 2" xfId="23932"/>
    <cellStyle name="Normal 38" xfId="23933"/>
    <cellStyle name="Normal 38 2" xfId="23934"/>
    <cellStyle name="Normal 38 3" xfId="23935"/>
    <cellStyle name="Normal 39" xfId="23936"/>
    <cellStyle name="Normal 39 2" xfId="23937"/>
    <cellStyle name="Normal 4" xfId="21"/>
    <cellStyle name="Normal 4 10" xfId="23938"/>
    <cellStyle name="Normal 4 10 2" xfId="23939"/>
    <cellStyle name="Normal 4 11" xfId="23940"/>
    <cellStyle name="Normal 4 11 2" xfId="23941"/>
    <cellStyle name="Normal 4 12" xfId="23942"/>
    <cellStyle name="Normal 4 13" xfId="23943"/>
    <cellStyle name="Normal 4 14" xfId="23944"/>
    <cellStyle name="Normal 4 15" xfId="23945"/>
    <cellStyle name="Normal 4 16" xfId="23946"/>
    <cellStyle name="Normal 4 17" xfId="23947"/>
    <cellStyle name="Normal 4 18" xfId="23948"/>
    <cellStyle name="Normal 4 19" xfId="23949"/>
    <cellStyle name="Normal 4 2" xfId="23950"/>
    <cellStyle name="Normal 4 2 10" xfId="23951"/>
    <cellStyle name="Normal 4 2 11" xfId="23952"/>
    <cellStyle name="Normal 4 2 12" xfId="23953"/>
    <cellStyle name="Normal 4 2 13" xfId="23954"/>
    <cellStyle name="Normal 4 2 14" xfId="23955"/>
    <cellStyle name="Normal 4 2 15" xfId="23956"/>
    <cellStyle name="Normal 4 2 16" xfId="23957"/>
    <cellStyle name="Normal 4 2 17" xfId="23958"/>
    <cellStyle name="Normal 4 2 18" xfId="23959"/>
    <cellStyle name="Normal 4 2 19" xfId="23960"/>
    <cellStyle name="Normal 4 2 2" xfId="23961"/>
    <cellStyle name="Normal 4 2 2 2" xfId="23962"/>
    <cellStyle name="Normal 4 2 2 2 2" xfId="23963"/>
    <cellStyle name="Normal 4 2 2 3" xfId="23964"/>
    <cellStyle name="Normal 4 2 20" xfId="23965"/>
    <cellStyle name="Normal 4 2 21" xfId="23966"/>
    <cellStyle name="Normal 4 2 22" xfId="23967"/>
    <cellStyle name="Normal 4 2 23" xfId="23968"/>
    <cellStyle name="Normal 4 2 24" xfId="23969"/>
    <cellStyle name="Normal 4 2 25" xfId="23970"/>
    <cellStyle name="Normal 4 2 26" xfId="23971"/>
    <cellStyle name="Normal 4 2 27" xfId="23972"/>
    <cellStyle name="Normal 4 2 28" xfId="23973"/>
    <cellStyle name="Normal 4 2 29" xfId="23974"/>
    <cellStyle name="Normal 4 2 3" xfId="23975"/>
    <cellStyle name="Normal 4 2 3 2" xfId="23976"/>
    <cellStyle name="Normal 4 2 3 2 2" xfId="23977"/>
    <cellStyle name="Normal 4 2 3 3" xfId="23978"/>
    <cellStyle name="Normal 4 2 30" xfId="23979"/>
    <cellStyle name="Normal 4 2 31" xfId="23980"/>
    <cellStyle name="Normal 4 2 32" xfId="23981"/>
    <cellStyle name="Normal 4 2 33" xfId="23982"/>
    <cellStyle name="Normal 4 2 34" xfId="23983"/>
    <cellStyle name="Normal 4 2 35" xfId="23984"/>
    <cellStyle name="Normal 4 2 36" xfId="23985"/>
    <cellStyle name="Normal 4 2 37" xfId="23986"/>
    <cellStyle name="Normal 4 2 4" xfId="23987"/>
    <cellStyle name="Normal 4 2 4 2" xfId="23988"/>
    <cellStyle name="Normal 4 2 4 2 2" xfId="23989"/>
    <cellStyle name="Normal 4 2 4 3" xfId="23990"/>
    <cellStyle name="Normal 4 2 5" xfId="23991"/>
    <cellStyle name="Normal 4 2 5 2" xfId="23992"/>
    <cellStyle name="Normal 4 2 5 2 2" xfId="23993"/>
    <cellStyle name="Normal 4 2 5 3" xfId="23994"/>
    <cellStyle name="Normal 4 2 6" xfId="23995"/>
    <cellStyle name="Normal 4 2 6 2" xfId="23996"/>
    <cellStyle name="Normal 4 2 7" xfId="23997"/>
    <cellStyle name="Normal 4 2 8" xfId="23998"/>
    <cellStyle name="Normal 4 2 9" xfId="23999"/>
    <cellStyle name="Normal 4 20" xfId="24000"/>
    <cellStyle name="Normal 4 21" xfId="24001"/>
    <cellStyle name="Normal 4 22" xfId="24002"/>
    <cellStyle name="Normal 4 23" xfId="24003"/>
    <cellStyle name="Normal 4 24" xfId="24004"/>
    <cellStyle name="Normal 4 25" xfId="24005"/>
    <cellStyle name="Normal 4 26" xfId="24006"/>
    <cellStyle name="Normal 4 27" xfId="24007"/>
    <cellStyle name="Normal 4 28" xfId="24008"/>
    <cellStyle name="Normal 4 29" xfId="24009"/>
    <cellStyle name="Normal 4 3" xfId="24010"/>
    <cellStyle name="Normal 4 3 2" xfId="24011"/>
    <cellStyle name="Normal 4 3 2 2" xfId="24012"/>
    <cellStyle name="Normal 4 3 3" xfId="24013"/>
    <cellStyle name="Normal 4 30" xfId="24014"/>
    <cellStyle name="Normal 4 31" xfId="24015"/>
    <cellStyle name="Normal 4 32" xfId="24016"/>
    <cellStyle name="Normal 4 33" xfId="24017"/>
    <cellStyle name="Normal 4 34" xfId="24018"/>
    <cellStyle name="Normal 4 35" xfId="24019"/>
    <cellStyle name="Normal 4 36" xfId="24020"/>
    <cellStyle name="Normal 4 37" xfId="24021"/>
    <cellStyle name="Normal 4 38" xfId="24022"/>
    <cellStyle name="Normal 4 39" xfId="24023"/>
    <cellStyle name="Normal 4 4" xfId="24024"/>
    <cellStyle name="Normal 4 4 2" xfId="24025"/>
    <cellStyle name="Normal 4 4 2 2" xfId="24026"/>
    <cellStyle name="Normal 4 4 3" xfId="24027"/>
    <cellStyle name="Normal 4 40" xfId="24028"/>
    <cellStyle name="Normal 4 41" xfId="24029"/>
    <cellStyle name="Normal 4 42" xfId="24030"/>
    <cellStyle name="Normal 4 43" xfId="24031"/>
    <cellStyle name="Normal 4 5" xfId="24032"/>
    <cellStyle name="Normal 4 5 2" xfId="24033"/>
    <cellStyle name="Normal 4 5 2 2" xfId="24034"/>
    <cellStyle name="Normal 4 5 3" xfId="24035"/>
    <cellStyle name="Normal 4 6" xfId="24036"/>
    <cellStyle name="Normal 4 6 2" xfId="24037"/>
    <cellStyle name="Normal 4 6 2 2" xfId="24038"/>
    <cellStyle name="Normal 4 6 3" xfId="24039"/>
    <cellStyle name="Normal 4 7" xfId="24040"/>
    <cellStyle name="Normal 4 7 10" xfId="24041"/>
    <cellStyle name="Normal 4 7 11" xfId="24042"/>
    <cellStyle name="Normal 4 7 12" xfId="24043"/>
    <cellStyle name="Normal 4 7 13" xfId="24044"/>
    <cellStyle name="Normal 4 7 14" xfId="24045"/>
    <cellStyle name="Normal 4 7 2" xfId="24046"/>
    <cellStyle name="Normal 4 7 3" xfId="24047"/>
    <cellStyle name="Normal 4 7 4" xfId="24048"/>
    <cellStyle name="Normal 4 7 5" xfId="24049"/>
    <cellStyle name="Normal 4 7 6" xfId="24050"/>
    <cellStyle name="Normal 4 7 7" xfId="24051"/>
    <cellStyle name="Normal 4 7 8" xfId="24052"/>
    <cellStyle name="Normal 4 7 9" xfId="24053"/>
    <cellStyle name="Normal 4 8" xfId="24054"/>
    <cellStyle name="Normal 4 8 2" xfId="24055"/>
    <cellStyle name="Normal 4 9" xfId="24056"/>
    <cellStyle name="Normal 4 9 2" xfId="24057"/>
    <cellStyle name="Normal 4_ADH BFU+Forecast 20 03 11 (2)" xfId="24058"/>
    <cellStyle name="Normal 40" xfId="24059"/>
    <cellStyle name="Normal 40 2" xfId="24060"/>
    <cellStyle name="Normal 41" xfId="24061"/>
    <cellStyle name="Normal 41 2" xfId="24062"/>
    <cellStyle name="Normal 41 3" xfId="24063"/>
    <cellStyle name="Normal 42" xfId="24064"/>
    <cellStyle name="Normal 42 2" xfId="24065"/>
    <cellStyle name="Normal 43" xfId="24066"/>
    <cellStyle name="Normal 43 2" xfId="24067"/>
    <cellStyle name="Normal 44" xfId="24068"/>
    <cellStyle name="Normal 45" xfId="24069"/>
    <cellStyle name="Normal 45 2" xfId="24070"/>
    <cellStyle name="Normal 46" xfId="24071"/>
    <cellStyle name="Normal 47" xfId="24072"/>
    <cellStyle name="Normal 48" xfId="24073"/>
    <cellStyle name="Normal 49" xfId="24074"/>
    <cellStyle name="Normal 5" xfId="22"/>
    <cellStyle name="Normal 5 10" xfId="24075"/>
    <cellStyle name="Normal 5 10 2" xfId="24076"/>
    <cellStyle name="Normal 5 11" xfId="24077"/>
    <cellStyle name="Normal 5 11 2" xfId="24078"/>
    <cellStyle name="Normal 5 11 3" xfId="24079"/>
    <cellStyle name="Normal 5 12" xfId="24080"/>
    <cellStyle name="Normal 5 13" xfId="24081"/>
    <cellStyle name="Normal 5 14" xfId="24082"/>
    <cellStyle name="Normal 5 15" xfId="24083"/>
    <cellStyle name="Normal 5 16" xfId="24084"/>
    <cellStyle name="Normal 5 16 2" xfId="24085"/>
    <cellStyle name="Normal 5 16 3" xfId="24086"/>
    <cellStyle name="Normal 5 16 4" xfId="24087"/>
    <cellStyle name="Normal 5 16 5" xfId="24088"/>
    <cellStyle name="Normal 5 17" xfId="24089"/>
    <cellStyle name="Normal 5 18" xfId="24090"/>
    <cellStyle name="Normal 5 19" xfId="24091"/>
    <cellStyle name="Normal 5 2" xfId="24092"/>
    <cellStyle name="Normal 5 2 10" xfId="24093"/>
    <cellStyle name="Normal 5 2 11" xfId="24094"/>
    <cellStyle name="Normal 5 2 12" xfId="24095"/>
    <cellStyle name="Normal 5 2 13" xfId="24096"/>
    <cellStyle name="Normal 5 2 14" xfId="24097"/>
    <cellStyle name="Normal 5 2 15" xfId="24098"/>
    <cellStyle name="Normal 5 2 16" xfId="24099"/>
    <cellStyle name="Normal 5 2 17" xfId="24100"/>
    <cellStyle name="Normal 5 2 18" xfId="24101"/>
    <cellStyle name="Normal 5 2 2" xfId="24102"/>
    <cellStyle name="Normal 5 2 2 10" xfId="24103"/>
    <cellStyle name="Normal 5 2 2 11" xfId="24104"/>
    <cellStyle name="Normal 5 2 2 12" xfId="24105"/>
    <cellStyle name="Normal 5 2 2 13" xfId="24106"/>
    <cellStyle name="Normal 5 2 2 14" xfId="24107"/>
    <cellStyle name="Normal 5 2 2 2" xfId="24108"/>
    <cellStyle name="Normal 5 2 2 3" xfId="24109"/>
    <cellStyle name="Normal 5 2 2 4" xfId="24110"/>
    <cellStyle name="Normal 5 2 2 5" xfId="24111"/>
    <cellStyle name="Normal 5 2 2 6" xfId="24112"/>
    <cellStyle name="Normal 5 2 2 7" xfId="24113"/>
    <cellStyle name="Normal 5 2 2 8" xfId="24114"/>
    <cellStyle name="Normal 5 2 2 9" xfId="24115"/>
    <cellStyle name="Normal 5 2 3" xfId="24116"/>
    <cellStyle name="Normal 5 2 3 10" xfId="24117"/>
    <cellStyle name="Normal 5 2 3 11" xfId="24118"/>
    <cellStyle name="Normal 5 2 3 12" xfId="24119"/>
    <cellStyle name="Normal 5 2 3 13" xfId="24120"/>
    <cellStyle name="Normal 5 2 3 14" xfId="24121"/>
    <cellStyle name="Normal 5 2 3 2" xfId="24122"/>
    <cellStyle name="Normal 5 2 3 3" xfId="24123"/>
    <cellStyle name="Normal 5 2 3 4" xfId="24124"/>
    <cellStyle name="Normal 5 2 3 5" xfId="24125"/>
    <cellStyle name="Normal 5 2 3 6" xfId="24126"/>
    <cellStyle name="Normal 5 2 3 7" xfId="24127"/>
    <cellStyle name="Normal 5 2 3 8" xfId="24128"/>
    <cellStyle name="Normal 5 2 3 9" xfId="24129"/>
    <cellStyle name="Normal 5 2 4" xfId="24130"/>
    <cellStyle name="Normal 5 2 4 10" xfId="24131"/>
    <cellStyle name="Normal 5 2 4 11" xfId="24132"/>
    <cellStyle name="Normal 5 2 4 12" xfId="24133"/>
    <cellStyle name="Normal 5 2 4 13" xfId="24134"/>
    <cellStyle name="Normal 5 2 4 14" xfId="24135"/>
    <cellStyle name="Normal 5 2 4 2" xfId="24136"/>
    <cellStyle name="Normal 5 2 4 3" xfId="24137"/>
    <cellStyle name="Normal 5 2 4 4" xfId="24138"/>
    <cellStyle name="Normal 5 2 4 5" xfId="24139"/>
    <cellStyle name="Normal 5 2 4 6" xfId="24140"/>
    <cellStyle name="Normal 5 2 4 7" xfId="24141"/>
    <cellStyle name="Normal 5 2 4 8" xfId="24142"/>
    <cellStyle name="Normal 5 2 4 9" xfId="24143"/>
    <cellStyle name="Normal 5 2 5" xfId="24144"/>
    <cellStyle name="Normal 5 2 5 2" xfId="24145"/>
    <cellStyle name="Normal 5 2 6" xfId="24146"/>
    <cellStyle name="Normal 5 2 7" xfId="24147"/>
    <cellStyle name="Normal 5 2 8" xfId="24148"/>
    <cellStyle name="Normal 5 2 9" xfId="24149"/>
    <cellStyle name="Normal 5 20" xfId="24150"/>
    <cellStyle name="Normal 5 21" xfId="24151"/>
    <cellStyle name="Normal 5 22" xfId="24152"/>
    <cellStyle name="Normal 5 23" xfId="24153"/>
    <cellStyle name="Normal 5 24" xfId="24154"/>
    <cellStyle name="Normal 5 25" xfId="24155"/>
    <cellStyle name="Normal 5 26" xfId="24156"/>
    <cellStyle name="Normal 5 27" xfId="24157"/>
    <cellStyle name="Normal 5 28" xfId="24158"/>
    <cellStyle name="Normal 5 29" xfId="24159"/>
    <cellStyle name="Normal 5 3" xfId="24160"/>
    <cellStyle name="Normal 5 3 10" xfId="24161"/>
    <cellStyle name="Normal 5 3 11" xfId="24162"/>
    <cellStyle name="Normal 5 3 12" xfId="24163"/>
    <cellStyle name="Normal 5 3 13" xfId="24164"/>
    <cellStyle name="Normal 5 3 14" xfId="24165"/>
    <cellStyle name="Normal 5 3 2" xfId="24166"/>
    <cellStyle name="Normal 5 3 3" xfId="24167"/>
    <cellStyle name="Normal 5 3 4" xfId="24168"/>
    <cellStyle name="Normal 5 3 5" xfId="24169"/>
    <cellStyle name="Normal 5 3 6" xfId="24170"/>
    <cellStyle name="Normal 5 3 7" xfId="24171"/>
    <cellStyle name="Normal 5 3 8" xfId="24172"/>
    <cellStyle name="Normal 5 3 9" xfId="24173"/>
    <cellStyle name="Normal 5 30" xfId="24174"/>
    <cellStyle name="Normal 5 31" xfId="24175"/>
    <cellStyle name="Normal 5 32" xfId="24176"/>
    <cellStyle name="Normal 5 33" xfId="24177"/>
    <cellStyle name="Normal 5 34" xfId="24178"/>
    <cellStyle name="Normal 5 35" xfId="24179"/>
    <cellStyle name="Normal 5 36" xfId="24180"/>
    <cellStyle name="Normal 5 37" xfId="24181"/>
    <cellStyle name="Normal 5 38" xfId="24182"/>
    <cellStyle name="Normal 5 39" xfId="24183"/>
    <cellStyle name="Normal 5 4" xfId="24184"/>
    <cellStyle name="Normal 5 4 10" xfId="24185"/>
    <cellStyle name="Normal 5 4 11" xfId="24186"/>
    <cellStyle name="Normal 5 4 12" xfId="24187"/>
    <cellStyle name="Normal 5 4 13" xfId="24188"/>
    <cellStyle name="Normal 5 4 14" xfId="24189"/>
    <cellStyle name="Normal 5 4 2" xfId="24190"/>
    <cellStyle name="Normal 5 4 3" xfId="24191"/>
    <cellStyle name="Normal 5 4 4" xfId="24192"/>
    <cellStyle name="Normal 5 4 5" xfId="24193"/>
    <cellStyle name="Normal 5 4 6" xfId="24194"/>
    <cellStyle name="Normal 5 4 7" xfId="24195"/>
    <cellStyle name="Normal 5 4 8" xfId="24196"/>
    <cellStyle name="Normal 5 4 9" xfId="24197"/>
    <cellStyle name="Normal 5 40" xfId="24198"/>
    <cellStyle name="Normal 5 41" xfId="24199"/>
    <cellStyle name="Normal 5 42" xfId="24200"/>
    <cellStyle name="Normal 5 5" xfId="24201"/>
    <cellStyle name="Normal 5 5 10" xfId="24202"/>
    <cellStyle name="Normal 5 5 11" xfId="24203"/>
    <cellStyle name="Normal 5 5 12" xfId="24204"/>
    <cellStyle name="Normal 5 5 13" xfId="24205"/>
    <cellStyle name="Normal 5 5 14" xfId="24206"/>
    <cellStyle name="Normal 5 5 2" xfId="24207"/>
    <cellStyle name="Normal 5 5 3" xfId="24208"/>
    <cellStyle name="Normal 5 5 4" xfId="24209"/>
    <cellStyle name="Normal 5 5 5" xfId="24210"/>
    <cellStyle name="Normal 5 5 6" xfId="24211"/>
    <cellStyle name="Normal 5 5 7" xfId="24212"/>
    <cellStyle name="Normal 5 5 8" xfId="24213"/>
    <cellStyle name="Normal 5 5 9" xfId="24214"/>
    <cellStyle name="Normal 5 6" xfId="24215"/>
    <cellStyle name="Normal 5 6 2" xfId="24216"/>
    <cellStyle name="Normal 5 6 2 2" xfId="24217"/>
    <cellStyle name="Normal 5 6 3" xfId="24218"/>
    <cellStyle name="Normal 5 7" xfId="24219"/>
    <cellStyle name="Normal 5 7 2" xfId="24220"/>
    <cellStyle name="Normal 5 7 2 2" xfId="24221"/>
    <cellStyle name="Normal 5 7 3" xfId="24222"/>
    <cellStyle name="Normal 5 8" xfId="24223"/>
    <cellStyle name="Normal 5 8 2" xfId="24224"/>
    <cellStyle name="Normal 5 8 2 2" xfId="24225"/>
    <cellStyle name="Normal 5 8 3" xfId="24226"/>
    <cellStyle name="Normal 5 9" xfId="24227"/>
    <cellStyle name="Normal 5 9 2" xfId="24228"/>
    <cellStyle name="Normal 5 9 2 2" xfId="24229"/>
    <cellStyle name="Normal 5 9 3" xfId="24230"/>
    <cellStyle name="Normal 50" xfId="24231"/>
    <cellStyle name="Normal 51" xfId="24232"/>
    <cellStyle name="Normal 52" xfId="24233"/>
    <cellStyle name="Normal 53" xfId="24234"/>
    <cellStyle name="Normal 6" xfId="23"/>
    <cellStyle name="Normal 6 10" xfId="24235"/>
    <cellStyle name="Normal 6 11" xfId="24236"/>
    <cellStyle name="Normal 6 12" xfId="24237"/>
    <cellStyle name="Normal 6 13" xfId="24238"/>
    <cellStyle name="Normal 6 14" xfId="24239"/>
    <cellStyle name="Normal 6 15" xfId="24240"/>
    <cellStyle name="Normal 6 16" xfId="24241"/>
    <cellStyle name="Normal 6 17" xfId="24242"/>
    <cellStyle name="Normal 6 18" xfId="24243"/>
    <cellStyle name="Normal 6 2" xfId="24244"/>
    <cellStyle name="Normal 6 2 10" xfId="24245"/>
    <cellStyle name="Normal 6 2 11" xfId="24246"/>
    <cellStyle name="Normal 6 2 12" xfId="24247"/>
    <cellStyle name="Normal 6 2 13" xfId="24248"/>
    <cellStyle name="Normal 6 2 14" xfId="24249"/>
    <cellStyle name="Normal 6 2 2" xfId="24250"/>
    <cellStyle name="Normal 6 2 3" xfId="24251"/>
    <cellStyle name="Normal 6 2 4" xfId="24252"/>
    <cellStyle name="Normal 6 2 5" xfId="24253"/>
    <cellStyle name="Normal 6 2 6" xfId="24254"/>
    <cellStyle name="Normal 6 2 7" xfId="24255"/>
    <cellStyle name="Normal 6 2 8" xfId="24256"/>
    <cellStyle name="Normal 6 2 9" xfId="24257"/>
    <cellStyle name="Normal 6 3" xfId="24258"/>
    <cellStyle name="Normal 6 3 10" xfId="24259"/>
    <cellStyle name="Normal 6 3 11" xfId="24260"/>
    <cellStyle name="Normal 6 3 12" xfId="24261"/>
    <cellStyle name="Normal 6 3 13" xfId="24262"/>
    <cellStyle name="Normal 6 3 14" xfId="24263"/>
    <cellStyle name="Normal 6 3 2" xfId="24264"/>
    <cellStyle name="Normal 6 3 3" xfId="24265"/>
    <cellStyle name="Normal 6 3 4" xfId="24266"/>
    <cellStyle name="Normal 6 3 5" xfId="24267"/>
    <cellStyle name="Normal 6 3 6" xfId="24268"/>
    <cellStyle name="Normal 6 3 7" xfId="24269"/>
    <cellStyle name="Normal 6 3 8" xfId="24270"/>
    <cellStyle name="Normal 6 3 9" xfId="24271"/>
    <cellStyle name="Normal 6 4" xfId="24272"/>
    <cellStyle name="Normal 6 4 10" xfId="24273"/>
    <cellStyle name="Normal 6 4 11" xfId="24274"/>
    <cellStyle name="Normal 6 4 12" xfId="24275"/>
    <cellStyle name="Normal 6 4 13" xfId="24276"/>
    <cellStyle name="Normal 6 4 14" xfId="24277"/>
    <cellStyle name="Normal 6 4 2" xfId="24278"/>
    <cellStyle name="Normal 6 4 3" xfId="24279"/>
    <cellStyle name="Normal 6 4 4" xfId="24280"/>
    <cellStyle name="Normal 6 4 5" xfId="24281"/>
    <cellStyle name="Normal 6 4 6" xfId="24282"/>
    <cellStyle name="Normal 6 4 7" xfId="24283"/>
    <cellStyle name="Normal 6 4 8" xfId="24284"/>
    <cellStyle name="Normal 6 4 9" xfId="24285"/>
    <cellStyle name="Normal 6 5" xfId="24286"/>
    <cellStyle name="Normal 6 5 10" xfId="24287"/>
    <cellStyle name="Normal 6 5 11" xfId="24288"/>
    <cellStyle name="Normal 6 5 12" xfId="24289"/>
    <cellStyle name="Normal 6 5 13" xfId="24290"/>
    <cellStyle name="Normal 6 5 14" xfId="24291"/>
    <cellStyle name="Normal 6 5 2" xfId="24292"/>
    <cellStyle name="Normal 6 5 3" xfId="24293"/>
    <cellStyle name="Normal 6 5 4" xfId="24294"/>
    <cellStyle name="Normal 6 5 5" xfId="24295"/>
    <cellStyle name="Normal 6 5 6" xfId="24296"/>
    <cellStyle name="Normal 6 5 7" xfId="24297"/>
    <cellStyle name="Normal 6 5 8" xfId="24298"/>
    <cellStyle name="Normal 6 5 9" xfId="24299"/>
    <cellStyle name="Normal 6 6" xfId="24300"/>
    <cellStyle name="Normal 6 7" xfId="24301"/>
    <cellStyle name="Normal 6 8" xfId="24302"/>
    <cellStyle name="Normal 6 9" xfId="24303"/>
    <cellStyle name="Normal 7" xfId="34"/>
    <cellStyle name="Normal 7 10" xfId="24304"/>
    <cellStyle name="Normal 7 11" xfId="24305"/>
    <cellStyle name="Normal 7 12" xfId="24306"/>
    <cellStyle name="Normal 7 13" xfId="24307"/>
    <cellStyle name="Normal 7 14" xfId="24308"/>
    <cellStyle name="Normal 7 15" xfId="24309"/>
    <cellStyle name="Normal 7 16" xfId="24310"/>
    <cellStyle name="Normal 7 17" xfId="24311"/>
    <cellStyle name="Normal 7 18" xfId="24312"/>
    <cellStyle name="Normal 7 2" xfId="24313"/>
    <cellStyle name="Normal 7 2 10" xfId="24314"/>
    <cellStyle name="Normal 7 2 11" xfId="24315"/>
    <cellStyle name="Normal 7 2 12" xfId="24316"/>
    <cellStyle name="Normal 7 2 13" xfId="24317"/>
    <cellStyle name="Normal 7 2 14" xfId="24318"/>
    <cellStyle name="Normal 7 2 2" xfId="24319"/>
    <cellStyle name="Normal 7 2 3" xfId="24320"/>
    <cellStyle name="Normal 7 2 4" xfId="24321"/>
    <cellStyle name="Normal 7 2 5" xfId="24322"/>
    <cellStyle name="Normal 7 2 6" xfId="24323"/>
    <cellStyle name="Normal 7 2 7" xfId="24324"/>
    <cellStyle name="Normal 7 2 8" xfId="24325"/>
    <cellStyle name="Normal 7 2 9" xfId="24326"/>
    <cellStyle name="Normal 7 3" xfId="24327"/>
    <cellStyle name="Normal 7 3 10" xfId="24328"/>
    <cellStyle name="Normal 7 3 11" xfId="24329"/>
    <cellStyle name="Normal 7 3 12" xfId="24330"/>
    <cellStyle name="Normal 7 3 13" xfId="24331"/>
    <cellStyle name="Normal 7 3 14" xfId="24332"/>
    <cellStyle name="Normal 7 3 2" xfId="24333"/>
    <cellStyle name="Normal 7 3 3" xfId="24334"/>
    <cellStyle name="Normal 7 3 4" xfId="24335"/>
    <cellStyle name="Normal 7 3 5" xfId="24336"/>
    <cellStyle name="Normal 7 3 6" xfId="24337"/>
    <cellStyle name="Normal 7 3 7" xfId="24338"/>
    <cellStyle name="Normal 7 3 8" xfId="24339"/>
    <cellStyle name="Normal 7 3 9" xfId="24340"/>
    <cellStyle name="Normal 7 4" xfId="24341"/>
    <cellStyle name="Normal 7 4 10" xfId="24342"/>
    <cellStyle name="Normal 7 4 11" xfId="24343"/>
    <cellStyle name="Normal 7 4 12" xfId="24344"/>
    <cellStyle name="Normal 7 4 13" xfId="24345"/>
    <cellStyle name="Normal 7 4 14" xfId="24346"/>
    <cellStyle name="Normal 7 4 2" xfId="24347"/>
    <cellStyle name="Normal 7 4 3" xfId="24348"/>
    <cellStyle name="Normal 7 4 4" xfId="24349"/>
    <cellStyle name="Normal 7 4 5" xfId="24350"/>
    <cellStyle name="Normal 7 4 6" xfId="24351"/>
    <cellStyle name="Normal 7 4 7" xfId="24352"/>
    <cellStyle name="Normal 7 4 8" xfId="24353"/>
    <cellStyle name="Normal 7 4 9" xfId="24354"/>
    <cellStyle name="Normal 7 5" xfId="24355"/>
    <cellStyle name="Normal 7 5 10" xfId="24356"/>
    <cellStyle name="Normal 7 5 11" xfId="24357"/>
    <cellStyle name="Normal 7 5 12" xfId="24358"/>
    <cellStyle name="Normal 7 5 13" xfId="24359"/>
    <cellStyle name="Normal 7 5 14" xfId="24360"/>
    <cellStyle name="Normal 7 5 2" xfId="24361"/>
    <cellStyle name="Normal 7 5 3" xfId="24362"/>
    <cellStyle name="Normal 7 5 4" xfId="24363"/>
    <cellStyle name="Normal 7 5 5" xfId="24364"/>
    <cellStyle name="Normal 7 5 6" xfId="24365"/>
    <cellStyle name="Normal 7 5 7" xfId="24366"/>
    <cellStyle name="Normal 7 5 8" xfId="24367"/>
    <cellStyle name="Normal 7 5 9" xfId="24368"/>
    <cellStyle name="Normal 7 6" xfId="24369"/>
    <cellStyle name="Normal 7 7" xfId="24370"/>
    <cellStyle name="Normal 7 8" xfId="24371"/>
    <cellStyle name="Normal 7 9" xfId="24372"/>
    <cellStyle name="Normal 8" xfId="24373"/>
    <cellStyle name="Normal 8 10" xfId="24374"/>
    <cellStyle name="Normal 8 11" xfId="24375"/>
    <cellStyle name="Normal 8 12" xfId="24376"/>
    <cellStyle name="Normal 8 13" xfId="24377"/>
    <cellStyle name="Normal 8 2" xfId="24378"/>
    <cellStyle name="Normal 8 2 2" xfId="24379"/>
    <cellStyle name="Normal 8 2 2 2" xfId="24380"/>
    <cellStyle name="Normal 8 2 2 2 2" xfId="24381"/>
    <cellStyle name="Normal 8 2 2 2 3" xfId="24382"/>
    <cellStyle name="Normal 8 2 2 2 4" xfId="24383"/>
    <cellStyle name="Normal 8 2 2 2 5" xfId="24384"/>
    <cellStyle name="Normal 8 2 2 3" xfId="24385"/>
    <cellStyle name="Normal 8 2 2 4" xfId="24386"/>
    <cellStyle name="Normal 8 2 2 5" xfId="24387"/>
    <cellStyle name="Normal 8 2 2 6" xfId="24388"/>
    <cellStyle name="Normal 8 2 3" xfId="24389"/>
    <cellStyle name="Normal 8 2 4" xfId="24390"/>
    <cellStyle name="Normal 8 2 5" xfId="24391"/>
    <cellStyle name="Normal 8 2 6" xfId="24392"/>
    <cellStyle name="Normal 8 2 6 2" xfId="24393"/>
    <cellStyle name="Normal 8 2 6 3" xfId="24394"/>
    <cellStyle name="Normal 8 2 6 4" xfId="24395"/>
    <cellStyle name="Normal 8 2 6 5" xfId="24396"/>
    <cellStyle name="Normal 8 2 7" xfId="24397"/>
    <cellStyle name="Normal 8 2 8" xfId="24398"/>
    <cellStyle name="Normal 8 2 9" xfId="24399"/>
    <cellStyle name="Normal 8 3" xfId="24400"/>
    <cellStyle name="Normal 8 3 2" xfId="24401"/>
    <cellStyle name="Normal 8 4" xfId="24402"/>
    <cellStyle name="Normal 8 4 2" xfId="24403"/>
    <cellStyle name="Normal 8 5" xfId="24404"/>
    <cellStyle name="Normal 8 5 2" xfId="24405"/>
    <cellStyle name="Normal 8 6" xfId="24406"/>
    <cellStyle name="Normal 8 6 2" xfId="24407"/>
    <cellStyle name="Normal 8 7" xfId="24408"/>
    <cellStyle name="Normal 8 7 2" xfId="24409"/>
    <cellStyle name="Normal 8 8" xfId="24410"/>
    <cellStyle name="Normal 8 8 2" xfId="24411"/>
    <cellStyle name="Normal 8 9" xfId="24412"/>
    <cellStyle name="Normal 9" xfId="24413"/>
    <cellStyle name="Normal 9 10" xfId="24414"/>
    <cellStyle name="Normal 9 11" xfId="24415"/>
    <cellStyle name="Normal 9 12" xfId="24416"/>
    <cellStyle name="Normal 9 13" xfId="24417"/>
    <cellStyle name="Normal 9 14" xfId="24418"/>
    <cellStyle name="Normal 9 15" xfId="24419"/>
    <cellStyle name="Normal 9 16" xfId="24420"/>
    <cellStyle name="Normal 9 17" xfId="24421"/>
    <cellStyle name="Normal 9 18" xfId="24422"/>
    <cellStyle name="Normal 9 2" xfId="24423"/>
    <cellStyle name="Normal 9 2 10" xfId="24424"/>
    <cellStyle name="Normal 9 2 11" xfId="24425"/>
    <cellStyle name="Normal 9 2 12" xfId="24426"/>
    <cellStyle name="Normal 9 2 13" xfId="24427"/>
    <cellStyle name="Normal 9 2 14" xfId="24428"/>
    <cellStyle name="Normal 9 2 2" xfId="24429"/>
    <cellStyle name="Normal 9 2 3" xfId="24430"/>
    <cellStyle name="Normal 9 2 4" xfId="24431"/>
    <cellStyle name="Normal 9 2 5" xfId="24432"/>
    <cellStyle name="Normal 9 2 6" xfId="24433"/>
    <cellStyle name="Normal 9 2 7" xfId="24434"/>
    <cellStyle name="Normal 9 2 8" xfId="24435"/>
    <cellStyle name="Normal 9 2 9" xfId="24436"/>
    <cellStyle name="Normal 9 3" xfId="24437"/>
    <cellStyle name="Normal 9 3 10" xfId="24438"/>
    <cellStyle name="Normal 9 3 11" xfId="24439"/>
    <cellStyle name="Normal 9 3 12" xfId="24440"/>
    <cellStyle name="Normal 9 3 13" xfId="24441"/>
    <cellStyle name="Normal 9 3 14" xfId="24442"/>
    <cellStyle name="Normal 9 3 2" xfId="24443"/>
    <cellStyle name="Normal 9 3 3" xfId="24444"/>
    <cellStyle name="Normal 9 3 4" xfId="24445"/>
    <cellStyle name="Normal 9 3 5" xfId="24446"/>
    <cellStyle name="Normal 9 3 6" xfId="24447"/>
    <cellStyle name="Normal 9 3 7" xfId="24448"/>
    <cellStyle name="Normal 9 3 8" xfId="24449"/>
    <cellStyle name="Normal 9 3 9" xfId="24450"/>
    <cellStyle name="Normal 9 4" xfId="24451"/>
    <cellStyle name="Normal 9 4 10" xfId="24452"/>
    <cellStyle name="Normal 9 4 11" xfId="24453"/>
    <cellStyle name="Normal 9 4 12" xfId="24454"/>
    <cellStyle name="Normal 9 4 13" xfId="24455"/>
    <cellStyle name="Normal 9 4 14" xfId="24456"/>
    <cellStyle name="Normal 9 4 2" xfId="24457"/>
    <cellStyle name="Normal 9 4 3" xfId="24458"/>
    <cellStyle name="Normal 9 4 4" xfId="24459"/>
    <cellStyle name="Normal 9 4 5" xfId="24460"/>
    <cellStyle name="Normal 9 4 6" xfId="24461"/>
    <cellStyle name="Normal 9 4 7" xfId="24462"/>
    <cellStyle name="Normal 9 4 8" xfId="24463"/>
    <cellStyle name="Normal 9 4 9" xfId="24464"/>
    <cellStyle name="Normal 9 5" xfId="24465"/>
    <cellStyle name="Normal 9 5 10" xfId="24466"/>
    <cellStyle name="Normal 9 5 11" xfId="24467"/>
    <cellStyle name="Normal 9 5 12" xfId="24468"/>
    <cellStyle name="Normal 9 5 13" xfId="24469"/>
    <cellStyle name="Normal 9 5 14" xfId="24470"/>
    <cellStyle name="Normal 9 5 2" xfId="24471"/>
    <cellStyle name="Normal 9 5 3" xfId="24472"/>
    <cellStyle name="Normal 9 5 4" xfId="24473"/>
    <cellStyle name="Normal 9 5 5" xfId="24474"/>
    <cellStyle name="Normal 9 5 6" xfId="24475"/>
    <cellStyle name="Normal 9 5 7" xfId="24476"/>
    <cellStyle name="Normal 9 5 8" xfId="24477"/>
    <cellStyle name="Normal 9 5 9" xfId="24478"/>
    <cellStyle name="Normal 9 6" xfId="24479"/>
    <cellStyle name="Normal 9 7" xfId="24480"/>
    <cellStyle name="Normal 9 8" xfId="24481"/>
    <cellStyle name="Normal 9 9" xfId="24482"/>
    <cellStyle name="Note" xfId="24483"/>
    <cellStyle name="Note 10" xfId="24484"/>
    <cellStyle name="Note 10 10" xfId="24485"/>
    <cellStyle name="Note 10 10 2" xfId="24486"/>
    <cellStyle name="Note 10 10 3" xfId="24487"/>
    <cellStyle name="Note 10 10 4" xfId="24488"/>
    <cellStyle name="Note 10 10 5" xfId="24489"/>
    <cellStyle name="Note 10 10 6" xfId="24490"/>
    <cellStyle name="Note 10 11" xfId="24491"/>
    <cellStyle name="Note 10 11 2" xfId="24492"/>
    <cellStyle name="Note 10 11 3" xfId="24493"/>
    <cellStyle name="Note 10 11 4" xfId="24494"/>
    <cellStyle name="Note 10 11 5" xfId="24495"/>
    <cellStyle name="Note 10 11 6" xfId="24496"/>
    <cellStyle name="Note 10 12" xfId="24497"/>
    <cellStyle name="Note 10 12 2" xfId="24498"/>
    <cellStyle name="Note 10 12 3" xfId="24499"/>
    <cellStyle name="Note 10 12 4" xfId="24500"/>
    <cellStyle name="Note 10 12 5" xfId="24501"/>
    <cellStyle name="Note 10 12 6" xfId="24502"/>
    <cellStyle name="Note 10 13" xfId="24503"/>
    <cellStyle name="Note 10 13 2" xfId="24504"/>
    <cellStyle name="Note 10 13 3" xfId="24505"/>
    <cellStyle name="Note 10 13 4" xfId="24506"/>
    <cellStyle name="Note 10 13 5" xfId="24507"/>
    <cellStyle name="Note 10 13 6" xfId="24508"/>
    <cellStyle name="Note 10 14" xfId="24509"/>
    <cellStyle name="Note 10 15" xfId="24510"/>
    <cellStyle name="Note 10 16" xfId="24511"/>
    <cellStyle name="Note 10 17" xfId="24512"/>
    <cellStyle name="Note 10 18" xfId="24513"/>
    <cellStyle name="Note 10 2" xfId="24514"/>
    <cellStyle name="Note 10 2 2" xfId="24515"/>
    <cellStyle name="Note 10 2 3" xfId="24516"/>
    <cellStyle name="Note 10 2 4" xfId="24517"/>
    <cellStyle name="Note 10 2 5" xfId="24518"/>
    <cellStyle name="Note 10 2 6" xfId="24519"/>
    <cellStyle name="Note 10 3" xfId="24520"/>
    <cellStyle name="Note 10 3 2" xfId="24521"/>
    <cellStyle name="Note 10 3 3" xfId="24522"/>
    <cellStyle name="Note 10 3 4" xfId="24523"/>
    <cellStyle name="Note 10 3 5" xfId="24524"/>
    <cellStyle name="Note 10 3 6" xfId="24525"/>
    <cellStyle name="Note 10 4" xfId="24526"/>
    <cellStyle name="Note 10 4 2" xfId="24527"/>
    <cellStyle name="Note 10 4 3" xfId="24528"/>
    <cellStyle name="Note 10 4 4" xfId="24529"/>
    <cellStyle name="Note 10 4 5" xfId="24530"/>
    <cellStyle name="Note 10 4 6" xfId="24531"/>
    <cellStyle name="Note 10 5" xfId="24532"/>
    <cellStyle name="Note 10 5 2" xfId="24533"/>
    <cellStyle name="Note 10 5 3" xfId="24534"/>
    <cellStyle name="Note 10 5 4" xfId="24535"/>
    <cellStyle name="Note 10 5 5" xfId="24536"/>
    <cellStyle name="Note 10 5 6" xfId="24537"/>
    <cellStyle name="Note 10 6" xfId="24538"/>
    <cellStyle name="Note 10 6 2" xfId="24539"/>
    <cellStyle name="Note 10 6 3" xfId="24540"/>
    <cellStyle name="Note 10 6 4" xfId="24541"/>
    <cellStyle name="Note 10 6 5" xfId="24542"/>
    <cellStyle name="Note 10 6 6" xfId="24543"/>
    <cellStyle name="Note 10 7" xfId="24544"/>
    <cellStyle name="Note 10 7 2" xfId="24545"/>
    <cellStyle name="Note 10 7 3" xfId="24546"/>
    <cellStyle name="Note 10 7 4" xfId="24547"/>
    <cellStyle name="Note 10 7 5" xfId="24548"/>
    <cellStyle name="Note 10 7 6" xfId="24549"/>
    <cellStyle name="Note 10 8" xfId="24550"/>
    <cellStyle name="Note 10 8 2" xfId="24551"/>
    <cellStyle name="Note 10 8 3" xfId="24552"/>
    <cellStyle name="Note 10 8 4" xfId="24553"/>
    <cellStyle name="Note 10 8 5" xfId="24554"/>
    <cellStyle name="Note 10 8 6" xfId="24555"/>
    <cellStyle name="Note 10 9" xfId="24556"/>
    <cellStyle name="Note 10 9 2" xfId="24557"/>
    <cellStyle name="Note 10 9 3" xfId="24558"/>
    <cellStyle name="Note 10 9 4" xfId="24559"/>
    <cellStyle name="Note 10 9 5" xfId="24560"/>
    <cellStyle name="Note 10 9 6" xfId="24561"/>
    <cellStyle name="Note 11" xfId="24562"/>
    <cellStyle name="Note 11 10" xfId="24563"/>
    <cellStyle name="Note 11 10 2" xfId="24564"/>
    <cellStyle name="Note 11 10 3" xfId="24565"/>
    <cellStyle name="Note 11 10 4" xfId="24566"/>
    <cellStyle name="Note 11 10 5" xfId="24567"/>
    <cellStyle name="Note 11 10 6" xfId="24568"/>
    <cellStyle name="Note 11 11" xfId="24569"/>
    <cellStyle name="Note 11 11 2" xfId="24570"/>
    <cellStyle name="Note 11 11 3" xfId="24571"/>
    <cellStyle name="Note 11 11 4" xfId="24572"/>
    <cellStyle name="Note 11 11 5" xfId="24573"/>
    <cellStyle name="Note 11 11 6" xfId="24574"/>
    <cellStyle name="Note 11 12" xfId="24575"/>
    <cellStyle name="Note 11 12 2" xfId="24576"/>
    <cellStyle name="Note 11 12 3" xfId="24577"/>
    <cellStyle name="Note 11 12 4" xfId="24578"/>
    <cellStyle name="Note 11 12 5" xfId="24579"/>
    <cellStyle name="Note 11 12 6" xfId="24580"/>
    <cellStyle name="Note 11 13" xfId="24581"/>
    <cellStyle name="Note 11 13 2" xfId="24582"/>
    <cellStyle name="Note 11 13 3" xfId="24583"/>
    <cellStyle name="Note 11 13 4" xfId="24584"/>
    <cellStyle name="Note 11 13 5" xfId="24585"/>
    <cellStyle name="Note 11 13 6" xfId="24586"/>
    <cellStyle name="Note 11 14" xfId="24587"/>
    <cellStyle name="Note 11 15" xfId="24588"/>
    <cellStyle name="Note 11 16" xfId="24589"/>
    <cellStyle name="Note 11 17" xfId="24590"/>
    <cellStyle name="Note 11 18" xfId="24591"/>
    <cellStyle name="Note 11 2" xfId="24592"/>
    <cellStyle name="Note 11 2 2" xfId="24593"/>
    <cellStyle name="Note 11 2 3" xfId="24594"/>
    <cellStyle name="Note 11 2 4" xfId="24595"/>
    <cellStyle name="Note 11 2 5" xfId="24596"/>
    <cellStyle name="Note 11 2 6" xfId="24597"/>
    <cellStyle name="Note 11 3" xfId="24598"/>
    <cellStyle name="Note 11 3 2" xfId="24599"/>
    <cellStyle name="Note 11 3 3" xfId="24600"/>
    <cellStyle name="Note 11 3 4" xfId="24601"/>
    <cellStyle name="Note 11 3 5" xfId="24602"/>
    <cellStyle name="Note 11 3 6" xfId="24603"/>
    <cellStyle name="Note 11 4" xfId="24604"/>
    <cellStyle name="Note 11 4 2" xfId="24605"/>
    <cellStyle name="Note 11 4 3" xfId="24606"/>
    <cellStyle name="Note 11 4 4" xfId="24607"/>
    <cellStyle name="Note 11 4 5" xfId="24608"/>
    <cellStyle name="Note 11 4 6" xfId="24609"/>
    <cellStyle name="Note 11 5" xfId="24610"/>
    <cellStyle name="Note 11 5 2" xfId="24611"/>
    <cellStyle name="Note 11 5 3" xfId="24612"/>
    <cellStyle name="Note 11 5 4" xfId="24613"/>
    <cellStyle name="Note 11 5 5" xfId="24614"/>
    <cellStyle name="Note 11 5 6" xfId="24615"/>
    <cellStyle name="Note 11 6" xfId="24616"/>
    <cellStyle name="Note 11 6 2" xfId="24617"/>
    <cellStyle name="Note 11 6 3" xfId="24618"/>
    <cellStyle name="Note 11 6 4" xfId="24619"/>
    <cellStyle name="Note 11 6 5" xfId="24620"/>
    <cellStyle name="Note 11 6 6" xfId="24621"/>
    <cellStyle name="Note 11 7" xfId="24622"/>
    <cellStyle name="Note 11 7 2" xfId="24623"/>
    <cellStyle name="Note 11 7 3" xfId="24624"/>
    <cellStyle name="Note 11 7 4" xfId="24625"/>
    <cellStyle name="Note 11 7 5" xfId="24626"/>
    <cellStyle name="Note 11 7 6" xfId="24627"/>
    <cellStyle name="Note 11 8" xfId="24628"/>
    <cellStyle name="Note 11 8 2" xfId="24629"/>
    <cellStyle name="Note 11 8 3" xfId="24630"/>
    <cellStyle name="Note 11 8 4" xfId="24631"/>
    <cellStyle name="Note 11 8 5" xfId="24632"/>
    <cellStyle name="Note 11 8 6" xfId="24633"/>
    <cellStyle name="Note 11 9" xfId="24634"/>
    <cellStyle name="Note 11 9 2" xfId="24635"/>
    <cellStyle name="Note 11 9 3" xfId="24636"/>
    <cellStyle name="Note 11 9 4" xfId="24637"/>
    <cellStyle name="Note 11 9 5" xfId="24638"/>
    <cellStyle name="Note 11 9 6" xfId="24639"/>
    <cellStyle name="Note 12" xfId="24640"/>
    <cellStyle name="Note 12 10" xfId="24641"/>
    <cellStyle name="Note 12 10 2" xfId="24642"/>
    <cellStyle name="Note 12 10 3" xfId="24643"/>
    <cellStyle name="Note 12 10 4" xfId="24644"/>
    <cellStyle name="Note 12 10 5" xfId="24645"/>
    <cellStyle name="Note 12 10 6" xfId="24646"/>
    <cellStyle name="Note 12 11" xfId="24647"/>
    <cellStyle name="Note 12 11 2" xfId="24648"/>
    <cellStyle name="Note 12 11 3" xfId="24649"/>
    <cellStyle name="Note 12 11 4" xfId="24650"/>
    <cellStyle name="Note 12 11 5" xfId="24651"/>
    <cellStyle name="Note 12 11 6" xfId="24652"/>
    <cellStyle name="Note 12 12" xfId="24653"/>
    <cellStyle name="Note 12 12 2" xfId="24654"/>
    <cellStyle name="Note 12 12 3" xfId="24655"/>
    <cellStyle name="Note 12 12 4" xfId="24656"/>
    <cellStyle name="Note 12 12 5" xfId="24657"/>
    <cellStyle name="Note 12 12 6" xfId="24658"/>
    <cellStyle name="Note 12 13" xfId="24659"/>
    <cellStyle name="Note 12 13 2" xfId="24660"/>
    <cellStyle name="Note 12 13 3" xfId="24661"/>
    <cellStyle name="Note 12 13 4" xfId="24662"/>
    <cellStyle name="Note 12 13 5" xfId="24663"/>
    <cellStyle name="Note 12 13 6" xfId="24664"/>
    <cellStyle name="Note 12 14" xfId="24665"/>
    <cellStyle name="Note 12 15" xfId="24666"/>
    <cellStyle name="Note 12 16" xfId="24667"/>
    <cellStyle name="Note 12 17" xfId="24668"/>
    <cellStyle name="Note 12 18" xfId="24669"/>
    <cellStyle name="Note 12 2" xfId="24670"/>
    <cellStyle name="Note 12 2 2" xfId="24671"/>
    <cellStyle name="Note 12 2 3" xfId="24672"/>
    <cellStyle name="Note 12 2 4" xfId="24673"/>
    <cellStyle name="Note 12 2 5" xfId="24674"/>
    <cellStyle name="Note 12 2 6" xfId="24675"/>
    <cellStyle name="Note 12 3" xfId="24676"/>
    <cellStyle name="Note 12 3 2" xfId="24677"/>
    <cellStyle name="Note 12 3 3" xfId="24678"/>
    <cellStyle name="Note 12 3 4" xfId="24679"/>
    <cellStyle name="Note 12 3 5" xfId="24680"/>
    <cellStyle name="Note 12 3 6" xfId="24681"/>
    <cellStyle name="Note 12 4" xfId="24682"/>
    <cellStyle name="Note 12 4 2" xfId="24683"/>
    <cellStyle name="Note 12 4 3" xfId="24684"/>
    <cellStyle name="Note 12 4 4" xfId="24685"/>
    <cellStyle name="Note 12 4 5" xfId="24686"/>
    <cellStyle name="Note 12 4 6" xfId="24687"/>
    <cellStyle name="Note 12 5" xfId="24688"/>
    <cellStyle name="Note 12 5 2" xfId="24689"/>
    <cellStyle name="Note 12 5 3" xfId="24690"/>
    <cellStyle name="Note 12 5 4" xfId="24691"/>
    <cellStyle name="Note 12 5 5" xfId="24692"/>
    <cellStyle name="Note 12 5 6" xfId="24693"/>
    <cellStyle name="Note 12 6" xfId="24694"/>
    <cellStyle name="Note 12 6 2" xfId="24695"/>
    <cellStyle name="Note 12 6 3" xfId="24696"/>
    <cellStyle name="Note 12 6 4" xfId="24697"/>
    <cellStyle name="Note 12 6 5" xfId="24698"/>
    <cellStyle name="Note 12 6 6" xfId="24699"/>
    <cellStyle name="Note 12 7" xfId="24700"/>
    <cellStyle name="Note 12 7 2" xfId="24701"/>
    <cellStyle name="Note 12 7 3" xfId="24702"/>
    <cellStyle name="Note 12 7 4" xfId="24703"/>
    <cellStyle name="Note 12 7 5" xfId="24704"/>
    <cellStyle name="Note 12 7 6" xfId="24705"/>
    <cellStyle name="Note 12 8" xfId="24706"/>
    <cellStyle name="Note 12 8 2" xfId="24707"/>
    <cellStyle name="Note 12 8 3" xfId="24708"/>
    <cellStyle name="Note 12 8 4" xfId="24709"/>
    <cellStyle name="Note 12 8 5" xfId="24710"/>
    <cellStyle name="Note 12 8 6" xfId="24711"/>
    <cellStyle name="Note 12 9" xfId="24712"/>
    <cellStyle name="Note 12 9 2" xfId="24713"/>
    <cellStyle name="Note 12 9 3" xfId="24714"/>
    <cellStyle name="Note 12 9 4" xfId="24715"/>
    <cellStyle name="Note 12 9 5" xfId="24716"/>
    <cellStyle name="Note 12 9 6" xfId="24717"/>
    <cellStyle name="Note 13" xfId="24718"/>
    <cellStyle name="Note 13 10" xfId="24719"/>
    <cellStyle name="Note 13 10 2" xfId="24720"/>
    <cellStyle name="Note 13 10 3" xfId="24721"/>
    <cellStyle name="Note 13 10 4" xfId="24722"/>
    <cellStyle name="Note 13 10 5" xfId="24723"/>
    <cellStyle name="Note 13 10 6" xfId="24724"/>
    <cellStyle name="Note 13 11" xfId="24725"/>
    <cellStyle name="Note 13 11 2" xfId="24726"/>
    <cellStyle name="Note 13 11 3" xfId="24727"/>
    <cellStyle name="Note 13 11 4" xfId="24728"/>
    <cellStyle name="Note 13 11 5" xfId="24729"/>
    <cellStyle name="Note 13 11 6" xfId="24730"/>
    <cellStyle name="Note 13 12" xfId="24731"/>
    <cellStyle name="Note 13 12 2" xfId="24732"/>
    <cellStyle name="Note 13 12 3" xfId="24733"/>
    <cellStyle name="Note 13 12 4" xfId="24734"/>
    <cellStyle name="Note 13 12 5" xfId="24735"/>
    <cellStyle name="Note 13 12 6" xfId="24736"/>
    <cellStyle name="Note 13 13" xfId="24737"/>
    <cellStyle name="Note 13 13 2" xfId="24738"/>
    <cellStyle name="Note 13 13 3" xfId="24739"/>
    <cellStyle name="Note 13 13 4" xfId="24740"/>
    <cellStyle name="Note 13 13 5" xfId="24741"/>
    <cellStyle name="Note 13 13 6" xfId="24742"/>
    <cellStyle name="Note 13 14" xfId="24743"/>
    <cellStyle name="Note 13 15" xfId="24744"/>
    <cellStyle name="Note 13 16" xfId="24745"/>
    <cellStyle name="Note 13 17" xfId="24746"/>
    <cellStyle name="Note 13 18" xfId="24747"/>
    <cellStyle name="Note 13 2" xfId="24748"/>
    <cellStyle name="Note 13 2 2" xfId="24749"/>
    <cellStyle name="Note 13 2 3" xfId="24750"/>
    <cellStyle name="Note 13 2 4" xfId="24751"/>
    <cellStyle name="Note 13 2 5" xfId="24752"/>
    <cellStyle name="Note 13 2 6" xfId="24753"/>
    <cellStyle name="Note 13 3" xfId="24754"/>
    <cellStyle name="Note 13 3 2" xfId="24755"/>
    <cellStyle name="Note 13 3 3" xfId="24756"/>
    <cellStyle name="Note 13 3 4" xfId="24757"/>
    <cellStyle name="Note 13 3 5" xfId="24758"/>
    <cellStyle name="Note 13 3 6" xfId="24759"/>
    <cellStyle name="Note 13 4" xfId="24760"/>
    <cellStyle name="Note 13 4 2" xfId="24761"/>
    <cellStyle name="Note 13 4 3" xfId="24762"/>
    <cellStyle name="Note 13 4 4" xfId="24763"/>
    <cellStyle name="Note 13 4 5" xfId="24764"/>
    <cellStyle name="Note 13 4 6" xfId="24765"/>
    <cellStyle name="Note 13 5" xfId="24766"/>
    <cellStyle name="Note 13 5 2" xfId="24767"/>
    <cellStyle name="Note 13 5 3" xfId="24768"/>
    <cellStyle name="Note 13 5 4" xfId="24769"/>
    <cellStyle name="Note 13 5 5" xfId="24770"/>
    <cellStyle name="Note 13 5 6" xfId="24771"/>
    <cellStyle name="Note 13 6" xfId="24772"/>
    <cellStyle name="Note 13 6 2" xfId="24773"/>
    <cellStyle name="Note 13 6 3" xfId="24774"/>
    <cellStyle name="Note 13 6 4" xfId="24775"/>
    <cellStyle name="Note 13 6 5" xfId="24776"/>
    <cellStyle name="Note 13 6 6" xfId="24777"/>
    <cellStyle name="Note 13 7" xfId="24778"/>
    <cellStyle name="Note 13 7 2" xfId="24779"/>
    <cellStyle name="Note 13 7 3" xfId="24780"/>
    <cellStyle name="Note 13 7 4" xfId="24781"/>
    <cellStyle name="Note 13 7 5" xfId="24782"/>
    <cellStyle name="Note 13 7 6" xfId="24783"/>
    <cellStyle name="Note 13 8" xfId="24784"/>
    <cellStyle name="Note 13 8 2" xfId="24785"/>
    <cellStyle name="Note 13 8 3" xfId="24786"/>
    <cellStyle name="Note 13 8 4" xfId="24787"/>
    <cellStyle name="Note 13 8 5" xfId="24788"/>
    <cellStyle name="Note 13 8 6" xfId="24789"/>
    <cellStyle name="Note 13 9" xfId="24790"/>
    <cellStyle name="Note 13 9 2" xfId="24791"/>
    <cellStyle name="Note 13 9 3" xfId="24792"/>
    <cellStyle name="Note 13 9 4" xfId="24793"/>
    <cellStyle name="Note 13 9 5" xfId="24794"/>
    <cellStyle name="Note 13 9 6" xfId="24795"/>
    <cellStyle name="Note 14" xfId="24796"/>
    <cellStyle name="Note 14 10" xfId="24797"/>
    <cellStyle name="Note 14 10 2" xfId="24798"/>
    <cellStyle name="Note 14 10 3" xfId="24799"/>
    <cellStyle name="Note 14 10 4" xfId="24800"/>
    <cellStyle name="Note 14 10 5" xfId="24801"/>
    <cellStyle name="Note 14 10 6" xfId="24802"/>
    <cellStyle name="Note 14 11" xfId="24803"/>
    <cellStyle name="Note 14 11 2" xfId="24804"/>
    <cellStyle name="Note 14 11 3" xfId="24805"/>
    <cellStyle name="Note 14 11 4" xfId="24806"/>
    <cellStyle name="Note 14 11 5" xfId="24807"/>
    <cellStyle name="Note 14 11 6" xfId="24808"/>
    <cellStyle name="Note 14 12" xfId="24809"/>
    <cellStyle name="Note 14 12 2" xfId="24810"/>
    <cellStyle name="Note 14 12 3" xfId="24811"/>
    <cellStyle name="Note 14 12 4" xfId="24812"/>
    <cellStyle name="Note 14 12 5" xfId="24813"/>
    <cellStyle name="Note 14 12 6" xfId="24814"/>
    <cellStyle name="Note 14 13" xfId="24815"/>
    <cellStyle name="Note 14 13 2" xfId="24816"/>
    <cellStyle name="Note 14 13 3" xfId="24817"/>
    <cellStyle name="Note 14 13 4" xfId="24818"/>
    <cellStyle name="Note 14 13 5" xfId="24819"/>
    <cellStyle name="Note 14 13 6" xfId="24820"/>
    <cellStyle name="Note 14 14" xfId="24821"/>
    <cellStyle name="Note 14 15" xfId="24822"/>
    <cellStyle name="Note 14 16" xfId="24823"/>
    <cellStyle name="Note 14 17" xfId="24824"/>
    <cellStyle name="Note 14 18" xfId="24825"/>
    <cellStyle name="Note 14 2" xfId="24826"/>
    <cellStyle name="Note 14 2 2" xfId="24827"/>
    <cellStyle name="Note 14 2 3" xfId="24828"/>
    <cellStyle name="Note 14 2 4" xfId="24829"/>
    <cellStyle name="Note 14 2 5" xfId="24830"/>
    <cellStyle name="Note 14 2 6" xfId="24831"/>
    <cellStyle name="Note 14 3" xfId="24832"/>
    <cellStyle name="Note 14 3 2" xfId="24833"/>
    <cellStyle name="Note 14 3 3" xfId="24834"/>
    <cellStyle name="Note 14 3 4" xfId="24835"/>
    <cellStyle name="Note 14 3 5" xfId="24836"/>
    <cellStyle name="Note 14 3 6" xfId="24837"/>
    <cellStyle name="Note 14 4" xfId="24838"/>
    <cellStyle name="Note 14 4 2" xfId="24839"/>
    <cellStyle name="Note 14 4 3" xfId="24840"/>
    <cellStyle name="Note 14 4 4" xfId="24841"/>
    <cellStyle name="Note 14 4 5" xfId="24842"/>
    <cellStyle name="Note 14 4 6" xfId="24843"/>
    <cellStyle name="Note 14 5" xfId="24844"/>
    <cellStyle name="Note 14 5 2" xfId="24845"/>
    <cellStyle name="Note 14 5 3" xfId="24846"/>
    <cellStyle name="Note 14 5 4" xfId="24847"/>
    <cellStyle name="Note 14 5 5" xfId="24848"/>
    <cellStyle name="Note 14 5 6" xfId="24849"/>
    <cellStyle name="Note 14 6" xfId="24850"/>
    <cellStyle name="Note 14 6 2" xfId="24851"/>
    <cellStyle name="Note 14 6 3" xfId="24852"/>
    <cellStyle name="Note 14 6 4" xfId="24853"/>
    <cellStyle name="Note 14 6 5" xfId="24854"/>
    <cellStyle name="Note 14 6 6" xfId="24855"/>
    <cellStyle name="Note 14 7" xfId="24856"/>
    <cellStyle name="Note 14 7 2" xfId="24857"/>
    <cellStyle name="Note 14 7 3" xfId="24858"/>
    <cellStyle name="Note 14 7 4" xfId="24859"/>
    <cellStyle name="Note 14 7 5" xfId="24860"/>
    <cellStyle name="Note 14 7 6" xfId="24861"/>
    <cellStyle name="Note 14 8" xfId="24862"/>
    <cellStyle name="Note 14 8 2" xfId="24863"/>
    <cellStyle name="Note 14 8 3" xfId="24864"/>
    <cellStyle name="Note 14 8 4" xfId="24865"/>
    <cellStyle name="Note 14 8 5" xfId="24866"/>
    <cellStyle name="Note 14 8 6" xfId="24867"/>
    <cellStyle name="Note 14 9" xfId="24868"/>
    <cellStyle name="Note 14 9 2" xfId="24869"/>
    <cellStyle name="Note 14 9 3" xfId="24870"/>
    <cellStyle name="Note 14 9 4" xfId="24871"/>
    <cellStyle name="Note 14 9 5" xfId="24872"/>
    <cellStyle name="Note 14 9 6" xfId="24873"/>
    <cellStyle name="Note 15" xfId="24874"/>
    <cellStyle name="Note 15 2" xfId="24875"/>
    <cellStyle name="Note 15 3" xfId="24876"/>
    <cellStyle name="Note 15 4" xfId="24877"/>
    <cellStyle name="Note 15 5" xfId="24878"/>
    <cellStyle name="Note 15 6" xfId="24879"/>
    <cellStyle name="Note 16" xfId="24880"/>
    <cellStyle name="Note 16 2" xfId="24881"/>
    <cellStyle name="Note 16 3" xfId="24882"/>
    <cellStyle name="Note 16 4" xfId="24883"/>
    <cellStyle name="Note 16 5" xfId="24884"/>
    <cellStyle name="Note 16 6" xfId="24885"/>
    <cellStyle name="Note 17" xfId="24886"/>
    <cellStyle name="Note 17 2" xfId="24887"/>
    <cellStyle name="Note 17 3" xfId="24888"/>
    <cellStyle name="Note 17 4" xfId="24889"/>
    <cellStyle name="Note 17 5" xfId="24890"/>
    <cellStyle name="Note 17 6" xfId="24891"/>
    <cellStyle name="Note 18" xfId="24892"/>
    <cellStyle name="Note 18 2" xfId="24893"/>
    <cellStyle name="Note 18 3" xfId="24894"/>
    <cellStyle name="Note 18 4" xfId="24895"/>
    <cellStyle name="Note 18 5" xfId="24896"/>
    <cellStyle name="Note 18 6" xfId="24897"/>
    <cellStyle name="Note 19" xfId="24898"/>
    <cellStyle name="Note 19 2" xfId="24899"/>
    <cellStyle name="Note 19 3" xfId="24900"/>
    <cellStyle name="Note 19 4" xfId="24901"/>
    <cellStyle name="Note 19 5" xfId="24902"/>
    <cellStyle name="Note 19 6" xfId="24903"/>
    <cellStyle name="Note 2" xfId="24904"/>
    <cellStyle name="Note 2 10" xfId="24905"/>
    <cellStyle name="Note 2 10 10" xfId="24906"/>
    <cellStyle name="Note 2 10 10 2" xfId="24907"/>
    <cellStyle name="Note 2 10 10 3" xfId="24908"/>
    <cellStyle name="Note 2 10 10 4" xfId="24909"/>
    <cellStyle name="Note 2 10 10 5" xfId="24910"/>
    <cellStyle name="Note 2 10 10 6" xfId="24911"/>
    <cellStyle name="Note 2 10 11" xfId="24912"/>
    <cellStyle name="Note 2 10 11 2" xfId="24913"/>
    <cellStyle name="Note 2 10 11 3" xfId="24914"/>
    <cellStyle name="Note 2 10 11 4" xfId="24915"/>
    <cellStyle name="Note 2 10 11 5" xfId="24916"/>
    <cellStyle name="Note 2 10 11 6" xfId="24917"/>
    <cellStyle name="Note 2 10 12" xfId="24918"/>
    <cellStyle name="Note 2 10 12 2" xfId="24919"/>
    <cellStyle name="Note 2 10 12 3" xfId="24920"/>
    <cellStyle name="Note 2 10 12 4" xfId="24921"/>
    <cellStyle name="Note 2 10 12 5" xfId="24922"/>
    <cellStyle name="Note 2 10 12 6" xfId="24923"/>
    <cellStyle name="Note 2 10 13" xfId="24924"/>
    <cellStyle name="Note 2 10 13 2" xfId="24925"/>
    <cellStyle name="Note 2 10 13 3" xfId="24926"/>
    <cellStyle name="Note 2 10 13 4" xfId="24927"/>
    <cellStyle name="Note 2 10 13 5" xfId="24928"/>
    <cellStyle name="Note 2 10 13 6" xfId="24929"/>
    <cellStyle name="Note 2 10 14" xfId="24930"/>
    <cellStyle name="Note 2 10 15" xfId="24931"/>
    <cellStyle name="Note 2 10 16" xfId="24932"/>
    <cellStyle name="Note 2 10 17" xfId="24933"/>
    <cellStyle name="Note 2 10 18" xfId="24934"/>
    <cellStyle name="Note 2 10 2" xfId="24935"/>
    <cellStyle name="Note 2 10 2 2" xfId="24936"/>
    <cellStyle name="Note 2 10 2 3" xfId="24937"/>
    <cellStyle name="Note 2 10 2 4" xfId="24938"/>
    <cellStyle name="Note 2 10 2 5" xfId="24939"/>
    <cellStyle name="Note 2 10 2 6" xfId="24940"/>
    <cellStyle name="Note 2 10 3" xfId="24941"/>
    <cellStyle name="Note 2 10 3 2" xfId="24942"/>
    <cellStyle name="Note 2 10 3 3" xfId="24943"/>
    <cellStyle name="Note 2 10 3 4" xfId="24944"/>
    <cellStyle name="Note 2 10 3 5" xfId="24945"/>
    <cellStyle name="Note 2 10 3 6" xfId="24946"/>
    <cellStyle name="Note 2 10 4" xfId="24947"/>
    <cellStyle name="Note 2 10 4 2" xfId="24948"/>
    <cellStyle name="Note 2 10 4 3" xfId="24949"/>
    <cellStyle name="Note 2 10 4 4" xfId="24950"/>
    <cellStyle name="Note 2 10 4 5" xfId="24951"/>
    <cellStyle name="Note 2 10 4 6" xfId="24952"/>
    <cellStyle name="Note 2 10 5" xfId="24953"/>
    <cellStyle name="Note 2 10 5 2" xfId="24954"/>
    <cellStyle name="Note 2 10 5 3" xfId="24955"/>
    <cellStyle name="Note 2 10 5 4" xfId="24956"/>
    <cellStyle name="Note 2 10 5 5" xfId="24957"/>
    <cellStyle name="Note 2 10 5 6" xfId="24958"/>
    <cellStyle name="Note 2 10 6" xfId="24959"/>
    <cellStyle name="Note 2 10 6 2" xfId="24960"/>
    <cellStyle name="Note 2 10 6 3" xfId="24961"/>
    <cellStyle name="Note 2 10 6 4" xfId="24962"/>
    <cellStyle name="Note 2 10 6 5" xfId="24963"/>
    <cellStyle name="Note 2 10 6 6" xfId="24964"/>
    <cellStyle name="Note 2 10 7" xfId="24965"/>
    <cellStyle name="Note 2 10 7 2" xfId="24966"/>
    <cellStyle name="Note 2 10 7 3" xfId="24967"/>
    <cellStyle name="Note 2 10 7 4" xfId="24968"/>
    <cellStyle name="Note 2 10 7 5" xfId="24969"/>
    <cellStyle name="Note 2 10 7 6" xfId="24970"/>
    <cellStyle name="Note 2 10 8" xfId="24971"/>
    <cellStyle name="Note 2 10 8 2" xfId="24972"/>
    <cellStyle name="Note 2 10 8 3" xfId="24973"/>
    <cellStyle name="Note 2 10 8 4" xfId="24974"/>
    <cellStyle name="Note 2 10 8 5" xfId="24975"/>
    <cellStyle name="Note 2 10 8 6" xfId="24976"/>
    <cellStyle name="Note 2 10 9" xfId="24977"/>
    <cellStyle name="Note 2 10 9 2" xfId="24978"/>
    <cellStyle name="Note 2 10 9 3" xfId="24979"/>
    <cellStyle name="Note 2 10 9 4" xfId="24980"/>
    <cellStyle name="Note 2 10 9 5" xfId="24981"/>
    <cellStyle name="Note 2 10 9 6" xfId="24982"/>
    <cellStyle name="Note 2 11" xfId="24983"/>
    <cellStyle name="Note 2 11 2" xfId="24984"/>
    <cellStyle name="Note 2 11 3" xfId="24985"/>
    <cellStyle name="Note 2 11 4" xfId="24986"/>
    <cellStyle name="Note 2 11 5" xfId="24987"/>
    <cellStyle name="Note 2 11 6" xfId="24988"/>
    <cellStyle name="Note 2 12" xfId="24989"/>
    <cellStyle name="Note 2 12 2" xfId="24990"/>
    <cellStyle name="Note 2 12 3" xfId="24991"/>
    <cellStyle name="Note 2 12 4" xfId="24992"/>
    <cellStyle name="Note 2 12 5" xfId="24993"/>
    <cellStyle name="Note 2 12 6" xfId="24994"/>
    <cellStyle name="Note 2 13" xfId="24995"/>
    <cellStyle name="Note 2 13 2" xfId="24996"/>
    <cellStyle name="Note 2 13 3" xfId="24997"/>
    <cellStyle name="Note 2 13 4" xfId="24998"/>
    <cellStyle name="Note 2 13 5" xfId="24999"/>
    <cellStyle name="Note 2 13 6" xfId="25000"/>
    <cellStyle name="Note 2 14" xfId="25001"/>
    <cellStyle name="Note 2 14 2" xfId="25002"/>
    <cellStyle name="Note 2 14 3" xfId="25003"/>
    <cellStyle name="Note 2 14 4" xfId="25004"/>
    <cellStyle name="Note 2 14 5" xfId="25005"/>
    <cellStyle name="Note 2 14 6" xfId="25006"/>
    <cellStyle name="Note 2 15" xfId="25007"/>
    <cellStyle name="Note 2 15 2" xfId="25008"/>
    <cellStyle name="Note 2 15 3" xfId="25009"/>
    <cellStyle name="Note 2 15 4" xfId="25010"/>
    <cellStyle name="Note 2 15 5" xfId="25011"/>
    <cellStyle name="Note 2 15 6" xfId="25012"/>
    <cellStyle name="Note 2 16" xfId="25013"/>
    <cellStyle name="Note 2 16 2" xfId="25014"/>
    <cellStyle name="Note 2 16 3" xfId="25015"/>
    <cellStyle name="Note 2 16 4" xfId="25016"/>
    <cellStyle name="Note 2 16 5" xfId="25017"/>
    <cellStyle name="Note 2 16 6" xfId="25018"/>
    <cellStyle name="Note 2 17" xfId="25019"/>
    <cellStyle name="Note 2 17 2" xfId="25020"/>
    <cellStyle name="Note 2 17 3" xfId="25021"/>
    <cellStyle name="Note 2 17 4" xfId="25022"/>
    <cellStyle name="Note 2 17 5" xfId="25023"/>
    <cellStyle name="Note 2 17 6" xfId="25024"/>
    <cellStyle name="Note 2 18" xfId="25025"/>
    <cellStyle name="Note 2 18 2" xfId="25026"/>
    <cellStyle name="Note 2 18 3" xfId="25027"/>
    <cellStyle name="Note 2 18 4" xfId="25028"/>
    <cellStyle name="Note 2 18 5" xfId="25029"/>
    <cellStyle name="Note 2 18 6" xfId="25030"/>
    <cellStyle name="Note 2 19" xfId="25031"/>
    <cellStyle name="Note 2 19 2" xfId="25032"/>
    <cellStyle name="Note 2 19 3" xfId="25033"/>
    <cellStyle name="Note 2 19 4" xfId="25034"/>
    <cellStyle name="Note 2 19 5" xfId="25035"/>
    <cellStyle name="Note 2 19 6" xfId="25036"/>
    <cellStyle name="Note 2 2" xfId="25037"/>
    <cellStyle name="Note 2 2 10" xfId="25038"/>
    <cellStyle name="Note 2 2 10 2" xfId="25039"/>
    <cellStyle name="Note 2 2 10 3" xfId="25040"/>
    <cellStyle name="Note 2 2 10 4" xfId="25041"/>
    <cellStyle name="Note 2 2 10 5" xfId="25042"/>
    <cellStyle name="Note 2 2 10 6" xfId="25043"/>
    <cellStyle name="Note 2 2 11" xfId="25044"/>
    <cellStyle name="Note 2 2 11 2" xfId="25045"/>
    <cellStyle name="Note 2 2 11 3" xfId="25046"/>
    <cellStyle name="Note 2 2 11 4" xfId="25047"/>
    <cellStyle name="Note 2 2 11 5" xfId="25048"/>
    <cellStyle name="Note 2 2 11 6" xfId="25049"/>
    <cellStyle name="Note 2 2 12" xfId="25050"/>
    <cellStyle name="Note 2 2 12 2" xfId="25051"/>
    <cellStyle name="Note 2 2 12 3" xfId="25052"/>
    <cellStyle name="Note 2 2 12 4" xfId="25053"/>
    <cellStyle name="Note 2 2 12 5" xfId="25054"/>
    <cellStyle name="Note 2 2 12 6" xfId="25055"/>
    <cellStyle name="Note 2 2 13" xfId="25056"/>
    <cellStyle name="Note 2 2 13 2" xfId="25057"/>
    <cellStyle name="Note 2 2 13 3" xfId="25058"/>
    <cellStyle name="Note 2 2 13 4" xfId="25059"/>
    <cellStyle name="Note 2 2 13 5" xfId="25060"/>
    <cellStyle name="Note 2 2 13 6" xfId="25061"/>
    <cellStyle name="Note 2 2 14" xfId="25062"/>
    <cellStyle name="Note 2 2 14 2" xfId="25063"/>
    <cellStyle name="Note 2 2 14 3" xfId="25064"/>
    <cellStyle name="Note 2 2 14 4" xfId="25065"/>
    <cellStyle name="Note 2 2 14 5" xfId="25066"/>
    <cellStyle name="Note 2 2 14 6" xfId="25067"/>
    <cellStyle name="Note 2 2 15" xfId="25068"/>
    <cellStyle name="Note 2 2 15 2" xfId="25069"/>
    <cellStyle name="Note 2 2 15 3" xfId="25070"/>
    <cellStyle name="Note 2 2 15 4" xfId="25071"/>
    <cellStyle name="Note 2 2 15 5" xfId="25072"/>
    <cellStyle name="Note 2 2 15 6" xfId="25073"/>
    <cellStyle name="Note 2 2 16" xfId="25074"/>
    <cellStyle name="Note 2 2 16 2" xfId="25075"/>
    <cellStyle name="Note 2 2 16 3" xfId="25076"/>
    <cellStyle name="Note 2 2 16 4" xfId="25077"/>
    <cellStyle name="Note 2 2 16 5" xfId="25078"/>
    <cellStyle name="Note 2 2 16 6" xfId="25079"/>
    <cellStyle name="Note 2 2 17" xfId="25080"/>
    <cellStyle name="Note 2 2 17 2" xfId="25081"/>
    <cellStyle name="Note 2 2 17 3" xfId="25082"/>
    <cellStyle name="Note 2 2 17 4" xfId="25083"/>
    <cellStyle name="Note 2 2 17 5" xfId="25084"/>
    <cellStyle name="Note 2 2 17 6" xfId="25085"/>
    <cellStyle name="Note 2 2 18" xfId="25086"/>
    <cellStyle name="Note 2 2 18 2" xfId="25087"/>
    <cellStyle name="Note 2 2 18 3" xfId="25088"/>
    <cellStyle name="Note 2 2 18 4" xfId="25089"/>
    <cellStyle name="Note 2 2 18 5" xfId="25090"/>
    <cellStyle name="Note 2 2 18 6" xfId="25091"/>
    <cellStyle name="Note 2 2 19" xfId="25092"/>
    <cellStyle name="Note 2 2 19 2" xfId="25093"/>
    <cellStyle name="Note 2 2 19 3" xfId="25094"/>
    <cellStyle name="Note 2 2 19 4" xfId="25095"/>
    <cellStyle name="Note 2 2 19 5" xfId="25096"/>
    <cellStyle name="Note 2 2 19 6" xfId="25097"/>
    <cellStyle name="Note 2 2 2" xfId="25098"/>
    <cellStyle name="Note 2 2 2 10" xfId="25099"/>
    <cellStyle name="Note 2 2 2 10 2" xfId="25100"/>
    <cellStyle name="Note 2 2 2 10 3" xfId="25101"/>
    <cellStyle name="Note 2 2 2 10 4" xfId="25102"/>
    <cellStyle name="Note 2 2 2 10 5" xfId="25103"/>
    <cellStyle name="Note 2 2 2 10 6" xfId="25104"/>
    <cellStyle name="Note 2 2 2 11" xfId="25105"/>
    <cellStyle name="Note 2 2 2 11 2" xfId="25106"/>
    <cellStyle name="Note 2 2 2 11 3" xfId="25107"/>
    <cellStyle name="Note 2 2 2 11 4" xfId="25108"/>
    <cellStyle name="Note 2 2 2 11 5" xfId="25109"/>
    <cellStyle name="Note 2 2 2 11 6" xfId="25110"/>
    <cellStyle name="Note 2 2 2 12" xfId="25111"/>
    <cellStyle name="Note 2 2 2 12 2" xfId="25112"/>
    <cellStyle name="Note 2 2 2 12 3" xfId="25113"/>
    <cellStyle name="Note 2 2 2 12 4" xfId="25114"/>
    <cellStyle name="Note 2 2 2 12 5" xfId="25115"/>
    <cellStyle name="Note 2 2 2 12 6" xfId="25116"/>
    <cellStyle name="Note 2 2 2 13" xfId="25117"/>
    <cellStyle name="Note 2 2 2 13 2" xfId="25118"/>
    <cellStyle name="Note 2 2 2 13 3" xfId="25119"/>
    <cellStyle name="Note 2 2 2 13 4" xfId="25120"/>
    <cellStyle name="Note 2 2 2 13 5" xfId="25121"/>
    <cellStyle name="Note 2 2 2 13 6" xfId="25122"/>
    <cellStyle name="Note 2 2 2 14" xfId="25123"/>
    <cellStyle name="Note 2 2 2 14 2" xfId="25124"/>
    <cellStyle name="Note 2 2 2 14 3" xfId="25125"/>
    <cellStyle name="Note 2 2 2 14 4" xfId="25126"/>
    <cellStyle name="Note 2 2 2 14 5" xfId="25127"/>
    <cellStyle name="Note 2 2 2 14 6" xfId="25128"/>
    <cellStyle name="Note 2 2 2 15" xfId="25129"/>
    <cellStyle name="Note 2 2 2 15 2" xfId="25130"/>
    <cellStyle name="Note 2 2 2 15 3" xfId="25131"/>
    <cellStyle name="Note 2 2 2 15 4" xfId="25132"/>
    <cellStyle name="Note 2 2 2 15 5" xfId="25133"/>
    <cellStyle name="Note 2 2 2 15 6" xfId="25134"/>
    <cellStyle name="Note 2 2 2 16" xfId="25135"/>
    <cellStyle name="Note 2 2 2 16 2" xfId="25136"/>
    <cellStyle name="Note 2 2 2 16 3" xfId="25137"/>
    <cellStyle name="Note 2 2 2 16 4" xfId="25138"/>
    <cellStyle name="Note 2 2 2 16 5" xfId="25139"/>
    <cellStyle name="Note 2 2 2 16 6" xfId="25140"/>
    <cellStyle name="Note 2 2 2 17" xfId="25141"/>
    <cellStyle name="Note 2 2 2 17 2" xfId="25142"/>
    <cellStyle name="Note 2 2 2 17 3" xfId="25143"/>
    <cellStyle name="Note 2 2 2 17 4" xfId="25144"/>
    <cellStyle name="Note 2 2 2 17 5" xfId="25145"/>
    <cellStyle name="Note 2 2 2 17 6" xfId="25146"/>
    <cellStyle name="Note 2 2 2 18" xfId="25147"/>
    <cellStyle name="Note 2 2 2 18 2" xfId="25148"/>
    <cellStyle name="Note 2 2 2 18 3" xfId="25149"/>
    <cellStyle name="Note 2 2 2 18 4" xfId="25150"/>
    <cellStyle name="Note 2 2 2 18 5" xfId="25151"/>
    <cellStyle name="Note 2 2 2 18 6" xfId="25152"/>
    <cellStyle name="Note 2 2 2 19" xfId="25153"/>
    <cellStyle name="Note 2 2 2 2" xfId="25154"/>
    <cellStyle name="Note 2 2 2 2 2" xfId="25155"/>
    <cellStyle name="Note 2 2 2 2 2 2" xfId="25156"/>
    <cellStyle name="Note 2 2 2 2 2 3" xfId="25157"/>
    <cellStyle name="Note 2 2 2 2 2 4" xfId="25158"/>
    <cellStyle name="Note 2 2 2 2 2 5" xfId="25159"/>
    <cellStyle name="Note 2 2 2 2 2 6" xfId="25160"/>
    <cellStyle name="Note 2 2 2 2 3" xfId="25161"/>
    <cellStyle name="Note 2 2 2 2 4" xfId="25162"/>
    <cellStyle name="Note 2 2 2 2 5" xfId="25163"/>
    <cellStyle name="Note 2 2 2 2 6" xfId="25164"/>
    <cellStyle name="Note 2 2 2 2 7" xfId="25165"/>
    <cellStyle name="Note 2 2 2 20" xfId="25166"/>
    <cellStyle name="Note 2 2 2 21" xfId="25167"/>
    <cellStyle name="Note 2 2 2 22" xfId="25168"/>
    <cellStyle name="Note 2 2 2 23" xfId="25169"/>
    <cellStyle name="Note 2 2 2 3" xfId="25170"/>
    <cellStyle name="Note 2 2 2 3 2" xfId="25171"/>
    <cellStyle name="Note 2 2 2 3 3" xfId="25172"/>
    <cellStyle name="Note 2 2 2 3 4" xfId="25173"/>
    <cellStyle name="Note 2 2 2 3 5" xfId="25174"/>
    <cellStyle name="Note 2 2 2 3 6" xfId="25175"/>
    <cellStyle name="Note 2 2 2 4" xfId="25176"/>
    <cellStyle name="Note 2 2 2 4 2" xfId="25177"/>
    <cellStyle name="Note 2 2 2 4 3" xfId="25178"/>
    <cellStyle name="Note 2 2 2 4 4" xfId="25179"/>
    <cellStyle name="Note 2 2 2 4 5" xfId="25180"/>
    <cellStyle name="Note 2 2 2 4 6" xfId="25181"/>
    <cellStyle name="Note 2 2 2 5" xfId="25182"/>
    <cellStyle name="Note 2 2 2 5 2" xfId="25183"/>
    <cellStyle name="Note 2 2 2 5 3" xfId="25184"/>
    <cellStyle name="Note 2 2 2 5 4" xfId="25185"/>
    <cellStyle name="Note 2 2 2 5 5" xfId="25186"/>
    <cellStyle name="Note 2 2 2 5 6" xfId="25187"/>
    <cellStyle name="Note 2 2 2 6" xfId="25188"/>
    <cellStyle name="Note 2 2 2 6 2" xfId="25189"/>
    <cellStyle name="Note 2 2 2 6 3" xfId="25190"/>
    <cellStyle name="Note 2 2 2 6 4" xfId="25191"/>
    <cellStyle name="Note 2 2 2 6 5" xfId="25192"/>
    <cellStyle name="Note 2 2 2 6 6" xfId="25193"/>
    <cellStyle name="Note 2 2 2 7" xfId="25194"/>
    <cellStyle name="Note 2 2 2 7 2" xfId="25195"/>
    <cellStyle name="Note 2 2 2 7 3" xfId="25196"/>
    <cellStyle name="Note 2 2 2 7 4" xfId="25197"/>
    <cellStyle name="Note 2 2 2 7 5" xfId="25198"/>
    <cellStyle name="Note 2 2 2 7 6" xfId="25199"/>
    <cellStyle name="Note 2 2 2 8" xfId="25200"/>
    <cellStyle name="Note 2 2 2 8 2" xfId="25201"/>
    <cellStyle name="Note 2 2 2 8 3" xfId="25202"/>
    <cellStyle name="Note 2 2 2 8 4" xfId="25203"/>
    <cellStyle name="Note 2 2 2 8 5" xfId="25204"/>
    <cellStyle name="Note 2 2 2 8 6" xfId="25205"/>
    <cellStyle name="Note 2 2 2 9" xfId="25206"/>
    <cellStyle name="Note 2 2 2 9 2" xfId="25207"/>
    <cellStyle name="Note 2 2 2 9 3" xfId="25208"/>
    <cellStyle name="Note 2 2 2 9 4" xfId="25209"/>
    <cellStyle name="Note 2 2 2 9 5" xfId="25210"/>
    <cellStyle name="Note 2 2 2 9 6" xfId="25211"/>
    <cellStyle name="Note 2 2 20" xfId="25212"/>
    <cellStyle name="Note 2 2 20 2" xfId="25213"/>
    <cellStyle name="Note 2 2 20 3" xfId="25214"/>
    <cellStyle name="Note 2 2 20 4" xfId="25215"/>
    <cellStyle name="Note 2 2 20 5" xfId="25216"/>
    <cellStyle name="Note 2 2 20 6" xfId="25217"/>
    <cellStyle name="Note 2 2 21" xfId="25218"/>
    <cellStyle name="Note 2 2 21 2" xfId="25219"/>
    <cellStyle name="Note 2 2 21 3" xfId="25220"/>
    <cellStyle name="Note 2 2 21 4" xfId="25221"/>
    <cellStyle name="Note 2 2 21 5" xfId="25222"/>
    <cellStyle name="Note 2 2 21 6" xfId="25223"/>
    <cellStyle name="Note 2 2 22" xfId="25224"/>
    <cellStyle name="Note 2 2 23" xfId="25225"/>
    <cellStyle name="Note 2 2 24" xfId="25226"/>
    <cellStyle name="Note 2 2 25" xfId="25227"/>
    <cellStyle name="Note 2 2 26" xfId="25228"/>
    <cellStyle name="Note 2 2 27" xfId="25229"/>
    <cellStyle name="Note 2 2 28" xfId="25230"/>
    <cellStyle name="Note 2 2 29" xfId="25231"/>
    <cellStyle name="Note 2 2 3" xfId="25232"/>
    <cellStyle name="Note 2 2 3 10" xfId="25233"/>
    <cellStyle name="Note 2 2 3 10 2" xfId="25234"/>
    <cellStyle name="Note 2 2 3 10 3" xfId="25235"/>
    <cellStyle name="Note 2 2 3 10 4" xfId="25236"/>
    <cellStyle name="Note 2 2 3 10 5" xfId="25237"/>
    <cellStyle name="Note 2 2 3 10 6" xfId="25238"/>
    <cellStyle name="Note 2 2 3 11" xfId="25239"/>
    <cellStyle name="Note 2 2 3 11 2" xfId="25240"/>
    <cellStyle name="Note 2 2 3 11 3" xfId="25241"/>
    <cellStyle name="Note 2 2 3 11 4" xfId="25242"/>
    <cellStyle name="Note 2 2 3 11 5" xfId="25243"/>
    <cellStyle name="Note 2 2 3 11 6" xfId="25244"/>
    <cellStyle name="Note 2 2 3 12" xfId="25245"/>
    <cellStyle name="Note 2 2 3 12 2" xfId="25246"/>
    <cellStyle name="Note 2 2 3 12 3" xfId="25247"/>
    <cellStyle name="Note 2 2 3 12 4" xfId="25248"/>
    <cellStyle name="Note 2 2 3 12 5" xfId="25249"/>
    <cellStyle name="Note 2 2 3 12 6" xfId="25250"/>
    <cellStyle name="Note 2 2 3 13" xfId="25251"/>
    <cellStyle name="Note 2 2 3 13 2" xfId="25252"/>
    <cellStyle name="Note 2 2 3 13 3" xfId="25253"/>
    <cellStyle name="Note 2 2 3 13 4" xfId="25254"/>
    <cellStyle name="Note 2 2 3 13 5" xfId="25255"/>
    <cellStyle name="Note 2 2 3 13 6" xfId="25256"/>
    <cellStyle name="Note 2 2 3 14" xfId="25257"/>
    <cellStyle name="Note 2 2 3 14 2" xfId="25258"/>
    <cellStyle name="Note 2 2 3 14 3" xfId="25259"/>
    <cellStyle name="Note 2 2 3 14 4" xfId="25260"/>
    <cellStyle name="Note 2 2 3 14 5" xfId="25261"/>
    <cellStyle name="Note 2 2 3 14 6" xfId="25262"/>
    <cellStyle name="Note 2 2 3 15" xfId="25263"/>
    <cellStyle name="Note 2 2 3 15 2" xfId="25264"/>
    <cellStyle name="Note 2 2 3 15 3" xfId="25265"/>
    <cellStyle name="Note 2 2 3 15 4" xfId="25266"/>
    <cellStyle name="Note 2 2 3 15 5" xfId="25267"/>
    <cellStyle name="Note 2 2 3 15 6" xfId="25268"/>
    <cellStyle name="Note 2 2 3 16" xfId="25269"/>
    <cellStyle name="Note 2 2 3 16 2" xfId="25270"/>
    <cellStyle name="Note 2 2 3 16 3" xfId="25271"/>
    <cellStyle name="Note 2 2 3 16 4" xfId="25272"/>
    <cellStyle name="Note 2 2 3 16 5" xfId="25273"/>
    <cellStyle name="Note 2 2 3 16 6" xfId="25274"/>
    <cellStyle name="Note 2 2 3 17" xfId="25275"/>
    <cellStyle name="Note 2 2 3 17 2" xfId="25276"/>
    <cellStyle name="Note 2 2 3 17 3" xfId="25277"/>
    <cellStyle name="Note 2 2 3 17 4" xfId="25278"/>
    <cellStyle name="Note 2 2 3 17 5" xfId="25279"/>
    <cellStyle name="Note 2 2 3 17 6" xfId="25280"/>
    <cellStyle name="Note 2 2 3 18" xfId="25281"/>
    <cellStyle name="Note 2 2 3 18 2" xfId="25282"/>
    <cellStyle name="Note 2 2 3 18 3" xfId="25283"/>
    <cellStyle name="Note 2 2 3 18 4" xfId="25284"/>
    <cellStyle name="Note 2 2 3 18 5" xfId="25285"/>
    <cellStyle name="Note 2 2 3 18 6" xfId="25286"/>
    <cellStyle name="Note 2 2 3 19" xfId="25287"/>
    <cellStyle name="Note 2 2 3 2" xfId="25288"/>
    <cellStyle name="Note 2 2 3 2 2" xfId="25289"/>
    <cellStyle name="Note 2 2 3 2 2 2" xfId="25290"/>
    <cellStyle name="Note 2 2 3 2 2 3" xfId="25291"/>
    <cellStyle name="Note 2 2 3 2 2 4" xfId="25292"/>
    <cellStyle name="Note 2 2 3 2 2 5" xfId="25293"/>
    <cellStyle name="Note 2 2 3 2 2 6" xfId="25294"/>
    <cellStyle name="Note 2 2 3 2 3" xfId="25295"/>
    <cellStyle name="Note 2 2 3 2 4" xfId="25296"/>
    <cellStyle name="Note 2 2 3 2 5" xfId="25297"/>
    <cellStyle name="Note 2 2 3 2 6" xfId="25298"/>
    <cellStyle name="Note 2 2 3 2 7" xfId="25299"/>
    <cellStyle name="Note 2 2 3 20" xfId="25300"/>
    <cellStyle name="Note 2 2 3 21" xfId="25301"/>
    <cellStyle name="Note 2 2 3 22" xfId="25302"/>
    <cellStyle name="Note 2 2 3 23" xfId="25303"/>
    <cellStyle name="Note 2 2 3 3" xfId="25304"/>
    <cellStyle name="Note 2 2 3 3 2" xfId="25305"/>
    <cellStyle name="Note 2 2 3 3 3" xfId="25306"/>
    <cellStyle name="Note 2 2 3 3 4" xfId="25307"/>
    <cellStyle name="Note 2 2 3 3 5" xfId="25308"/>
    <cellStyle name="Note 2 2 3 3 6" xfId="25309"/>
    <cellStyle name="Note 2 2 3 4" xfId="25310"/>
    <cellStyle name="Note 2 2 3 4 2" xfId="25311"/>
    <cellStyle name="Note 2 2 3 4 3" xfId="25312"/>
    <cellStyle name="Note 2 2 3 4 4" xfId="25313"/>
    <cellStyle name="Note 2 2 3 4 5" xfId="25314"/>
    <cellStyle name="Note 2 2 3 4 6" xfId="25315"/>
    <cellStyle name="Note 2 2 3 5" xfId="25316"/>
    <cellStyle name="Note 2 2 3 5 2" xfId="25317"/>
    <cellStyle name="Note 2 2 3 5 3" xfId="25318"/>
    <cellStyle name="Note 2 2 3 5 4" xfId="25319"/>
    <cellStyle name="Note 2 2 3 5 5" xfId="25320"/>
    <cellStyle name="Note 2 2 3 5 6" xfId="25321"/>
    <cellStyle name="Note 2 2 3 6" xfId="25322"/>
    <cellStyle name="Note 2 2 3 6 2" xfId="25323"/>
    <cellStyle name="Note 2 2 3 6 3" xfId="25324"/>
    <cellStyle name="Note 2 2 3 6 4" xfId="25325"/>
    <cellStyle name="Note 2 2 3 6 5" xfId="25326"/>
    <cellStyle name="Note 2 2 3 6 6" xfId="25327"/>
    <cellStyle name="Note 2 2 3 7" xfId="25328"/>
    <cellStyle name="Note 2 2 3 7 2" xfId="25329"/>
    <cellStyle name="Note 2 2 3 7 3" xfId="25330"/>
    <cellStyle name="Note 2 2 3 7 4" xfId="25331"/>
    <cellStyle name="Note 2 2 3 7 5" xfId="25332"/>
    <cellStyle name="Note 2 2 3 7 6" xfId="25333"/>
    <cellStyle name="Note 2 2 3 8" xfId="25334"/>
    <cellStyle name="Note 2 2 3 8 2" xfId="25335"/>
    <cellStyle name="Note 2 2 3 8 3" xfId="25336"/>
    <cellStyle name="Note 2 2 3 8 4" xfId="25337"/>
    <cellStyle name="Note 2 2 3 8 5" xfId="25338"/>
    <cellStyle name="Note 2 2 3 8 6" xfId="25339"/>
    <cellStyle name="Note 2 2 3 9" xfId="25340"/>
    <cellStyle name="Note 2 2 3 9 2" xfId="25341"/>
    <cellStyle name="Note 2 2 3 9 3" xfId="25342"/>
    <cellStyle name="Note 2 2 3 9 4" xfId="25343"/>
    <cellStyle name="Note 2 2 3 9 5" xfId="25344"/>
    <cellStyle name="Note 2 2 3 9 6" xfId="25345"/>
    <cellStyle name="Note 2 2 30" xfId="25346"/>
    <cellStyle name="Note 2 2 31" xfId="25347"/>
    <cellStyle name="Note 2 2 4" xfId="25348"/>
    <cellStyle name="Note 2 2 4 10" xfId="25349"/>
    <cellStyle name="Note 2 2 4 10 2" xfId="25350"/>
    <cellStyle name="Note 2 2 4 10 3" xfId="25351"/>
    <cellStyle name="Note 2 2 4 10 4" xfId="25352"/>
    <cellStyle name="Note 2 2 4 10 5" xfId="25353"/>
    <cellStyle name="Note 2 2 4 10 6" xfId="25354"/>
    <cellStyle name="Note 2 2 4 11" xfId="25355"/>
    <cellStyle name="Note 2 2 4 11 2" xfId="25356"/>
    <cellStyle name="Note 2 2 4 11 3" xfId="25357"/>
    <cellStyle name="Note 2 2 4 11 4" xfId="25358"/>
    <cellStyle name="Note 2 2 4 11 5" xfId="25359"/>
    <cellStyle name="Note 2 2 4 11 6" xfId="25360"/>
    <cellStyle name="Note 2 2 4 12" xfId="25361"/>
    <cellStyle name="Note 2 2 4 12 2" xfId="25362"/>
    <cellStyle name="Note 2 2 4 12 3" xfId="25363"/>
    <cellStyle name="Note 2 2 4 12 4" xfId="25364"/>
    <cellStyle name="Note 2 2 4 12 5" xfId="25365"/>
    <cellStyle name="Note 2 2 4 12 6" xfId="25366"/>
    <cellStyle name="Note 2 2 4 13" xfId="25367"/>
    <cellStyle name="Note 2 2 4 13 2" xfId="25368"/>
    <cellStyle name="Note 2 2 4 13 3" xfId="25369"/>
    <cellStyle name="Note 2 2 4 13 4" xfId="25370"/>
    <cellStyle name="Note 2 2 4 13 5" xfId="25371"/>
    <cellStyle name="Note 2 2 4 13 6" xfId="25372"/>
    <cellStyle name="Note 2 2 4 14" xfId="25373"/>
    <cellStyle name="Note 2 2 4 14 2" xfId="25374"/>
    <cellStyle name="Note 2 2 4 14 3" xfId="25375"/>
    <cellStyle name="Note 2 2 4 14 4" xfId="25376"/>
    <cellStyle name="Note 2 2 4 14 5" xfId="25377"/>
    <cellStyle name="Note 2 2 4 14 6" xfId="25378"/>
    <cellStyle name="Note 2 2 4 15" xfId="25379"/>
    <cellStyle name="Note 2 2 4 15 2" xfId="25380"/>
    <cellStyle name="Note 2 2 4 15 3" xfId="25381"/>
    <cellStyle name="Note 2 2 4 15 4" xfId="25382"/>
    <cellStyle name="Note 2 2 4 15 5" xfId="25383"/>
    <cellStyle name="Note 2 2 4 15 6" xfId="25384"/>
    <cellStyle name="Note 2 2 4 16" xfId="25385"/>
    <cellStyle name="Note 2 2 4 17" xfId="25386"/>
    <cellStyle name="Note 2 2 4 18" xfId="25387"/>
    <cellStyle name="Note 2 2 4 19" xfId="25388"/>
    <cellStyle name="Note 2 2 4 2" xfId="25389"/>
    <cellStyle name="Note 2 2 4 2 2" xfId="25390"/>
    <cellStyle name="Note 2 2 4 2 2 2" xfId="25391"/>
    <cellStyle name="Note 2 2 4 2 2 3" xfId="25392"/>
    <cellStyle name="Note 2 2 4 2 2 4" xfId="25393"/>
    <cellStyle name="Note 2 2 4 2 2 5" xfId="25394"/>
    <cellStyle name="Note 2 2 4 2 2 6" xfId="25395"/>
    <cellStyle name="Note 2 2 4 2 3" xfId="25396"/>
    <cellStyle name="Note 2 2 4 2 4" xfId="25397"/>
    <cellStyle name="Note 2 2 4 2 5" xfId="25398"/>
    <cellStyle name="Note 2 2 4 2 6" xfId="25399"/>
    <cellStyle name="Note 2 2 4 2 7" xfId="25400"/>
    <cellStyle name="Note 2 2 4 20" xfId="25401"/>
    <cellStyle name="Note 2 2 4 3" xfId="25402"/>
    <cellStyle name="Note 2 2 4 3 2" xfId="25403"/>
    <cellStyle name="Note 2 2 4 3 3" xfId="25404"/>
    <cellStyle name="Note 2 2 4 3 4" xfId="25405"/>
    <cellStyle name="Note 2 2 4 3 5" xfId="25406"/>
    <cellStyle name="Note 2 2 4 3 6" xfId="25407"/>
    <cellStyle name="Note 2 2 4 4" xfId="25408"/>
    <cellStyle name="Note 2 2 4 4 2" xfId="25409"/>
    <cellStyle name="Note 2 2 4 4 3" xfId="25410"/>
    <cellStyle name="Note 2 2 4 4 4" xfId="25411"/>
    <cellStyle name="Note 2 2 4 4 5" xfId="25412"/>
    <cellStyle name="Note 2 2 4 4 6" xfId="25413"/>
    <cellStyle name="Note 2 2 4 5" xfId="25414"/>
    <cellStyle name="Note 2 2 4 5 2" xfId="25415"/>
    <cellStyle name="Note 2 2 4 5 3" xfId="25416"/>
    <cellStyle name="Note 2 2 4 5 4" xfId="25417"/>
    <cellStyle name="Note 2 2 4 5 5" xfId="25418"/>
    <cellStyle name="Note 2 2 4 5 6" xfId="25419"/>
    <cellStyle name="Note 2 2 4 6" xfId="25420"/>
    <cellStyle name="Note 2 2 4 6 2" xfId="25421"/>
    <cellStyle name="Note 2 2 4 6 3" xfId="25422"/>
    <cellStyle name="Note 2 2 4 6 4" xfId="25423"/>
    <cellStyle name="Note 2 2 4 6 5" xfId="25424"/>
    <cellStyle name="Note 2 2 4 6 6" xfId="25425"/>
    <cellStyle name="Note 2 2 4 7" xfId="25426"/>
    <cellStyle name="Note 2 2 4 7 2" xfId="25427"/>
    <cellStyle name="Note 2 2 4 7 3" xfId="25428"/>
    <cellStyle name="Note 2 2 4 7 4" xfId="25429"/>
    <cellStyle name="Note 2 2 4 7 5" xfId="25430"/>
    <cellStyle name="Note 2 2 4 7 6" xfId="25431"/>
    <cellStyle name="Note 2 2 4 8" xfId="25432"/>
    <cellStyle name="Note 2 2 4 8 2" xfId="25433"/>
    <cellStyle name="Note 2 2 4 8 3" xfId="25434"/>
    <cellStyle name="Note 2 2 4 8 4" xfId="25435"/>
    <cellStyle name="Note 2 2 4 8 5" xfId="25436"/>
    <cellStyle name="Note 2 2 4 8 6" xfId="25437"/>
    <cellStyle name="Note 2 2 4 9" xfId="25438"/>
    <cellStyle name="Note 2 2 4 9 2" xfId="25439"/>
    <cellStyle name="Note 2 2 4 9 3" xfId="25440"/>
    <cellStyle name="Note 2 2 4 9 4" xfId="25441"/>
    <cellStyle name="Note 2 2 4 9 5" xfId="25442"/>
    <cellStyle name="Note 2 2 4 9 6" xfId="25443"/>
    <cellStyle name="Note 2 2 5" xfId="25444"/>
    <cellStyle name="Note 2 2 5 10" xfId="25445"/>
    <cellStyle name="Note 2 2 5 10 2" xfId="25446"/>
    <cellStyle name="Note 2 2 5 10 3" xfId="25447"/>
    <cellStyle name="Note 2 2 5 10 4" xfId="25448"/>
    <cellStyle name="Note 2 2 5 10 5" xfId="25449"/>
    <cellStyle name="Note 2 2 5 10 6" xfId="25450"/>
    <cellStyle name="Note 2 2 5 11" xfId="25451"/>
    <cellStyle name="Note 2 2 5 11 2" xfId="25452"/>
    <cellStyle name="Note 2 2 5 11 3" xfId="25453"/>
    <cellStyle name="Note 2 2 5 11 4" xfId="25454"/>
    <cellStyle name="Note 2 2 5 11 5" xfId="25455"/>
    <cellStyle name="Note 2 2 5 11 6" xfId="25456"/>
    <cellStyle name="Note 2 2 5 12" xfId="25457"/>
    <cellStyle name="Note 2 2 5 12 2" xfId="25458"/>
    <cellStyle name="Note 2 2 5 12 3" xfId="25459"/>
    <cellStyle name="Note 2 2 5 12 4" xfId="25460"/>
    <cellStyle name="Note 2 2 5 12 5" xfId="25461"/>
    <cellStyle name="Note 2 2 5 12 6" xfId="25462"/>
    <cellStyle name="Note 2 2 5 13" xfId="25463"/>
    <cellStyle name="Note 2 2 5 13 2" xfId="25464"/>
    <cellStyle name="Note 2 2 5 13 3" xfId="25465"/>
    <cellStyle name="Note 2 2 5 13 4" xfId="25466"/>
    <cellStyle name="Note 2 2 5 13 5" xfId="25467"/>
    <cellStyle name="Note 2 2 5 13 6" xfId="25468"/>
    <cellStyle name="Note 2 2 5 14" xfId="25469"/>
    <cellStyle name="Note 2 2 5 15" xfId="25470"/>
    <cellStyle name="Note 2 2 5 16" xfId="25471"/>
    <cellStyle name="Note 2 2 5 17" xfId="25472"/>
    <cellStyle name="Note 2 2 5 18" xfId="25473"/>
    <cellStyle name="Note 2 2 5 2" xfId="25474"/>
    <cellStyle name="Note 2 2 5 2 2" xfId="25475"/>
    <cellStyle name="Note 2 2 5 2 3" xfId="25476"/>
    <cellStyle name="Note 2 2 5 2 4" xfId="25477"/>
    <cellStyle name="Note 2 2 5 2 5" xfId="25478"/>
    <cellStyle name="Note 2 2 5 2 6" xfId="25479"/>
    <cellStyle name="Note 2 2 5 3" xfId="25480"/>
    <cellStyle name="Note 2 2 5 3 2" xfId="25481"/>
    <cellStyle name="Note 2 2 5 3 3" xfId="25482"/>
    <cellStyle name="Note 2 2 5 3 4" xfId="25483"/>
    <cellStyle name="Note 2 2 5 3 5" xfId="25484"/>
    <cellStyle name="Note 2 2 5 3 6" xfId="25485"/>
    <cellStyle name="Note 2 2 5 4" xfId="25486"/>
    <cellStyle name="Note 2 2 5 4 2" xfId="25487"/>
    <cellStyle name="Note 2 2 5 4 3" xfId="25488"/>
    <cellStyle name="Note 2 2 5 4 4" xfId="25489"/>
    <cellStyle name="Note 2 2 5 4 5" xfId="25490"/>
    <cellStyle name="Note 2 2 5 4 6" xfId="25491"/>
    <cellStyle name="Note 2 2 5 5" xfId="25492"/>
    <cellStyle name="Note 2 2 5 5 2" xfId="25493"/>
    <cellStyle name="Note 2 2 5 5 3" xfId="25494"/>
    <cellStyle name="Note 2 2 5 5 4" xfId="25495"/>
    <cellStyle name="Note 2 2 5 5 5" xfId="25496"/>
    <cellStyle name="Note 2 2 5 5 6" xfId="25497"/>
    <cellStyle name="Note 2 2 5 6" xfId="25498"/>
    <cellStyle name="Note 2 2 5 6 2" xfId="25499"/>
    <cellStyle name="Note 2 2 5 6 3" xfId="25500"/>
    <cellStyle name="Note 2 2 5 6 4" xfId="25501"/>
    <cellStyle name="Note 2 2 5 6 5" xfId="25502"/>
    <cellStyle name="Note 2 2 5 6 6" xfId="25503"/>
    <cellStyle name="Note 2 2 5 7" xfId="25504"/>
    <cellStyle name="Note 2 2 5 7 2" xfId="25505"/>
    <cellStyle name="Note 2 2 5 7 3" xfId="25506"/>
    <cellStyle name="Note 2 2 5 7 4" xfId="25507"/>
    <cellStyle name="Note 2 2 5 7 5" xfId="25508"/>
    <cellStyle name="Note 2 2 5 7 6" xfId="25509"/>
    <cellStyle name="Note 2 2 5 8" xfId="25510"/>
    <cellStyle name="Note 2 2 5 8 2" xfId="25511"/>
    <cellStyle name="Note 2 2 5 8 3" xfId="25512"/>
    <cellStyle name="Note 2 2 5 8 4" xfId="25513"/>
    <cellStyle name="Note 2 2 5 8 5" xfId="25514"/>
    <cellStyle name="Note 2 2 5 8 6" xfId="25515"/>
    <cellStyle name="Note 2 2 5 9" xfId="25516"/>
    <cellStyle name="Note 2 2 5 9 2" xfId="25517"/>
    <cellStyle name="Note 2 2 5 9 3" xfId="25518"/>
    <cellStyle name="Note 2 2 5 9 4" xfId="25519"/>
    <cellStyle name="Note 2 2 5 9 5" xfId="25520"/>
    <cellStyle name="Note 2 2 5 9 6" xfId="25521"/>
    <cellStyle name="Note 2 2 6" xfId="25522"/>
    <cellStyle name="Note 2 2 6 10" xfId="25523"/>
    <cellStyle name="Note 2 2 6 10 2" xfId="25524"/>
    <cellStyle name="Note 2 2 6 10 3" xfId="25525"/>
    <cellStyle name="Note 2 2 6 10 4" xfId="25526"/>
    <cellStyle name="Note 2 2 6 10 5" xfId="25527"/>
    <cellStyle name="Note 2 2 6 10 6" xfId="25528"/>
    <cellStyle name="Note 2 2 6 11" xfId="25529"/>
    <cellStyle name="Note 2 2 6 11 2" xfId="25530"/>
    <cellStyle name="Note 2 2 6 11 3" xfId="25531"/>
    <cellStyle name="Note 2 2 6 11 4" xfId="25532"/>
    <cellStyle name="Note 2 2 6 11 5" xfId="25533"/>
    <cellStyle name="Note 2 2 6 11 6" xfId="25534"/>
    <cellStyle name="Note 2 2 6 12" xfId="25535"/>
    <cellStyle name="Note 2 2 6 12 2" xfId="25536"/>
    <cellStyle name="Note 2 2 6 12 3" xfId="25537"/>
    <cellStyle name="Note 2 2 6 12 4" xfId="25538"/>
    <cellStyle name="Note 2 2 6 12 5" xfId="25539"/>
    <cellStyle name="Note 2 2 6 12 6" xfId="25540"/>
    <cellStyle name="Note 2 2 6 13" xfId="25541"/>
    <cellStyle name="Note 2 2 6 13 2" xfId="25542"/>
    <cellStyle name="Note 2 2 6 13 3" xfId="25543"/>
    <cellStyle name="Note 2 2 6 13 4" xfId="25544"/>
    <cellStyle name="Note 2 2 6 13 5" xfId="25545"/>
    <cellStyle name="Note 2 2 6 13 6" xfId="25546"/>
    <cellStyle name="Note 2 2 6 14" xfId="25547"/>
    <cellStyle name="Note 2 2 6 15" xfId="25548"/>
    <cellStyle name="Note 2 2 6 16" xfId="25549"/>
    <cellStyle name="Note 2 2 6 17" xfId="25550"/>
    <cellStyle name="Note 2 2 6 18" xfId="25551"/>
    <cellStyle name="Note 2 2 6 2" xfId="25552"/>
    <cellStyle name="Note 2 2 6 2 2" xfId="25553"/>
    <cellStyle name="Note 2 2 6 2 3" xfId="25554"/>
    <cellStyle name="Note 2 2 6 2 4" xfId="25555"/>
    <cellStyle name="Note 2 2 6 2 5" xfId="25556"/>
    <cellStyle name="Note 2 2 6 2 6" xfId="25557"/>
    <cellStyle name="Note 2 2 6 3" xfId="25558"/>
    <cellStyle name="Note 2 2 6 3 2" xfId="25559"/>
    <cellStyle name="Note 2 2 6 3 3" xfId="25560"/>
    <cellStyle name="Note 2 2 6 3 4" xfId="25561"/>
    <cellStyle name="Note 2 2 6 3 5" xfId="25562"/>
    <cellStyle name="Note 2 2 6 3 6" xfId="25563"/>
    <cellStyle name="Note 2 2 6 4" xfId="25564"/>
    <cellStyle name="Note 2 2 6 4 2" xfId="25565"/>
    <cellStyle name="Note 2 2 6 4 3" xfId="25566"/>
    <cellStyle name="Note 2 2 6 4 4" xfId="25567"/>
    <cellStyle name="Note 2 2 6 4 5" xfId="25568"/>
    <cellStyle name="Note 2 2 6 4 6" xfId="25569"/>
    <cellStyle name="Note 2 2 6 5" xfId="25570"/>
    <cellStyle name="Note 2 2 6 5 2" xfId="25571"/>
    <cellStyle name="Note 2 2 6 5 3" xfId="25572"/>
    <cellStyle name="Note 2 2 6 5 4" xfId="25573"/>
    <cellStyle name="Note 2 2 6 5 5" xfId="25574"/>
    <cellStyle name="Note 2 2 6 5 6" xfId="25575"/>
    <cellStyle name="Note 2 2 6 6" xfId="25576"/>
    <cellStyle name="Note 2 2 6 6 2" xfId="25577"/>
    <cellStyle name="Note 2 2 6 6 3" xfId="25578"/>
    <cellStyle name="Note 2 2 6 6 4" xfId="25579"/>
    <cellStyle name="Note 2 2 6 6 5" xfId="25580"/>
    <cellStyle name="Note 2 2 6 6 6" xfId="25581"/>
    <cellStyle name="Note 2 2 6 7" xfId="25582"/>
    <cellStyle name="Note 2 2 6 7 2" xfId="25583"/>
    <cellStyle name="Note 2 2 6 7 3" xfId="25584"/>
    <cellStyle name="Note 2 2 6 7 4" xfId="25585"/>
    <cellStyle name="Note 2 2 6 7 5" xfId="25586"/>
    <cellStyle name="Note 2 2 6 7 6" xfId="25587"/>
    <cellStyle name="Note 2 2 6 8" xfId="25588"/>
    <cellStyle name="Note 2 2 6 8 2" xfId="25589"/>
    <cellStyle name="Note 2 2 6 8 3" xfId="25590"/>
    <cellStyle name="Note 2 2 6 8 4" xfId="25591"/>
    <cellStyle name="Note 2 2 6 8 5" xfId="25592"/>
    <cellStyle name="Note 2 2 6 8 6" xfId="25593"/>
    <cellStyle name="Note 2 2 6 9" xfId="25594"/>
    <cellStyle name="Note 2 2 6 9 2" xfId="25595"/>
    <cellStyle name="Note 2 2 6 9 3" xfId="25596"/>
    <cellStyle name="Note 2 2 6 9 4" xfId="25597"/>
    <cellStyle name="Note 2 2 6 9 5" xfId="25598"/>
    <cellStyle name="Note 2 2 6 9 6" xfId="25599"/>
    <cellStyle name="Note 2 2 7" xfId="25600"/>
    <cellStyle name="Note 2 2 7 10" xfId="25601"/>
    <cellStyle name="Note 2 2 7 10 2" xfId="25602"/>
    <cellStyle name="Note 2 2 7 10 3" xfId="25603"/>
    <cellStyle name="Note 2 2 7 10 4" xfId="25604"/>
    <cellStyle name="Note 2 2 7 10 5" xfId="25605"/>
    <cellStyle name="Note 2 2 7 10 6" xfId="25606"/>
    <cellStyle name="Note 2 2 7 11" xfId="25607"/>
    <cellStyle name="Note 2 2 7 11 2" xfId="25608"/>
    <cellStyle name="Note 2 2 7 11 3" xfId="25609"/>
    <cellStyle name="Note 2 2 7 11 4" xfId="25610"/>
    <cellStyle name="Note 2 2 7 11 5" xfId="25611"/>
    <cellStyle name="Note 2 2 7 11 6" xfId="25612"/>
    <cellStyle name="Note 2 2 7 12" xfId="25613"/>
    <cellStyle name="Note 2 2 7 12 2" xfId="25614"/>
    <cellStyle name="Note 2 2 7 12 3" xfId="25615"/>
    <cellStyle name="Note 2 2 7 12 4" xfId="25616"/>
    <cellStyle name="Note 2 2 7 12 5" xfId="25617"/>
    <cellStyle name="Note 2 2 7 12 6" xfId="25618"/>
    <cellStyle name="Note 2 2 7 13" xfId="25619"/>
    <cellStyle name="Note 2 2 7 13 2" xfId="25620"/>
    <cellStyle name="Note 2 2 7 13 3" xfId="25621"/>
    <cellStyle name="Note 2 2 7 13 4" xfId="25622"/>
    <cellStyle name="Note 2 2 7 13 5" xfId="25623"/>
    <cellStyle name="Note 2 2 7 13 6" xfId="25624"/>
    <cellStyle name="Note 2 2 7 14" xfId="25625"/>
    <cellStyle name="Note 2 2 7 15" xfId="25626"/>
    <cellStyle name="Note 2 2 7 16" xfId="25627"/>
    <cellStyle name="Note 2 2 7 17" xfId="25628"/>
    <cellStyle name="Note 2 2 7 18" xfId="25629"/>
    <cellStyle name="Note 2 2 7 2" xfId="25630"/>
    <cellStyle name="Note 2 2 7 2 2" xfId="25631"/>
    <cellStyle name="Note 2 2 7 2 3" xfId="25632"/>
    <cellStyle name="Note 2 2 7 2 4" xfId="25633"/>
    <cellStyle name="Note 2 2 7 2 5" xfId="25634"/>
    <cellStyle name="Note 2 2 7 2 6" xfId="25635"/>
    <cellStyle name="Note 2 2 7 3" xfId="25636"/>
    <cellStyle name="Note 2 2 7 3 2" xfId="25637"/>
    <cellStyle name="Note 2 2 7 3 3" xfId="25638"/>
    <cellStyle name="Note 2 2 7 3 4" xfId="25639"/>
    <cellStyle name="Note 2 2 7 3 5" xfId="25640"/>
    <cellStyle name="Note 2 2 7 3 6" xfId="25641"/>
    <cellStyle name="Note 2 2 7 4" xfId="25642"/>
    <cellStyle name="Note 2 2 7 4 2" xfId="25643"/>
    <cellStyle name="Note 2 2 7 4 3" xfId="25644"/>
    <cellStyle name="Note 2 2 7 4 4" xfId="25645"/>
    <cellStyle name="Note 2 2 7 4 5" xfId="25646"/>
    <cellStyle name="Note 2 2 7 4 6" xfId="25647"/>
    <cellStyle name="Note 2 2 7 5" xfId="25648"/>
    <cellStyle name="Note 2 2 7 5 2" xfId="25649"/>
    <cellStyle name="Note 2 2 7 5 3" xfId="25650"/>
    <cellStyle name="Note 2 2 7 5 4" xfId="25651"/>
    <cellStyle name="Note 2 2 7 5 5" xfId="25652"/>
    <cellStyle name="Note 2 2 7 5 6" xfId="25653"/>
    <cellStyle name="Note 2 2 7 6" xfId="25654"/>
    <cellStyle name="Note 2 2 7 6 2" xfId="25655"/>
    <cellStyle name="Note 2 2 7 6 3" xfId="25656"/>
    <cellStyle name="Note 2 2 7 6 4" xfId="25657"/>
    <cellStyle name="Note 2 2 7 6 5" xfId="25658"/>
    <cellStyle name="Note 2 2 7 6 6" xfId="25659"/>
    <cellStyle name="Note 2 2 7 7" xfId="25660"/>
    <cellStyle name="Note 2 2 7 7 2" xfId="25661"/>
    <cellStyle name="Note 2 2 7 7 3" xfId="25662"/>
    <cellStyle name="Note 2 2 7 7 4" xfId="25663"/>
    <cellStyle name="Note 2 2 7 7 5" xfId="25664"/>
    <cellStyle name="Note 2 2 7 7 6" xfId="25665"/>
    <cellStyle name="Note 2 2 7 8" xfId="25666"/>
    <cellStyle name="Note 2 2 7 8 2" xfId="25667"/>
    <cellStyle name="Note 2 2 7 8 3" xfId="25668"/>
    <cellStyle name="Note 2 2 7 8 4" xfId="25669"/>
    <cellStyle name="Note 2 2 7 8 5" xfId="25670"/>
    <cellStyle name="Note 2 2 7 8 6" xfId="25671"/>
    <cellStyle name="Note 2 2 7 9" xfId="25672"/>
    <cellStyle name="Note 2 2 7 9 2" xfId="25673"/>
    <cellStyle name="Note 2 2 7 9 3" xfId="25674"/>
    <cellStyle name="Note 2 2 7 9 4" xfId="25675"/>
    <cellStyle name="Note 2 2 7 9 5" xfId="25676"/>
    <cellStyle name="Note 2 2 7 9 6" xfId="25677"/>
    <cellStyle name="Note 2 2 8" xfId="25678"/>
    <cellStyle name="Note 2 2 8 10" xfId="25679"/>
    <cellStyle name="Note 2 2 8 10 2" xfId="25680"/>
    <cellStyle name="Note 2 2 8 10 3" xfId="25681"/>
    <cellStyle name="Note 2 2 8 10 4" xfId="25682"/>
    <cellStyle name="Note 2 2 8 10 5" xfId="25683"/>
    <cellStyle name="Note 2 2 8 10 6" xfId="25684"/>
    <cellStyle name="Note 2 2 8 11" xfId="25685"/>
    <cellStyle name="Note 2 2 8 11 2" xfId="25686"/>
    <cellStyle name="Note 2 2 8 11 3" xfId="25687"/>
    <cellStyle name="Note 2 2 8 11 4" xfId="25688"/>
    <cellStyle name="Note 2 2 8 11 5" xfId="25689"/>
    <cellStyle name="Note 2 2 8 11 6" xfId="25690"/>
    <cellStyle name="Note 2 2 8 12" xfId="25691"/>
    <cellStyle name="Note 2 2 8 12 2" xfId="25692"/>
    <cellStyle name="Note 2 2 8 12 3" xfId="25693"/>
    <cellStyle name="Note 2 2 8 12 4" xfId="25694"/>
    <cellStyle name="Note 2 2 8 12 5" xfId="25695"/>
    <cellStyle name="Note 2 2 8 12 6" xfId="25696"/>
    <cellStyle name="Note 2 2 8 13" xfId="25697"/>
    <cellStyle name="Note 2 2 8 13 2" xfId="25698"/>
    <cellStyle name="Note 2 2 8 13 3" xfId="25699"/>
    <cellStyle name="Note 2 2 8 13 4" xfId="25700"/>
    <cellStyle name="Note 2 2 8 13 5" xfId="25701"/>
    <cellStyle name="Note 2 2 8 13 6" xfId="25702"/>
    <cellStyle name="Note 2 2 8 14" xfId="25703"/>
    <cellStyle name="Note 2 2 8 15" xfId="25704"/>
    <cellStyle name="Note 2 2 8 16" xfId="25705"/>
    <cellStyle name="Note 2 2 8 17" xfId="25706"/>
    <cellStyle name="Note 2 2 8 18" xfId="25707"/>
    <cellStyle name="Note 2 2 8 2" xfId="25708"/>
    <cellStyle name="Note 2 2 8 2 2" xfId="25709"/>
    <cellStyle name="Note 2 2 8 2 3" xfId="25710"/>
    <cellStyle name="Note 2 2 8 2 4" xfId="25711"/>
    <cellStyle name="Note 2 2 8 2 5" xfId="25712"/>
    <cellStyle name="Note 2 2 8 2 6" xfId="25713"/>
    <cellStyle name="Note 2 2 8 3" xfId="25714"/>
    <cellStyle name="Note 2 2 8 3 2" xfId="25715"/>
    <cellStyle name="Note 2 2 8 3 3" xfId="25716"/>
    <cellStyle name="Note 2 2 8 3 4" xfId="25717"/>
    <cellStyle name="Note 2 2 8 3 5" xfId="25718"/>
    <cellStyle name="Note 2 2 8 3 6" xfId="25719"/>
    <cellStyle name="Note 2 2 8 4" xfId="25720"/>
    <cellStyle name="Note 2 2 8 4 2" xfId="25721"/>
    <cellStyle name="Note 2 2 8 4 3" xfId="25722"/>
    <cellStyle name="Note 2 2 8 4 4" xfId="25723"/>
    <cellStyle name="Note 2 2 8 4 5" xfId="25724"/>
    <cellStyle name="Note 2 2 8 4 6" xfId="25725"/>
    <cellStyle name="Note 2 2 8 5" xfId="25726"/>
    <cellStyle name="Note 2 2 8 5 2" xfId="25727"/>
    <cellStyle name="Note 2 2 8 5 3" xfId="25728"/>
    <cellStyle name="Note 2 2 8 5 4" xfId="25729"/>
    <cellStyle name="Note 2 2 8 5 5" xfId="25730"/>
    <cellStyle name="Note 2 2 8 5 6" xfId="25731"/>
    <cellStyle name="Note 2 2 8 6" xfId="25732"/>
    <cellStyle name="Note 2 2 8 6 2" xfId="25733"/>
    <cellStyle name="Note 2 2 8 6 3" xfId="25734"/>
    <cellStyle name="Note 2 2 8 6 4" xfId="25735"/>
    <cellStyle name="Note 2 2 8 6 5" xfId="25736"/>
    <cellStyle name="Note 2 2 8 6 6" xfId="25737"/>
    <cellStyle name="Note 2 2 8 7" xfId="25738"/>
    <cellStyle name="Note 2 2 8 7 2" xfId="25739"/>
    <cellStyle name="Note 2 2 8 7 3" xfId="25740"/>
    <cellStyle name="Note 2 2 8 7 4" xfId="25741"/>
    <cellStyle name="Note 2 2 8 7 5" xfId="25742"/>
    <cellStyle name="Note 2 2 8 7 6" xfId="25743"/>
    <cellStyle name="Note 2 2 8 8" xfId="25744"/>
    <cellStyle name="Note 2 2 8 8 2" xfId="25745"/>
    <cellStyle name="Note 2 2 8 8 3" xfId="25746"/>
    <cellStyle name="Note 2 2 8 8 4" xfId="25747"/>
    <cellStyle name="Note 2 2 8 8 5" xfId="25748"/>
    <cellStyle name="Note 2 2 8 8 6" xfId="25749"/>
    <cellStyle name="Note 2 2 8 9" xfId="25750"/>
    <cellStyle name="Note 2 2 8 9 2" xfId="25751"/>
    <cellStyle name="Note 2 2 8 9 3" xfId="25752"/>
    <cellStyle name="Note 2 2 8 9 4" xfId="25753"/>
    <cellStyle name="Note 2 2 8 9 5" xfId="25754"/>
    <cellStyle name="Note 2 2 8 9 6" xfId="25755"/>
    <cellStyle name="Note 2 2 9" xfId="25756"/>
    <cellStyle name="Note 2 2 9 10" xfId="25757"/>
    <cellStyle name="Note 2 2 9 10 2" xfId="25758"/>
    <cellStyle name="Note 2 2 9 10 3" xfId="25759"/>
    <cellStyle name="Note 2 2 9 10 4" xfId="25760"/>
    <cellStyle name="Note 2 2 9 10 5" xfId="25761"/>
    <cellStyle name="Note 2 2 9 10 6" xfId="25762"/>
    <cellStyle name="Note 2 2 9 11" xfId="25763"/>
    <cellStyle name="Note 2 2 9 11 2" xfId="25764"/>
    <cellStyle name="Note 2 2 9 11 3" xfId="25765"/>
    <cellStyle name="Note 2 2 9 11 4" xfId="25766"/>
    <cellStyle name="Note 2 2 9 11 5" xfId="25767"/>
    <cellStyle name="Note 2 2 9 11 6" xfId="25768"/>
    <cellStyle name="Note 2 2 9 12" xfId="25769"/>
    <cellStyle name="Note 2 2 9 12 2" xfId="25770"/>
    <cellStyle name="Note 2 2 9 12 3" xfId="25771"/>
    <cellStyle name="Note 2 2 9 12 4" xfId="25772"/>
    <cellStyle name="Note 2 2 9 12 5" xfId="25773"/>
    <cellStyle name="Note 2 2 9 12 6" xfId="25774"/>
    <cellStyle name="Note 2 2 9 13" xfId="25775"/>
    <cellStyle name="Note 2 2 9 13 2" xfId="25776"/>
    <cellStyle name="Note 2 2 9 13 3" xfId="25777"/>
    <cellStyle name="Note 2 2 9 13 4" xfId="25778"/>
    <cellStyle name="Note 2 2 9 13 5" xfId="25779"/>
    <cellStyle name="Note 2 2 9 13 6" xfId="25780"/>
    <cellStyle name="Note 2 2 9 14" xfId="25781"/>
    <cellStyle name="Note 2 2 9 15" xfId="25782"/>
    <cellStyle name="Note 2 2 9 16" xfId="25783"/>
    <cellStyle name="Note 2 2 9 17" xfId="25784"/>
    <cellStyle name="Note 2 2 9 18" xfId="25785"/>
    <cellStyle name="Note 2 2 9 2" xfId="25786"/>
    <cellStyle name="Note 2 2 9 2 2" xfId="25787"/>
    <cellStyle name="Note 2 2 9 2 3" xfId="25788"/>
    <cellStyle name="Note 2 2 9 2 4" xfId="25789"/>
    <cellStyle name="Note 2 2 9 2 5" xfId="25790"/>
    <cellStyle name="Note 2 2 9 2 6" xfId="25791"/>
    <cellStyle name="Note 2 2 9 3" xfId="25792"/>
    <cellStyle name="Note 2 2 9 3 2" xfId="25793"/>
    <cellStyle name="Note 2 2 9 3 3" xfId="25794"/>
    <cellStyle name="Note 2 2 9 3 4" xfId="25795"/>
    <cellStyle name="Note 2 2 9 3 5" xfId="25796"/>
    <cellStyle name="Note 2 2 9 3 6" xfId="25797"/>
    <cellStyle name="Note 2 2 9 4" xfId="25798"/>
    <cellStyle name="Note 2 2 9 4 2" xfId="25799"/>
    <cellStyle name="Note 2 2 9 4 3" xfId="25800"/>
    <cellStyle name="Note 2 2 9 4 4" xfId="25801"/>
    <cellStyle name="Note 2 2 9 4 5" xfId="25802"/>
    <cellStyle name="Note 2 2 9 4 6" xfId="25803"/>
    <cellStyle name="Note 2 2 9 5" xfId="25804"/>
    <cellStyle name="Note 2 2 9 5 2" xfId="25805"/>
    <cellStyle name="Note 2 2 9 5 3" xfId="25806"/>
    <cellStyle name="Note 2 2 9 5 4" xfId="25807"/>
    <cellStyle name="Note 2 2 9 5 5" xfId="25808"/>
    <cellStyle name="Note 2 2 9 5 6" xfId="25809"/>
    <cellStyle name="Note 2 2 9 6" xfId="25810"/>
    <cellStyle name="Note 2 2 9 6 2" xfId="25811"/>
    <cellStyle name="Note 2 2 9 6 3" xfId="25812"/>
    <cellStyle name="Note 2 2 9 6 4" xfId="25813"/>
    <cellStyle name="Note 2 2 9 6 5" xfId="25814"/>
    <cellStyle name="Note 2 2 9 6 6" xfId="25815"/>
    <cellStyle name="Note 2 2 9 7" xfId="25816"/>
    <cellStyle name="Note 2 2 9 7 2" xfId="25817"/>
    <cellStyle name="Note 2 2 9 7 3" xfId="25818"/>
    <cellStyle name="Note 2 2 9 7 4" xfId="25819"/>
    <cellStyle name="Note 2 2 9 7 5" xfId="25820"/>
    <cellStyle name="Note 2 2 9 7 6" xfId="25821"/>
    <cellStyle name="Note 2 2 9 8" xfId="25822"/>
    <cellStyle name="Note 2 2 9 8 2" xfId="25823"/>
    <cellStyle name="Note 2 2 9 8 3" xfId="25824"/>
    <cellStyle name="Note 2 2 9 8 4" xfId="25825"/>
    <cellStyle name="Note 2 2 9 8 5" xfId="25826"/>
    <cellStyle name="Note 2 2 9 8 6" xfId="25827"/>
    <cellStyle name="Note 2 2 9 9" xfId="25828"/>
    <cellStyle name="Note 2 2 9 9 2" xfId="25829"/>
    <cellStyle name="Note 2 2 9 9 3" xfId="25830"/>
    <cellStyle name="Note 2 2 9 9 4" xfId="25831"/>
    <cellStyle name="Note 2 2 9 9 5" xfId="25832"/>
    <cellStyle name="Note 2 2 9 9 6" xfId="25833"/>
    <cellStyle name="Note 2 20" xfId="25834"/>
    <cellStyle name="Note 2 20 2" xfId="25835"/>
    <cellStyle name="Note 2 20 3" xfId="25836"/>
    <cellStyle name="Note 2 20 4" xfId="25837"/>
    <cellStyle name="Note 2 20 5" xfId="25838"/>
    <cellStyle name="Note 2 20 6" xfId="25839"/>
    <cellStyle name="Note 2 21" xfId="25840"/>
    <cellStyle name="Note 2 21 2" xfId="25841"/>
    <cellStyle name="Note 2 21 3" xfId="25842"/>
    <cellStyle name="Note 2 21 4" xfId="25843"/>
    <cellStyle name="Note 2 21 5" xfId="25844"/>
    <cellStyle name="Note 2 21 6" xfId="25845"/>
    <cellStyle name="Note 2 22" xfId="25846"/>
    <cellStyle name="Note 2 22 2" xfId="25847"/>
    <cellStyle name="Note 2 22 3" xfId="25848"/>
    <cellStyle name="Note 2 22 4" xfId="25849"/>
    <cellStyle name="Note 2 22 5" xfId="25850"/>
    <cellStyle name="Note 2 22 6" xfId="25851"/>
    <cellStyle name="Note 2 23" xfId="25852"/>
    <cellStyle name="Note 2 24" xfId="25853"/>
    <cellStyle name="Note 2 25" xfId="25854"/>
    <cellStyle name="Note 2 26" xfId="25855"/>
    <cellStyle name="Note 2 27" xfId="25856"/>
    <cellStyle name="Note 2 28" xfId="25857"/>
    <cellStyle name="Note 2 29" xfId="25858"/>
    <cellStyle name="Note 2 3" xfId="25859"/>
    <cellStyle name="Note 2 3 10" xfId="25860"/>
    <cellStyle name="Note 2 3 10 2" xfId="25861"/>
    <cellStyle name="Note 2 3 10 3" xfId="25862"/>
    <cellStyle name="Note 2 3 10 4" xfId="25863"/>
    <cellStyle name="Note 2 3 10 5" xfId="25864"/>
    <cellStyle name="Note 2 3 10 6" xfId="25865"/>
    <cellStyle name="Note 2 3 11" xfId="25866"/>
    <cellStyle name="Note 2 3 11 2" xfId="25867"/>
    <cellStyle name="Note 2 3 11 3" xfId="25868"/>
    <cellStyle name="Note 2 3 11 4" xfId="25869"/>
    <cellStyle name="Note 2 3 11 5" xfId="25870"/>
    <cellStyle name="Note 2 3 11 6" xfId="25871"/>
    <cellStyle name="Note 2 3 12" xfId="25872"/>
    <cellStyle name="Note 2 3 12 2" xfId="25873"/>
    <cellStyle name="Note 2 3 12 3" xfId="25874"/>
    <cellStyle name="Note 2 3 12 4" xfId="25875"/>
    <cellStyle name="Note 2 3 12 5" xfId="25876"/>
    <cellStyle name="Note 2 3 12 6" xfId="25877"/>
    <cellStyle name="Note 2 3 13" xfId="25878"/>
    <cellStyle name="Note 2 3 13 2" xfId="25879"/>
    <cellStyle name="Note 2 3 13 3" xfId="25880"/>
    <cellStyle name="Note 2 3 13 4" xfId="25881"/>
    <cellStyle name="Note 2 3 13 5" xfId="25882"/>
    <cellStyle name="Note 2 3 13 6" xfId="25883"/>
    <cellStyle name="Note 2 3 14" xfId="25884"/>
    <cellStyle name="Note 2 3 14 2" xfId="25885"/>
    <cellStyle name="Note 2 3 14 3" xfId="25886"/>
    <cellStyle name="Note 2 3 14 4" xfId="25887"/>
    <cellStyle name="Note 2 3 14 5" xfId="25888"/>
    <cellStyle name="Note 2 3 14 6" xfId="25889"/>
    <cellStyle name="Note 2 3 15" xfId="25890"/>
    <cellStyle name="Note 2 3 15 2" xfId="25891"/>
    <cellStyle name="Note 2 3 15 3" xfId="25892"/>
    <cellStyle name="Note 2 3 15 4" xfId="25893"/>
    <cellStyle name="Note 2 3 15 5" xfId="25894"/>
    <cellStyle name="Note 2 3 15 6" xfId="25895"/>
    <cellStyle name="Note 2 3 16" xfId="25896"/>
    <cellStyle name="Note 2 3 16 2" xfId="25897"/>
    <cellStyle name="Note 2 3 16 3" xfId="25898"/>
    <cellStyle name="Note 2 3 16 4" xfId="25899"/>
    <cellStyle name="Note 2 3 16 5" xfId="25900"/>
    <cellStyle name="Note 2 3 16 6" xfId="25901"/>
    <cellStyle name="Note 2 3 17" xfId="25902"/>
    <cellStyle name="Note 2 3 17 2" xfId="25903"/>
    <cellStyle name="Note 2 3 17 3" xfId="25904"/>
    <cellStyle name="Note 2 3 17 4" xfId="25905"/>
    <cellStyle name="Note 2 3 17 5" xfId="25906"/>
    <cellStyle name="Note 2 3 17 6" xfId="25907"/>
    <cellStyle name="Note 2 3 18" xfId="25908"/>
    <cellStyle name="Note 2 3 18 2" xfId="25909"/>
    <cellStyle name="Note 2 3 18 3" xfId="25910"/>
    <cellStyle name="Note 2 3 18 4" xfId="25911"/>
    <cellStyle name="Note 2 3 18 5" xfId="25912"/>
    <cellStyle name="Note 2 3 18 6" xfId="25913"/>
    <cellStyle name="Note 2 3 19" xfId="25914"/>
    <cellStyle name="Note 2 3 2" xfId="25915"/>
    <cellStyle name="Note 2 3 2 2" xfId="25916"/>
    <cellStyle name="Note 2 3 2 2 2" xfId="25917"/>
    <cellStyle name="Note 2 3 2 2 3" xfId="25918"/>
    <cellStyle name="Note 2 3 2 2 4" xfId="25919"/>
    <cellStyle name="Note 2 3 2 2 5" xfId="25920"/>
    <cellStyle name="Note 2 3 2 2 6" xfId="25921"/>
    <cellStyle name="Note 2 3 2 3" xfId="25922"/>
    <cellStyle name="Note 2 3 2 4" xfId="25923"/>
    <cellStyle name="Note 2 3 2 5" xfId="25924"/>
    <cellStyle name="Note 2 3 2 6" xfId="25925"/>
    <cellStyle name="Note 2 3 2 7" xfId="25926"/>
    <cellStyle name="Note 2 3 20" xfId="25927"/>
    <cellStyle name="Note 2 3 21" xfId="25928"/>
    <cellStyle name="Note 2 3 22" xfId="25929"/>
    <cellStyle name="Note 2 3 23" xfId="25930"/>
    <cellStyle name="Note 2 3 3" xfId="25931"/>
    <cellStyle name="Note 2 3 3 2" xfId="25932"/>
    <cellStyle name="Note 2 3 3 3" xfId="25933"/>
    <cellStyle name="Note 2 3 3 4" xfId="25934"/>
    <cellStyle name="Note 2 3 3 5" xfId="25935"/>
    <cellStyle name="Note 2 3 3 6" xfId="25936"/>
    <cellStyle name="Note 2 3 4" xfId="25937"/>
    <cellStyle name="Note 2 3 4 2" xfId="25938"/>
    <cellStyle name="Note 2 3 4 3" xfId="25939"/>
    <cellStyle name="Note 2 3 4 4" xfId="25940"/>
    <cellStyle name="Note 2 3 4 5" xfId="25941"/>
    <cellStyle name="Note 2 3 4 6" xfId="25942"/>
    <cellStyle name="Note 2 3 5" xfId="25943"/>
    <cellStyle name="Note 2 3 5 2" xfId="25944"/>
    <cellStyle name="Note 2 3 5 3" xfId="25945"/>
    <cellStyle name="Note 2 3 5 4" xfId="25946"/>
    <cellStyle name="Note 2 3 5 5" xfId="25947"/>
    <cellStyle name="Note 2 3 5 6" xfId="25948"/>
    <cellStyle name="Note 2 3 6" xfId="25949"/>
    <cellStyle name="Note 2 3 6 2" xfId="25950"/>
    <cellStyle name="Note 2 3 6 3" xfId="25951"/>
    <cellStyle name="Note 2 3 6 4" xfId="25952"/>
    <cellStyle name="Note 2 3 6 5" xfId="25953"/>
    <cellStyle name="Note 2 3 6 6" xfId="25954"/>
    <cellStyle name="Note 2 3 7" xfId="25955"/>
    <cellStyle name="Note 2 3 7 2" xfId="25956"/>
    <cellStyle name="Note 2 3 7 3" xfId="25957"/>
    <cellStyle name="Note 2 3 7 4" xfId="25958"/>
    <cellStyle name="Note 2 3 7 5" xfId="25959"/>
    <cellStyle name="Note 2 3 7 6" xfId="25960"/>
    <cellStyle name="Note 2 3 8" xfId="25961"/>
    <cellStyle name="Note 2 3 8 2" xfId="25962"/>
    <cellStyle name="Note 2 3 8 3" xfId="25963"/>
    <cellStyle name="Note 2 3 8 4" xfId="25964"/>
    <cellStyle name="Note 2 3 8 5" xfId="25965"/>
    <cellStyle name="Note 2 3 8 6" xfId="25966"/>
    <cellStyle name="Note 2 3 9" xfId="25967"/>
    <cellStyle name="Note 2 3 9 2" xfId="25968"/>
    <cellStyle name="Note 2 3 9 3" xfId="25969"/>
    <cellStyle name="Note 2 3 9 4" xfId="25970"/>
    <cellStyle name="Note 2 3 9 5" xfId="25971"/>
    <cellStyle name="Note 2 3 9 6" xfId="25972"/>
    <cellStyle name="Note 2 30" xfId="25973"/>
    <cellStyle name="Note 2 31" xfId="25974"/>
    <cellStyle name="Note 2 32" xfId="25975"/>
    <cellStyle name="Note 2 4" xfId="25976"/>
    <cellStyle name="Note 2 4 10" xfId="25977"/>
    <cellStyle name="Note 2 4 10 2" xfId="25978"/>
    <cellStyle name="Note 2 4 10 3" xfId="25979"/>
    <cellStyle name="Note 2 4 10 4" xfId="25980"/>
    <cellStyle name="Note 2 4 10 5" xfId="25981"/>
    <cellStyle name="Note 2 4 10 6" xfId="25982"/>
    <cellStyle name="Note 2 4 11" xfId="25983"/>
    <cellStyle name="Note 2 4 11 2" xfId="25984"/>
    <cellStyle name="Note 2 4 11 3" xfId="25985"/>
    <cellStyle name="Note 2 4 11 4" xfId="25986"/>
    <cellStyle name="Note 2 4 11 5" xfId="25987"/>
    <cellStyle name="Note 2 4 11 6" xfId="25988"/>
    <cellStyle name="Note 2 4 12" xfId="25989"/>
    <cellStyle name="Note 2 4 12 2" xfId="25990"/>
    <cellStyle name="Note 2 4 12 3" xfId="25991"/>
    <cellStyle name="Note 2 4 12 4" xfId="25992"/>
    <cellStyle name="Note 2 4 12 5" xfId="25993"/>
    <cellStyle name="Note 2 4 12 6" xfId="25994"/>
    <cellStyle name="Note 2 4 13" xfId="25995"/>
    <cellStyle name="Note 2 4 13 2" xfId="25996"/>
    <cellStyle name="Note 2 4 13 3" xfId="25997"/>
    <cellStyle name="Note 2 4 13 4" xfId="25998"/>
    <cellStyle name="Note 2 4 13 5" xfId="25999"/>
    <cellStyle name="Note 2 4 13 6" xfId="26000"/>
    <cellStyle name="Note 2 4 14" xfId="26001"/>
    <cellStyle name="Note 2 4 14 2" xfId="26002"/>
    <cellStyle name="Note 2 4 14 3" xfId="26003"/>
    <cellStyle name="Note 2 4 14 4" xfId="26004"/>
    <cellStyle name="Note 2 4 14 5" xfId="26005"/>
    <cellStyle name="Note 2 4 14 6" xfId="26006"/>
    <cellStyle name="Note 2 4 15" xfId="26007"/>
    <cellStyle name="Note 2 4 15 2" xfId="26008"/>
    <cellStyle name="Note 2 4 15 3" xfId="26009"/>
    <cellStyle name="Note 2 4 15 4" xfId="26010"/>
    <cellStyle name="Note 2 4 15 5" xfId="26011"/>
    <cellStyle name="Note 2 4 15 6" xfId="26012"/>
    <cellStyle name="Note 2 4 16" xfId="26013"/>
    <cellStyle name="Note 2 4 16 2" xfId="26014"/>
    <cellStyle name="Note 2 4 16 3" xfId="26015"/>
    <cellStyle name="Note 2 4 16 4" xfId="26016"/>
    <cellStyle name="Note 2 4 16 5" xfId="26017"/>
    <cellStyle name="Note 2 4 16 6" xfId="26018"/>
    <cellStyle name="Note 2 4 17" xfId="26019"/>
    <cellStyle name="Note 2 4 17 2" xfId="26020"/>
    <cellStyle name="Note 2 4 17 3" xfId="26021"/>
    <cellStyle name="Note 2 4 17 4" xfId="26022"/>
    <cellStyle name="Note 2 4 17 5" xfId="26023"/>
    <cellStyle name="Note 2 4 17 6" xfId="26024"/>
    <cellStyle name="Note 2 4 18" xfId="26025"/>
    <cellStyle name="Note 2 4 18 2" xfId="26026"/>
    <cellStyle name="Note 2 4 18 3" xfId="26027"/>
    <cellStyle name="Note 2 4 18 4" xfId="26028"/>
    <cellStyle name="Note 2 4 18 5" xfId="26029"/>
    <cellStyle name="Note 2 4 18 6" xfId="26030"/>
    <cellStyle name="Note 2 4 19" xfId="26031"/>
    <cellStyle name="Note 2 4 2" xfId="26032"/>
    <cellStyle name="Note 2 4 2 2" xfId="26033"/>
    <cellStyle name="Note 2 4 2 2 2" xfId="26034"/>
    <cellStyle name="Note 2 4 2 2 3" xfId="26035"/>
    <cellStyle name="Note 2 4 2 2 4" xfId="26036"/>
    <cellStyle name="Note 2 4 2 2 5" xfId="26037"/>
    <cellStyle name="Note 2 4 2 2 6" xfId="26038"/>
    <cellStyle name="Note 2 4 2 3" xfId="26039"/>
    <cellStyle name="Note 2 4 2 4" xfId="26040"/>
    <cellStyle name="Note 2 4 2 5" xfId="26041"/>
    <cellStyle name="Note 2 4 2 6" xfId="26042"/>
    <cellStyle name="Note 2 4 2 7" xfId="26043"/>
    <cellStyle name="Note 2 4 20" xfId="26044"/>
    <cellStyle name="Note 2 4 21" xfId="26045"/>
    <cellStyle name="Note 2 4 22" xfId="26046"/>
    <cellStyle name="Note 2 4 23" xfId="26047"/>
    <cellStyle name="Note 2 4 3" xfId="26048"/>
    <cellStyle name="Note 2 4 3 2" xfId="26049"/>
    <cellStyle name="Note 2 4 3 3" xfId="26050"/>
    <cellStyle name="Note 2 4 3 4" xfId="26051"/>
    <cellStyle name="Note 2 4 3 5" xfId="26052"/>
    <cellStyle name="Note 2 4 3 6" xfId="26053"/>
    <cellStyle name="Note 2 4 4" xfId="26054"/>
    <cellStyle name="Note 2 4 4 2" xfId="26055"/>
    <cellStyle name="Note 2 4 4 3" xfId="26056"/>
    <cellStyle name="Note 2 4 4 4" xfId="26057"/>
    <cellStyle name="Note 2 4 4 5" xfId="26058"/>
    <cellStyle name="Note 2 4 4 6" xfId="26059"/>
    <cellStyle name="Note 2 4 5" xfId="26060"/>
    <cellStyle name="Note 2 4 5 2" xfId="26061"/>
    <cellStyle name="Note 2 4 5 3" xfId="26062"/>
    <cellStyle name="Note 2 4 5 4" xfId="26063"/>
    <cellStyle name="Note 2 4 5 5" xfId="26064"/>
    <cellStyle name="Note 2 4 5 6" xfId="26065"/>
    <cellStyle name="Note 2 4 6" xfId="26066"/>
    <cellStyle name="Note 2 4 6 2" xfId="26067"/>
    <cellStyle name="Note 2 4 6 3" xfId="26068"/>
    <cellStyle name="Note 2 4 6 4" xfId="26069"/>
    <cellStyle name="Note 2 4 6 5" xfId="26070"/>
    <cellStyle name="Note 2 4 6 6" xfId="26071"/>
    <cellStyle name="Note 2 4 7" xfId="26072"/>
    <cellStyle name="Note 2 4 7 2" xfId="26073"/>
    <cellStyle name="Note 2 4 7 3" xfId="26074"/>
    <cellStyle name="Note 2 4 7 4" xfId="26075"/>
    <cellStyle name="Note 2 4 7 5" xfId="26076"/>
    <cellStyle name="Note 2 4 7 6" xfId="26077"/>
    <cellStyle name="Note 2 4 8" xfId="26078"/>
    <cellStyle name="Note 2 4 8 2" xfId="26079"/>
    <cellStyle name="Note 2 4 8 3" xfId="26080"/>
    <cellStyle name="Note 2 4 8 4" xfId="26081"/>
    <cellStyle name="Note 2 4 8 5" xfId="26082"/>
    <cellStyle name="Note 2 4 8 6" xfId="26083"/>
    <cellStyle name="Note 2 4 9" xfId="26084"/>
    <cellStyle name="Note 2 4 9 2" xfId="26085"/>
    <cellStyle name="Note 2 4 9 3" xfId="26086"/>
    <cellStyle name="Note 2 4 9 4" xfId="26087"/>
    <cellStyle name="Note 2 4 9 5" xfId="26088"/>
    <cellStyle name="Note 2 4 9 6" xfId="26089"/>
    <cellStyle name="Note 2 5" xfId="26090"/>
    <cellStyle name="Note 2 5 10" xfId="26091"/>
    <cellStyle name="Note 2 5 10 2" xfId="26092"/>
    <cellStyle name="Note 2 5 10 3" xfId="26093"/>
    <cellStyle name="Note 2 5 10 4" xfId="26094"/>
    <cellStyle name="Note 2 5 10 5" xfId="26095"/>
    <cellStyle name="Note 2 5 10 6" xfId="26096"/>
    <cellStyle name="Note 2 5 11" xfId="26097"/>
    <cellStyle name="Note 2 5 11 2" xfId="26098"/>
    <cellStyle name="Note 2 5 11 3" xfId="26099"/>
    <cellStyle name="Note 2 5 11 4" xfId="26100"/>
    <cellStyle name="Note 2 5 11 5" xfId="26101"/>
    <cellStyle name="Note 2 5 11 6" xfId="26102"/>
    <cellStyle name="Note 2 5 12" xfId="26103"/>
    <cellStyle name="Note 2 5 12 2" xfId="26104"/>
    <cellStyle name="Note 2 5 12 3" xfId="26105"/>
    <cellStyle name="Note 2 5 12 4" xfId="26106"/>
    <cellStyle name="Note 2 5 12 5" xfId="26107"/>
    <cellStyle name="Note 2 5 12 6" xfId="26108"/>
    <cellStyle name="Note 2 5 13" xfId="26109"/>
    <cellStyle name="Note 2 5 13 2" xfId="26110"/>
    <cellStyle name="Note 2 5 13 3" xfId="26111"/>
    <cellStyle name="Note 2 5 13 4" xfId="26112"/>
    <cellStyle name="Note 2 5 13 5" xfId="26113"/>
    <cellStyle name="Note 2 5 13 6" xfId="26114"/>
    <cellStyle name="Note 2 5 14" xfId="26115"/>
    <cellStyle name="Note 2 5 14 2" xfId="26116"/>
    <cellStyle name="Note 2 5 14 3" xfId="26117"/>
    <cellStyle name="Note 2 5 14 4" xfId="26118"/>
    <cellStyle name="Note 2 5 14 5" xfId="26119"/>
    <cellStyle name="Note 2 5 14 6" xfId="26120"/>
    <cellStyle name="Note 2 5 15" xfId="26121"/>
    <cellStyle name="Note 2 5 15 2" xfId="26122"/>
    <cellStyle name="Note 2 5 15 3" xfId="26123"/>
    <cellStyle name="Note 2 5 15 4" xfId="26124"/>
    <cellStyle name="Note 2 5 15 5" xfId="26125"/>
    <cellStyle name="Note 2 5 15 6" xfId="26126"/>
    <cellStyle name="Note 2 5 16" xfId="26127"/>
    <cellStyle name="Note 2 5 17" xfId="26128"/>
    <cellStyle name="Note 2 5 18" xfId="26129"/>
    <cellStyle name="Note 2 5 19" xfId="26130"/>
    <cellStyle name="Note 2 5 2" xfId="26131"/>
    <cellStyle name="Note 2 5 2 2" xfId="26132"/>
    <cellStyle name="Note 2 5 2 2 2" xfId="26133"/>
    <cellStyle name="Note 2 5 2 2 3" xfId="26134"/>
    <cellStyle name="Note 2 5 2 2 4" xfId="26135"/>
    <cellStyle name="Note 2 5 2 2 5" xfId="26136"/>
    <cellStyle name="Note 2 5 2 2 6" xfId="26137"/>
    <cellStyle name="Note 2 5 2 3" xfId="26138"/>
    <cellStyle name="Note 2 5 2 4" xfId="26139"/>
    <cellStyle name="Note 2 5 2 5" xfId="26140"/>
    <cellStyle name="Note 2 5 2 6" xfId="26141"/>
    <cellStyle name="Note 2 5 2 7" xfId="26142"/>
    <cellStyle name="Note 2 5 20" xfId="26143"/>
    <cellStyle name="Note 2 5 3" xfId="26144"/>
    <cellStyle name="Note 2 5 3 2" xfId="26145"/>
    <cellStyle name="Note 2 5 3 3" xfId="26146"/>
    <cellStyle name="Note 2 5 3 4" xfId="26147"/>
    <cellStyle name="Note 2 5 3 5" xfId="26148"/>
    <cellStyle name="Note 2 5 3 6" xfId="26149"/>
    <cellStyle name="Note 2 5 4" xfId="26150"/>
    <cellStyle name="Note 2 5 4 2" xfId="26151"/>
    <cellStyle name="Note 2 5 4 3" xfId="26152"/>
    <cellStyle name="Note 2 5 4 4" xfId="26153"/>
    <cellStyle name="Note 2 5 4 5" xfId="26154"/>
    <cellStyle name="Note 2 5 4 6" xfId="26155"/>
    <cellStyle name="Note 2 5 5" xfId="26156"/>
    <cellStyle name="Note 2 5 5 2" xfId="26157"/>
    <cellStyle name="Note 2 5 5 3" xfId="26158"/>
    <cellStyle name="Note 2 5 5 4" xfId="26159"/>
    <cellStyle name="Note 2 5 5 5" xfId="26160"/>
    <cellStyle name="Note 2 5 5 6" xfId="26161"/>
    <cellStyle name="Note 2 5 6" xfId="26162"/>
    <cellStyle name="Note 2 5 6 2" xfId="26163"/>
    <cellStyle name="Note 2 5 6 3" xfId="26164"/>
    <cellStyle name="Note 2 5 6 4" xfId="26165"/>
    <cellStyle name="Note 2 5 6 5" xfId="26166"/>
    <cellStyle name="Note 2 5 6 6" xfId="26167"/>
    <cellStyle name="Note 2 5 7" xfId="26168"/>
    <cellStyle name="Note 2 5 7 2" xfId="26169"/>
    <cellStyle name="Note 2 5 7 3" xfId="26170"/>
    <cellStyle name="Note 2 5 7 4" xfId="26171"/>
    <cellStyle name="Note 2 5 7 5" xfId="26172"/>
    <cellStyle name="Note 2 5 7 6" xfId="26173"/>
    <cellStyle name="Note 2 5 8" xfId="26174"/>
    <cellStyle name="Note 2 5 8 2" xfId="26175"/>
    <cellStyle name="Note 2 5 8 3" xfId="26176"/>
    <cellStyle name="Note 2 5 8 4" xfId="26177"/>
    <cellStyle name="Note 2 5 8 5" xfId="26178"/>
    <cellStyle name="Note 2 5 8 6" xfId="26179"/>
    <cellStyle name="Note 2 5 9" xfId="26180"/>
    <cellStyle name="Note 2 5 9 2" xfId="26181"/>
    <cellStyle name="Note 2 5 9 3" xfId="26182"/>
    <cellStyle name="Note 2 5 9 4" xfId="26183"/>
    <cellStyle name="Note 2 5 9 5" xfId="26184"/>
    <cellStyle name="Note 2 5 9 6" xfId="26185"/>
    <cellStyle name="Note 2 6" xfId="26186"/>
    <cellStyle name="Note 2 6 10" xfId="26187"/>
    <cellStyle name="Note 2 6 10 2" xfId="26188"/>
    <cellStyle name="Note 2 6 10 3" xfId="26189"/>
    <cellStyle name="Note 2 6 10 4" xfId="26190"/>
    <cellStyle name="Note 2 6 10 5" xfId="26191"/>
    <cellStyle name="Note 2 6 10 6" xfId="26192"/>
    <cellStyle name="Note 2 6 11" xfId="26193"/>
    <cellStyle name="Note 2 6 11 2" xfId="26194"/>
    <cellStyle name="Note 2 6 11 3" xfId="26195"/>
    <cellStyle name="Note 2 6 11 4" xfId="26196"/>
    <cellStyle name="Note 2 6 11 5" xfId="26197"/>
    <cellStyle name="Note 2 6 11 6" xfId="26198"/>
    <cellStyle name="Note 2 6 12" xfId="26199"/>
    <cellStyle name="Note 2 6 12 2" xfId="26200"/>
    <cellStyle name="Note 2 6 12 3" xfId="26201"/>
    <cellStyle name="Note 2 6 12 4" xfId="26202"/>
    <cellStyle name="Note 2 6 12 5" xfId="26203"/>
    <cellStyle name="Note 2 6 12 6" xfId="26204"/>
    <cellStyle name="Note 2 6 13" xfId="26205"/>
    <cellStyle name="Note 2 6 13 2" xfId="26206"/>
    <cellStyle name="Note 2 6 13 3" xfId="26207"/>
    <cellStyle name="Note 2 6 13 4" xfId="26208"/>
    <cellStyle name="Note 2 6 13 5" xfId="26209"/>
    <cellStyle name="Note 2 6 13 6" xfId="26210"/>
    <cellStyle name="Note 2 6 14" xfId="26211"/>
    <cellStyle name="Note 2 6 15" xfId="26212"/>
    <cellStyle name="Note 2 6 16" xfId="26213"/>
    <cellStyle name="Note 2 6 17" xfId="26214"/>
    <cellStyle name="Note 2 6 18" xfId="26215"/>
    <cellStyle name="Note 2 6 2" xfId="26216"/>
    <cellStyle name="Note 2 6 2 2" xfId="26217"/>
    <cellStyle name="Note 2 6 2 3" xfId="26218"/>
    <cellStyle name="Note 2 6 2 4" xfId="26219"/>
    <cellStyle name="Note 2 6 2 5" xfId="26220"/>
    <cellStyle name="Note 2 6 2 6" xfId="26221"/>
    <cellStyle name="Note 2 6 3" xfId="26222"/>
    <cellStyle name="Note 2 6 3 2" xfId="26223"/>
    <cellStyle name="Note 2 6 3 3" xfId="26224"/>
    <cellStyle name="Note 2 6 3 4" xfId="26225"/>
    <cellStyle name="Note 2 6 3 5" xfId="26226"/>
    <cellStyle name="Note 2 6 3 6" xfId="26227"/>
    <cellStyle name="Note 2 6 4" xfId="26228"/>
    <cellStyle name="Note 2 6 4 2" xfId="26229"/>
    <cellStyle name="Note 2 6 4 3" xfId="26230"/>
    <cellStyle name="Note 2 6 4 4" xfId="26231"/>
    <cellStyle name="Note 2 6 4 5" xfId="26232"/>
    <cellStyle name="Note 2 6 4 6" xfId="26233"/>
    <cellStyle name="Note 2 6 5" xfId="26234"/>
    <cellStyle name="Note 2 6 5 2" xfId="26235"/>
    <cellStyle name="Note 2 6 5 3" xfId="26236"/>
    <cellStyle name="Note 2 6 5 4" xfId="26237"/>
    <cellStyle name="Note 2 6 5 5" xfId="26238"/>
    <cellStyle name="Note 2 6 5 6" xfId="26239"/>
    <cellStyle name="Note 2 6 6" xfId="26240"/>
    <cellStyle name="Note 2 6 6 2" xfId="26241"/>
    <cellStyle name="Note 2 6 6 3" xfId="26242"/>
    <cellStyle name="Note 2 6 6 4" xfId="26243"/>
    <cellStyle name="Note 2 6 6 5" xfId="26244"/>
    <cellStyle name="Note 2 6 6 6" xfId="26245"/>
    <cellStyle name="Note 2 6 7" xfId="26246"/>
    <cellStyle name="Note 2 6 7 2" xfId="26247"/>
    <cellStyle name="Note 2 6 7 3" xfId="26248"/>
    <cellStyle name="Note 2 6 7 4" xfId="26249"/>
    <cellStyle name="Note 2 6 7 5" xfId="26250"/>
    <cellStyle name="Note 2 6 7 6" xfId="26251"/>
    <cellStyle name="Note 2 6 8" xfId="26252"/>
    <cellStyle name="Note 2 6 8 2" xfId="26253"/>
    <cellStyle name="Note 2 6 8 3" xfId="26254"/>
    <cellStyle name="Note 2 6 8 4" xfId="26255"/>
    <cellStyle name="Note 2 6 8 5" xfId="26256"/>
    <cellStyle name="Note 2 6 8 6" xfId="26257"/>
    <cellStyle name="Note 2 6 9" xfId="26258"/>
    <cellStyle name="Note 2 6 9 2" xfId="26259"/>
    <cellStyle name="Note 2 6 9 3" xfId="26260"/>
    <cellStyle name="Note 2 6 9 4" xfId="26261"/>
    <cellStyle name="Note 2 6 9 5" xfId="26262"/>
    <cellStyle name="Note 2 6 9 6" xfId="26263"/>
    <cellStyle name="Note 2 7" xfId="26264"/>
    <cellStyle name="Note 2 7 10" xfId="26265"/>
    <cellStyle name="Note 2 7 10 2" xfId="26266"/>
    <cellStyle name="Note 2 7 10 3" xfId="26267"/>
    <cellStyle name="Note 2 7 10 4" xfId="26268"/>
    <cellStyle name="Note 2 7 10 5" xfId="26269"/>
    <cellStyle name="Note 2 7 10 6" xfId="26270"/>
    <cellStyle name="Note 2 7 11" xfId="26271"/>
    <cellStyle name="Note 2 7 11 2" xfId="26272"/>
    <cellStyle name="Note 2 7 11 3" xfId="26273"/>
    <cellStyle name="Note 2 7 11 4" xfId="26274"/>
    <cellStyle name="Note 2 7 11 5" xfId="26275"/>
    <cellStyle name="Note 2 7 11 6" xfId="26276"/>
    <cellStyle name="Note 2 7 12" xfId="26277"/>
    <cellStyle name="Note 2 7 12 2" xfId="26278"/>
    <cellStyle name="Note 2 7 12 3" xfId="26279"/>
    <cellStyle name="Note 2 7 12 4" xfId="26280"/>
    <cellStyle name="Note 2 7 12 5" xfId="26281"/>
    <cellStyle name="Note 2 7 12 6" xfId="26282"/>
    <cellStyle name="Note 2 7 13" xfId="26283"/>
    <cellStyle name="Note 2 7 13 2" xfId="26284"/>
    <cellStyle name="Note 2 7 13 3" xfId="26285"/>
    <cellStyle name="Note 2 7 13 4" xfId="26286"/>
    <cellStyle name="Note 2 7 13 5" xfId="26287"/>
    <cellStyle name="Note 2 7 13 6" xfId="26288"/>
    <cellStyle name="Note 2 7 14" xfId="26289"/>
    <cellStyle name="Note 2 7 15" xfId="26290"/>
    <cellStyle name="Note 2 7 16" xfId="26291"/>
    <cellStyle name="Note 2 7 17" xfId="26292"/>
    <cellStyle name="Note 2 7 18" xfId="26293"/>
    <cellStyle name="Note 2 7 2" xfId="26294"/>
    <cellStyle name="Note 2 7 2 2" xfId="26295"/>
    <cellStyle name="Note 2 7 2 3" xfId="26296"/>
    <cellStyle name="Note 2 7 2 4" xfId="26297"/>
    <cellStyle name="Note 2 7 2 5" xfId="26298"/>
    <cellStyle name="Note 2 7 2 6" xfId="26299"/>
    <cellStyle name="Note 2 7 3" xfId="26300"/>
    <cellStyle name="Note 2 7 3 2" xfId="26301"/>
    <cellStyle name="Note 2 7 3 3" xfId="26302"/>
    <cellStyle name="Note 2 7 3 4" xfId="26303"/>
    <cellStyle name="Note 2 7 3 5" xfId="26304"/>
    <cellStyle name="Note 2 7 3 6" xfId="26305"/>
    <cellStyle name="Note 2 7 4" xfId="26306"/>
    <cellStyle name="Note 2 7 4 2" xfId="26307"/>
    <cellStyle name="Note 2 7 4 3" xfId="26308"/>
    <cellStyle name="Note 2 7 4 4" xfId="26309"/>
    <cellStyle name="Note 2 7 4 5" xfId="26310"/>
    <cellStyle name="Note 2 7 4 6" xfId="26311"/>
    <cellStyle name="Note 2 7 5" xfId="26312"/>
    <cellStyle name="Note 2 7 5 2" xfId="26313"/>
    <cellStyle name="Note 2 7 5 3" xfId="26314"/>
    <cellStyle name="Note 2 7 5 4" xfId="26315"/>
    <cellStyle name="Note 2 7 5 5" xfId="26316"/>
    <cellStyle name="Note 2 7 5 6" xfId="26317"/>
    <cellStyle name="Note 2 7 6" xfId="26318"/>
    <cellStyle name="Note 2 7 6 2" xfId="26319"/>
    <cellStyle name="Note 2 7 6 3" xfId="26320"/>
    <cellStyle name="Note 2 7 6 4" xfId="26321"/>
    <cellStyle name="Note 2 7 6 5" xfId="26322"/>
    <cellStyle name="Note 2 7 6 6" xfId="26323"/>
    <cellStyle name="Note 2 7 7" xfId="26324"/>
    <cellStyle name="Note 2 7 7 2" xfId="26325"/>
    <cellStyle name="Note 2 7 7 3" xfId="26326"/>
    <cellStyle name="Note 2 7 7 4" xfId="26327"/>
    <cellStyle name="Note 2 7 7 5" xfId="26328"/>
    <cellStyle name="Note 2 7 7 6" xfId="26329"/>
    <cellStyle name="Note 2 7 8" xfId="26330"/>
    <cellStyle name="Note 2 7 8 2" xfId="26331"/>
    <cellStyle name="Note 2 7 8 3" xfId="26332"/>
    <cellStyle name="Note 2 7 8 4" xfId="26333"/>
    <cellStyle name="Note 2 7 8 5" xfId="26334"/>
    <cellStyle name="Note 2 7 8 6" xfId="26335"/>
    <cellStyle name="Note 2 7 9" xfId="26336"/>
    <cellStyle name="Note 2 7 9 2" xfId="26337"/>
    <cellStyle name="Note 2 7 9 3" xfId="26338"/>
    <cellStyle name="Note 2 7 9 4" xfId="26339"/>
    <cellStyle name="Note 2 7 9 5" xfId="26340"/>
    <cellStyle name="Note 2 7 9 6" xfId="26341"/>
    <cellStyle name="Note 2 8" xfId="26342"/>
    <cellStyle name="Note 2 8 10" xfId="26343"/>
    <cellStyle name="Note 2 8 10 2" xfId="26344"/>
    <cellStyle name="Note 2 8 10 3" xfId="26345"/>
    <cellStyle name="Note 2 8 10 4" xfId="26346"/>
    <cellStyle name="Note 2 8 10 5" xfId="26347"/>
    <cellStyle name="Note 2 8 10 6" xfId="26348"/>
    <cellStyle name="Note 2 8 11" xfId="26349"/>
    <cellStyle name="Note 2 8 11 2" xfId="26350"/>
    <cellStyle name="Note 2 8 11 3" xfId="26351"/>
    <cellStyle name="Note 2 8 11 4" xfId="26352"/>
    <cellStyle name="Note 2 8 11 5" xfId="26353"/>
    <cellStyle name="Note 2 8 11 6" xfId="26354"/>
    <cellStyle name="Note 2 8 12" xfId="26355"/>
    <cellStyle name="Note 2 8 12 2" xfId="26356"/>
    <cellStyle name="Note 2 8 12 3" xfId="26357"/>
    <cellStyle name="Note 2 8 12 4" xfId="26358"/>
    <cellStyle name="Note 2 8 12 5" xfId="26359"/>
    <cellStyle name="Note 2 8 12 6" xfId="26360"/>
    <cellStyle name="Note 2 8 13" xfId="26361"/>
    <cellStyle name="Note 2 8 13 2" xfId="26362"/>
    <cellStyle name="Note 2 8 13 3" xfId="26363"/>
    <cellStyle name="Note 2 8 13 4" xfId="26364"/>
    <cellStyle name="Note 2 8 13 5" xfId="26365"/>
    <cellStyle name="Note 2 8 13 6" xfId="26366"/>
    <cellStyle name="Note 2 8 14" xfId="26367"/>
    <cellStyle name="Note 2 8 15" xfId="26368"/>
    <cellStyle name="Note 2 8 16" xfId="26369"/>
    <cellStyle name="Note 2 8 17" xfId="26370"/>
    <cellStyle name="Note 2 8 18" xfId="26371"/>
    <cellStyle name="Note 2 8 2" xfId="26372"/>
    <cellStyle name="Note 2 8 2 2" xfId="26373"/>
    <cellStyle name="Note 2 8 2 3" xfId="26374"/>
    <cellStyle name="Note 2 8 2 4" xfId="26375"/>
    <cellStyle name="Note 2 8 2 5" xfId="26376"/>
    <cellStyle name="Note 2 8 2 6" xfId="26377"/>
    <cellStyle name="Note 2 8 3" xfId="26378"/>
    <cellStyle name="Note 2 8 3 2" xfId="26379"/>
    <cellStyle name="Note 2 8 3 3" xfId="26380"/>
    <cellStyle name="Note 2 8 3 4" xfId="26381"/>
    <cellStyle name="Note 2 8 3 5" xfId="26382"/>
    <cellStyle name="Note 2 8 3 6" xfId="26383"/>
    <cellStyle name="Note 2 8 4" xfId="26384"/>
    <cellStyle name="Note 2 8 4 2" xfId="26385"/>
    <cellStyle name="Note 2 8 4 3" xfId="26386"/>
    <cellStyle name="Note 2 8 4 4" xfId="26387"/>
    <cellStyle name="Note 2 8 4 5" xfId="26388"/>
    <cellStyle name="Note 2 8 4 6" xfId="26389"/>
    <cellStyle name="Note 2 8 5" xfId="26390"/>
    <cellStyle name="Note 2 8 5 2" xfId="26391"/>
    <cellStyle name="Note 2 8 5 3" xfId="26392"/>
    <cellStyle name="Note 2 8 5 4" xfId="26393"/>
    <cellStyle name="Note 2 8 5 5" xfId="26394"/>
    <cellStyle name="Note 2 8 5 6" xfId="26395"/>
    <cellStyle name="Note 2 8 6" xfId="26396"/>
    <cellStyle name="Note 2 8 6 2" xfId="26397"/>
    <cellStyle name="Note 2 8 6 3" xfId="26398"/>
    <cellStyle name="Note 2 8 6 4" xfId="26399"/>
    <cellStyle name="Note 2 8 6 5" xfId="26400"/>
    <cellStyle name="Note 2 8 6 6" xfId="26401"/>
    <cellStyle name="Note 2 8 7" xfId="26402"/>
    <cellStyle name="Note 2 8 7 2" xfId="26403"/>
    <cellStyle name="Note 2 8 7 3" xfId="26404"/>
    <cellStyle name="Note 2 8 7 4" xfId="26405"/>
    <cellStyle name="Note 2 8 7 5" xfId="26406"/>
    <cellStyle name="Note 2 8 7 6" xfId="26407"/>
    <cellStyle name="Note 2 8 8" xfId="26408"/>
    <cellStyle name="Note 2 8 8 2" xfId="26409"/>
    <cellStyle name="Note 2 8 8 3" xfId="26410"/>
    <cellStyle name="Note 2 8 8 4" xfId="26411"/>
    <cellStyle name="Note 2 8 8 5" xfId="26412"/>
    <cellStyle name="Note 2 8 8 6" xfId="26413"/>
    <cellStyle name="Note 2 8 9" xfId="26414"/>
    <cellStyle name="Note 2 8 9 2" xfId="26415"/>
    <cellStyle name="Note 2 8 9 3" xfId="26416"/>
    <cellStyle name="Note 2 8 9 4" xfId="26417"/>
    <cellStyle name="Note 2 8 9 5" xfId="26418"/>
    <cellStyle name="Note 2 8 9 6" xfId="26419"/>
    <cellStyle name="Note 2 9" xfId="26420"/>
    <cellStyle name="Note 2 9 10" xfId="26421"/>
    <cellStyle name="Note 2 9 10 2" xfId="26422"/>
    <cellStyle name="Note 2 9 10 3" xfId="26423"/>
    <cellStyle name="Note 2 9 10 4" xfId="26424"/>
    <cellStyle name="Note 2 9 10 5" xfId="26425"/>
    <cellStyle name="Note 2 9 10 6" xfId="26426"/>
    <cellStyle name="Note 2 9 11" xfId="26427"/>
    <cellStyle name="Note 2 9 11 2" xfId="26428"/>
    <cellStyle name="Note 2 9 11 3" xfId="26429"/>
    <cellStyle name="Note 2 9 11 4" xfId="26430"/>
    <cellStyle name="Note 2 9 11 5" xfId="26431"/>
    <cellStyle name="Note 2 9 11 6" xfId="26432"/>
    <cellStyle name="Note 2 9 12" xfId="26433"/>
    <cellStyle name="Note 2 9 12 2" xfId="26434"/>
    <cellStyle name="Note 2 9 12 3" xfId="26435"/>
    <cellStyle name="Note 2 9 12 4" xfId="26436"/>
    <cellStyle name="Note 2 9 12 5" xfId="26437"/>
    <cellStyle name="Note 2 9 12 6" xfId="26438"/>
    <cellStyle name="Note 2 9 13" xfId="26439"/>
    <cellStyle name="Note 2 9 13 2" xfId="26440"/>
    <cellStyle name="Note 2 9 13 3" xfId="26441"/>
    <cellStyle name="Note 2 9 13 4" xfId="26442"/>
    <cellStyle name="Note 2 9 13 5" xfId="26443"/>
    <cellStyle name="Note 2 9 13 6" xfId="26444"/>
    <cellStyle name="Note 2 9 14" xfId="26445"/>
    <cellStyle name="Note 2 9 15" xfId="26446"/>
    <cellStyle name="Note 2 9 16" xfId="26447"/>
    <cellStyle name="Note 2 9 17" xfId="26448"/>
    <cellStyle name="Note 2 9 18" xfId="26449"/>
    <cellStyle name="Note 2 9 2" xfId="26450"/>
    <cellStyle name="Note 2 9 2 2" xfId="26451"/>
    <cellStyle name="Note 2 9 2 3" xfId="26452"/>
    <cellStyle name="Note 2 9 2 4" xfId="26453"/>
    <cellStyle name="Note 2 9 2 5" xfId="26454"/>
    <cellStyle name="Note 2 9 2 6" xfId="26455"/>
    <cellStyle name="Note 2 9 3" xfId="26456"/>
    <cellStyle name="Note 2 9 3 2" xfId="26457"/>
    <cellStyle name="Note 2 9 3 3" xfId="26458"/>
    <cellStyle name="Note 2 9 3 4" xfId="26459"/>
    <cellStyle name="Note 2 9 3 5" xfId="26460"/>
    <cellStyle name="Note 2 9 3 6" xfId="26461"/>
    <cellStyle name="Note 2 9 4" xfId="26462"/>
    <cellStyle name="Note 2 9 4 2" xfId="26463"/>
    <cellStyle name="Note 2 9 4 3" xfId="26464"/>
    <cellStyle name="Note 2 9 4 4" xfId="26465"/>
    <cellStyle name="Note 2 9 4 5" xfId="26466"/>
    <cellStyle name="Note 2 9 4 6" xfId="26467"/>
    <cellStyle name="Note 2 9 5" xfId="26468"/>
    <cellStyle name="Note 2 9 5 2" xfId="26469"/>
    <cellStyle name="Note 2 9 5 3" xfId="26470"/>
    <cellStyle name="Note 2 9 5 4" xfId="26471"/>
    <cellStyle name="Note 2 9 5 5" xfId="26472"/>
    <cellStyle name="Note 2 9 5 6" xfId="26473"/>
    <cellStyle name="Note 2 9 6" xfId="26474"/>
    <cellStyle name="Note 2 9 6 2" xfId="26475"/>
    <cellStyle name="Note 2 9 6 3" xfId="26476"/>
    <cellStyle name="Note 2 9 6 4" xfId="26477"/>
    <cellStyle name="Note 2 9 6 5" xfId="26478"/>
    <cellStyle name="Note 2 9 6 6" xfId="26479"/>
    <cellStyle name="Note 2 9 7" xfId="26480"/>
    <cellStyle name="Note 2 9 7 2" xfId="26481"/>
    <cellStyle name="Note 2 9 7 3" xfId="26482"/>
    <cellStyle name="Note 2 9 7 4" xfId="26483"/>
    <cellStyle name="Note 2 9 7 5" xfId="26484"/>
    <cellStyle name="Note 2 9 7 6" xfId="26485"/>
    <cellStyle name="Note 2 9 8" xfId="26486"/>
    <cellStyle name="Note 2 9 8 2" xfId="26487"/>
    <cellStyle name="Note 2 9 8 3" xfId="26488"/>
    <cellStyle name="Note 2 9 8 4" xfId="26489"/>
    <cellStyle name="Note 2 9 8 5" xfId="26490"/>
    <cellStyle name="Note 2 9 8 6" xfId="26491"/>
    <cellStyle name="Note 2 9 9" xfId="26492"/>
    <cellStyle name="Note 2 9 9 2" xfId="26493"/>
    <cellStyle name="Note 2 9 9 3" xfId="26494"/>
    <cellStyle name="Note 2 9 9 4" xfId="26495"/>
    <cellStyle name="Note 2 9 9 5" xfId="26496"/>
    <cellStyle name="Note 2 9 9 6" xfId="26497"/>
    <cellStyle name="Note 20" xfId="26498"/>
    <cellStyle name="Note 20 2" xfId="26499"/>
    <cellStyle name="Note 20 3" xfId="26500"/>
    <cellStyle name="Note 20 4" xfId="26501"/>
    <cellStyle name="Note 20 5" xfId="26502"/>
    <cellStyle name="Note 20 6" xfId="26503"/>
    <cellStyle name="Note 21" xfId="26504"/>
    <cellStyle name="Note 21 2" xfId="26505"/>
    <cellStyle name="Note 21 3" xfId="26506"/>
    <cellStyle name="Note 21 4" xfId="26507"/>
    <cellStyle name="Note 21 5" xfId="26508"/>
    <cellStyle name="Note 21 6" xfId="26509"/>
    <cellStyle name="Note 22" xfId="26510"/>
    <cellStyle name="Note 22 2" xfId="26511"/>
    <cellStyle name="Note 22 3" xfId="26512"/>
    <cellStyle name="Note 22 4" xfId="26513"/>
    <cellStyle name="Note 22 5" xfId="26514"/>
    <cellStyle name="Note 22 6" xfId="26515"/>
    <cellStyle name="Note 23" xfId="26516"/>
    <cellStyle name="Note 23 2" xfId="26517"/>
    <cellStyle name="Note 23 3" xfId="26518"/>
    <cellStyle name="Note 23 4" xfId="26519"/>
    <cellStyle name="Note 23 5" xfId="26520"/>
    <cellStyle name="Note 23 6" xfId="26521"/>
    <cellStyle name="Note 24" xfId="26522"/>
    <cellStyle name="Note 24 2" xfId="26523"/>
    <cellStyle name="Note 24 3" xfId="26524"/>
    <cellStyle name="Note 24 4" xfId="26525"/>
    <cellStyle name="Note 24 5" xfId="26526"/>
    <cellStyle name="Note 24 6" xfId="26527"/>
    <cellStyle name="Note 25" xfId="26528"/>
    <cellStyle name="Note 25 2" xfId="26529"/>
    <cellStyle name="Note 25 3" xfId="26530"/>
    <cellStyle name="Note 25 4" xfId="26531"/>
    <cellStyle name="Note 25 5" xfId="26532"/>
    <cellStyle name="Note 25 6" xfId="26533"/>
    <cellStyle name="Note 26" xfId="26534"/>
    <cellStyle name="Note 27" xfId="26535"/>
    <cellStyle name="Note 28" xfId="26536"/>
    <cellStyle name="Note 29" xfId="26537"/>
    <cellStyle name="Note 3" xfId="26538"/>
    <cellStyle name="Note 3 10" xfId="26539"/>
    <cellStyle name="Note 3 10 2" xfId="26540"/>
    <cellStyle name="Note 3 10 3" xfId="26541"/>
    <cellStyle name="Note 3 10 4" xfId="26542"/>
    <cellStyle name="Note 3 10 5" xfId="26543"/>
    <cellStyle name="Note 3 10 6" xfId="26544"/>
    <cellStyle name="Note 3 11" xfId="26545"/>
    <cellStyle name="Note 3 11 2" xfId="26546"/>
    <cellStyle name="Note 3 11 3" xfId="26547"/>
    <cellStyle name="Note 3 11 4" xfId="26548"/>
    <cellStyle name="Note 3 11 5" xfId="26549"/>
    <cellStyle name="Note 3 11 6" xfId="26550"/>
    <cellStyle name="Note 3 12" xfId="26551"/>
    <cellStyle name="Note 3 12 2" xfId="26552"/>
    <cellStyle name="Note 3 12 3" xfId="26553"/>
    <cellStyle name="Note 3 12 4" xfId="26554"/>
    <cellStyle name="Note 3 12 5" xfId="26555"/>
    <cellStyle name="Note 3 12 6" xfId="26556"/>
    <cellStyle name="Note 3 13" xfId="26557"/>
    <cellStyle name="Note 3 13 2" xfId="26558"/>
    <cellStyle name="Note 3 13 3" xfId="26559"/>
    <cellStyle name="Note 3 13 4" xfId="26560"/>
    <cellStyle name="Note 3 13 5" xfId="26561"/>
    <cellStyle name="Note 3 13 6" xfId="26562"/>
    <cellStyle name="Note 3 14" xfId="26563"/>
    <cellStyle name="Note 3 14 2" xfId="26564"/>
    <cellStyle name="Note 3 14 3" xfId="26565"/>
    <cellStyle name="Note 3 14 4" xfId="26566"/>
    <cellStyle name="Note 3 14 5" xfId="26567"/>
    <cellStyle name="Note 3 14 6" xfId="26568"/>
    <cellStyle name="Note 3 15" xfId="26569"/>
    <cellStyle name="Note 3 15 2" xfId="26570"/>
    <cellStyle name="Note 3 15 3" xfId="26571"/>
    <cellStyle name="Note 3 15 4" xfId="26572"/>
    <cellStyle name="Note 3 15 5" xfId="26573"/>
    <cellStyle name="Note 3 15 6" xfId="26574"/>
    <cellStyle name="Note 3 16" xfId="26575"/>
    <cellStyle name="Note 3 16 2" xfId="26576"/>
    <cellStyle name="Note 3 16 3" xfId="26577"/>
    <cellStyle name="Note 3 16 4" xfId="26578"/>
    <cellStyle name="Note 3 16 5" xfId="26579"/>
    <cellStyle name="Note 3 16 6" xfId="26580"/>
    <cellStyle name="Note 3 17" xfId="26581"/>
    <cellStyle name="Note 3 17 2" xfId="26582"/>
    <cellStyle name="Note 3 17 3" xfId="26583"/>
    <cellStyle name="Note 3 17 4" xfId="26584"/>
    <cellStyle name="Note 3 17 5" xfId="26585"/>
    <cellStyle name="Note 3 17 6" xfId="26586"/>
    <cellStyle name="Note 3 18" xfId="26587"/>
    <cellStyle name="Note 3 18 2" xfId="26588"/>
    <cellStyle name="Note 3 18 3" xfId="26589"/>
    <cellStyle name="Note 3 18 4" xfId="26590"/>
    <cellStyle name="Note 3 18 5" xfId="26591"/>
    <cellStyle name="Note 3 18 6" xfId="26592"/>
    <cellStyle name="Note 3 19" xfId="26593"/>
    <cellStyle name="Note 3 19 2" xfId="26594"/>
    <cellStyle name="Note 3 19 3" xfId="26595"/>
    <cellStyle name="Note 3 19 4" xfId="26596"/>
    <cellStyle name="Note 3 19 5" xfId="26597"/>
    <cellStyle name="Note 3 19 6" xfId="26598"/>
    <cellStyle name="Note 3 2" xfId="26599"/>
    <cellStyle name="Note 3 2 10" xfId="26600"/>
    <cellStyle name="Note 3 2 10 2" xfId="26601"/>
    <cellStyle name="Note 3 2 10 3" xfId="26602"/>
    <cellStyle name="Note 3 2 10 4" xfId="26603"/>
    <cellStyle name="Note 3 2 10 5" xfId="26604"/>
    <cellStyle name="Note 3 2 10 6" xfId="26605"/>
    <cellStyle name="Note 3 2 11" xfId="26606"/>
    <cellStyle name="Note 3 2 11 2" xfId="26607"/>
    <cellStyle name="Note 3 2 11 3" xfId="26608"/>
    <cellStyle name="Note 3 2 11 4" xfId="26609"/>
    <cellStyle name="Note 3 2 11 5" xfId="26610"/>
    <cellStyle name="Note 3 2 11 6" xfId="26611"/>
    <cellStyle name="Note 3 2 12" xfId="26612"/>
    <cellStyle name="Note 3 2 12 2" xfId="26613"/>
    <cellStyle name="Note 3 2 12 3" xfId="26614"/>
    <cellStyle name="Note 3 2 12 4" xfId="26615"/>
    <cellStyle name="Note 3 2 12 5" xfId="26616"/>
    <cellStyle name="Note 3 2 12 6" xfId="26617"/>
    <cellStyle name="Note 3 2 13" xfId="26618"/>
    <cellStyle name="Note 3 2 13 2" xfId="26619"/>
    <cellStyle name="Note 3 2 13 3" xfId="26620"/>
    <cellStyle name="Note 3 2 13 4" xfId="26621"/>
    <cellStyle name="Note 3 2 13 5" xfId="26622"/>
    <cellStyle name="Note 3 2 13 6" xfId="26623"/>
    <cellStyle name="Note 3 2 14" xfId="26624"/>
    <cellStyle name="Note 3 2 14 2" xfId="26625"/>
    <cellStyle name="Note 3 2 14 3" xfId="26626"/>
    <cellStyle name="Note 3 2 14 4" xfId="26627"/>
    <cellStyle name="Note 3 2 14 5" xfId="26628"/>
    <cellStyle name="Note 3 2 14 6" xfId="26629"/>
    <cellStyle name="Note 3 2 15" xfId="26630"/>
    <cellStyle name="Note 3 2 15 2" xfId="26631"/>
    <cellStyle name="Note 3 2 15 3" xfId="26632"/>
    <cellStyle name="Note 3 2 15 4" xfId="26633"/>
    <cellStyle name="Note 3 2 15 5" xfId="26634"/>
    <cellStyle name="Note 3 2 15 6" xfId="26635"/>
    <cellStyle name="Note 3 2 16" xfId="26636"/>
    <cellStyle name="Note 3 2 16 2" xfId="26637"/>
    <cellStyle name="Note 3 2 16 3" xfId="26638"/>
    <cellStyle name="Note 3 2 16 4" xfId="26639"/>
    <cellStyle name="Note 3 2 16 5" xfId="26640"/>
    <cellStyle name="Note 3 2 16 6" xfId="26641"/>
    <cellStyle name="Note 3 2 17" xfId="26642"/>
    <cellStyle name="Note 3 2 17 2" xfId="26643"/>
    <cellStyle name="Note 3 2 17 3" xfId="26644"/>
    <cellStyle name="Note 3 2 17 4" xfId="26645"/>
    <cellStyle name="Note 3 2 17 5" xfId="26646"/>
    <cellStyle name="Note 3 2 17 6" xfId="26647"/>
    <cellStyle name="Note 3 2 18" xfId="26648"/>
    <cellStyle name="Note 3 2 18 2" xfId="26649"/>
    <cellStyle name="Note 3 2 18 3" xfId="26650"/>
    <cellStyle name="Note 3 2 18 4" xfId="26651"/>
    <cellStyle name="Note 3 2 18 5" xfId="26652"/>
    <cellStyle name="Note 3 2 18 6" xfId="26653"/>
    <cellStyle name="Note 3 2 19" xfId="26654"/>
    <cellStyle name="Note 3 2 2" xfId="26655"/>
    <cellStyle name="Note 3 2 2 2" xfId="26656"/>
    <cellStyle name="Note 3 2 2 2 2" xfId="26657"/>
    <cellStyle name="Note 3 2 2 2 3" xfId="26658"/>
    <cellStyle name="Note 3 2 2 2 4" xfId="26659"/>
    <cellStyle name="Note 3 2 2 2 5" xfId="26660"/>
    <cellStyle name="Note 3 2 2 2 6" xfId="26661"/>
    <cellStyle name="Note 3 2 2 3" xfId="26662"/>
    <cellStyle name="Note 3 2 2 4" xfId="26663"/>
    <cellStyle name="Note 3 2 2 5" xfId="26664"/>
    <cellStyle name="Note 3 2 2 6" xfId="26665"/>
    <cellStyle name="Note 3 2 2 7" xfId="26666"/>
    <cellStyle name="Note 3 2 20" xfId="26667"/>
    <cellStyle name="Note 3 2 21" xfId="26668"/>
    <cellStyle name="Note 3 2 22" xfId="26669"/>
    <cellStyle name="Note 3 2 23" xfId="26670"/>
    <cellStyle name="Note 3 2 3" xfId="26671"/>
    <cellStyle name="Note 3 2 3 2" xfId="26672"/>
    <cellStyle name="Note 3 2 3 3" xfId="26673"/>
    <cellStyle name="Note 3 2 3 4" xfId="26674"/>
    <cellStyle name="Note 3 2 3 5" xfId="26675"/>
    <cellStyle name="Note 3 2 3 6" xfId="26676"/>
    <cellStyle name="Note 3 2 4" xfId="26677"/>
    <cellStyle name="Note 3 2 4 2" xfId="26678"/>
    <cellStyle name="Note 3 2 4 3" xfId="26679"/>
    <cellStyle name="Note 3 2 4 4" xfId="26680"/>
    <cellStyle name="Note 3 2 4 5" xfId="26681"/>
    <cellStyle name="Note 3 2 4 6" xfId="26682"/>
    <cellStyle name="Note 3 2 5" xfId="26683"/>
    <cellStyle name="Note 3 2 5 2" xfId="26684"/>
    <cellStyle name="Note 3 2 5 3" xfId="26685"/>
    <cellStyle name="Note 3 2 5 4" xfId="26686"/>
    <cellStyle name="Note 3 2 5 5" xfId="26687"/>
    <cellStyle name="Note 3 2 5 6" xfId="26688"/>
    <cellStyle name="Note 3 2 6" xfId="26689"/>
    <cellStyle name="Note 3 2 6 2" xfId="26690"/>
    <cellStyle name="Note 3 2 6 3" xfId="26691"/>
    <cellStyle name="Note 3 2 6 4" xfId="26692"/>
    <cellStyle name="Note 3 2 6 5" xfId="26693"/>
    <cellStyle name="Note 3 2 6 6" xfId="26694"/>
    <cellStyle name="Note 3 2 7" xfId="26695"/>
    <cellStyle name="Note 3 2 7 2" xfId="26696"/>
    <cellStyle name="Note 3 2 7 3" xfId="26697"/>
    <cellStyle name="Note 3 2 7 4" xfId="26698"/>
    <cellStyle name="Note 3 2 7 5" xfId="26699"/>
    <cellStyle name="Note 3 2 7 6" xfId="26700"/>
    <cellStyle name="Note 3 2 8" xfId="26701"/>
    <cellStyle name="Note 3 2 8 2" xfId="26702"/>
    <cellStyle name="Note 3 2 8 3" xfId="26703"/>
    <cellStyle name="Note 3 2 8 4" xfId="26704"/>
    <cellStyle name="Note 3 2 8 5" xfId="26705"/>
    <cellStyle name="Note 3 2 8 6" xfId="26706"/>
    <cellStyle name="Note 3 2 9" xfId="26707"/>
    <cellStyle name="Note 3 2 9 2" xfId="26708"/>
    <cellStyle name="Note 3 2 9 3" xfId="26709"/>
    <cellStyle name="Note 3 2 9 4" xfId="26710"/>
    <cellStyle name="Note 3 2 9 5" xfId="26711"/>
    <cellStyle name="Note 3 2 9 6" xfId="26712"/>
    <cellStyle name="Note 3 20" xfId="26713"/>
    <cellStyle name="Note 3 20 2" xfId="26714"/>
    <cellStyle name="Note 3 20 3" xfId="26715"/>
    <cellStyle name="Note 3 20 4" xfId="26716"/>
    <cellStyle name="Note 3 20 5" xfId="26717"/>
    <cellStyle name="Note 3 20 6" xfId="26718"/>
    <cellStyle name="Note 3 21" xfId="26719"/>
    <cellStyle name="Note 3 21 2" xfId="26720"/>
    <cellStyle name="Note 3 21 3" xfId="26721"/>
    <cellStyle name="Note 3 21 4" xfId="26722"/>
    <cellStyle name="Note 3 21 5" xfId="26723"/>
    <cellStyle name="Note 3 21 6" xfId="26724"/>
    <cellStyle name="Note 3 22" xfId="26725"/>
    <cellStyle name="Note 3 23" xfId="26726"/>
    <cellStyle name="Note 3 24" xfId="26727"/>
    <cellStyle name="Note 3 25" xfId="26728"/>
    <cellStyle name="Note 3 26" xfId="26729"/>
    <cellStyle name="Note 3 27" xfId="26730"/>
    <cellStyle name="Note 3 28" xfId="26731"/>
    <cellStyle name="Note 3 29" xfId="26732"/>
    <cellStyle name="Note 3 3" xfId="26733"/>
    <cellStyle name="Note 3 3 10" xfId="26734"/>
    <cellStyle name="Note 3 3 10 2" xfId="26735"/>
    <cellStyle name="Note 3 3 10 3" xfId="26736"/>
    <cellStyle name="Note 3 3 10 4" xfId="26737"/>
    <cellStyle name="Note 3 3 10 5" xfId="26738"/>
    <cellStyle name="Note 3 3 10 6" xfId="26739"/>
    <cellStyle name="Note 3 3 11" xfId="26740"/>
    <cellStyle name="Note 3 3 11 2" xfId="26741"/>
    <cellStyle name="Note 3 3 11 3" xfId="26742"/>
    <cellStyle name="Note 3 3 11 4" xfId="26743"/>
    <cellStyle name="Note 3 3 11 5" xfId="26744"/>
    <cellStyle name="Note 3 3 11 6" xfId="26745"/>
    <cellStyle name="Note 3 3 12" xfId="26746"/>
    <cellStyle name="Note 3 3 12 2" xfId="26747"/>
    <cellStyle name="Note 3 3 12 3" xfId="26748"/>
    <cellStyle name="Note 3 3 12 4" xfId="26749"/>
    <cellStyle name="Note 3 3 12 5" xfId="26750"/>
    <cellStyle name="Note 3 3 12 6" xfId="26751"/>
    <cellStyle name="Note 3 3 13" xfId="26752"/>
    <cellStyle name="Note 3 3 13 2" xfId="26753"/>
    <cellStyle name="Note 3 3 13 3" xfId="26754"/>
    <cellStyle name="Note 3 3 13 4" xfId="26755"/>
    <cellStyle name="Note 3 3 13 5" xfId="26756"/>
    <cellStyle name="Note 3 3 13 6" xfId="26757"/>
    <cellStyle name="Note 3 3 14" xfId="26758"/>
    <cellStyle name="Note 3 3 14 2" xfId="26759"/>
    <cellStyle name="Note 3 3 14 3" xfId="26760"/>
    <cellStyle name="Note 3 3 14 4" xfId="26761"/>
    <cellStyle name="Note 3 3 14 5" xfId="26762"/>
    <cellStyle name="Note 3 3 14 6" xfId="26763"/>
    <cellStyle name="Note 3 3 15" xfId="26764"/>
    <cellStyle name="Note 3 3 15 2" xfId="26765"/>
    <cellStyle name="Note 3 3 15 3" xfId="26766"/>
    <cellStyle name="Note 3 3 15 4" xfId="26767"/>
    <cellStyle name="Note 3 3 15 5" xfId="26768"/>
    <cellStyle name="Note 3 3 15 6" xfId="26769"/>
    <cellStyle name="Note 3 3 16" xfId="26770"/>
    <cellStyle name="Note 3 3 16 2" xfId="26771"/>
    <cellStyle name="Note 3 3 16 3" xfId="26772"/>
    <cellStyle name="Note 3 3 16 4" xfId="26773"/>
    <cellStyle name="Note 3 3 16 5" xfId="26774"/>
    <cellStyle name="Note 3 3 16 6" xfId="26775"/>
    <cellStyle name="Note 3 3 17" xfId="26776"/>
    <cellStyle name="Note 3 3 17 2" xfId="26777"/>
    <cellStyle name="Note 3 3 17 3" xfId="26778"/>
    <cellStyle name="Note 3 3 17 4" xfId="26779"/>
    <cellStyle name="Note 3 3 17 5" xfId="26780"/>
    <cellStyle name="Note 3 3 17 6" xfId="26781"/>
    <cellStyle name="Note 3 3 18" xfId="26782"/>
    <cellStyle name="Note 3 3 18 2" xfId="26783"/>
    <cellStyle name="Note 3 3 18 3" xfId="26784"/>
    <cellStyle name="Note 3 3 18 4" xfId="26785"/>
    <cellStyle name="Note 3 3 18 5" xfId="26786"/>
    <cellStyle name="Note 3 3 18 6" xfId="26787"/>
    <cellStyle name="Note 3 3 19" xfId="26788"/>
    <cellStyle name="Note 3 3 2" xfId="26789"/>
    <cellStyle name="Note 3 3 2 2" xfId="26790"/>
    <cellStyle name="Note 3 3 2 2 2" xfId="26791"/>
    <cellStyle name="Note 3 3 2 2 3" xfId="26792"/>
    <cellStyle name="Note 3 3 2 2 4" xfId="26793"/>
    <cellStyle name="Note 3 3 2 2 5" xfId="26794"/>
    <cellStyle name="Note 3 3 2 2 6" xfId="26795"/>
    <cellStyle name="Note 3 3 2 3" xfId="26796"/>
    <cellStyle name="Note 3 3 2 4" xfId="26797"/>
    <cellStyle name="Note 3 3 2 5" xfId="26798"/>
    <cellStyle name="Note 3 3 2 6" xfId="26799"/>
    <cellStyle name="Note 3 3 2 7" xfId="26800"/>
    <cellStyle name="Note 3 3 20" xfId="26801"/>
    <cellStyle name="Note 3 3 21" xfId="26802"/>
    <cellStyle name="Note 3 3 22" xfId="26803"/>
    <cellStyle name="Note 3 3 23" xfId="26804"/>
    <cellStyle name="Note 3 3 3" xfId="26805"/>
    <cellStyle name="Note 3 3 3 2" xfId="26806"/>
    <cellStyle name="Note 3 3 3 3" xfId="26807"/>
    <cellStyle name="Note 3 3 3 4" xfId="26808"/>
    <cellStyle name="Note 3 3 3 5" xfId="26809"/>
    <cellStyle name="Note 3 3 3 6" xfId="26810"/>
    <cellStyle name="Note 3 3 4" xfId="26811"/>
    <cellStyle name="Note 3 3 4 2" xfId="26812"/>
    <cellStyle name="Note 3 3 4 3" xfId="26813"/>
    <cellStyle name="Note 3 3 4 4" xfId="26814"/>
    <cellStyle name="Note 3 3 4 5" xfId="26815"/>
    <cellStyle name="Note 3 3 4 6" xfId="26816"/>
    <cellStyle name="Note 3 3 5" xfId="26817"/>
    <cellStyle name="Note 3 3 5 2" xfId="26818"/>
    <cellStyle name="Note 3 3 5 3" xfId="26819"/>
    <cellStyle name="Note 3 3 5 4" xfId="26820"/>
    <cellStyle name="Note 3 3 5 5" xfId="26821"/>
    <cellStyle name="Note 3 3 5 6" xfId="26822"/>
    <cellStyle name="Note 3 3 6" xfId="26823"/>
    <cellStyle name="Note 3 3 6 2" xfId="26824"/>
    <cellStyle name="Note 3 3 6 3" xfId="26825"/>
    <cellStyle name="Note 3 3 6 4" xfId="26826"/>
    <cellStyle name="Note 3 3 6 5" xfId="26827"/>
    <cellStyle name="Note 3 3 6 6" xfId="26828"/>
    <cellStyle name="Note 3 3 7" xfId="26829"/>
    <cellStyle name="Note 3 3 7 2" xfId="26830"/>
    <cellStyle name="Note 3 3 7 3" xfId="26831"/>
    <cellStyle name="Note 3 3 7 4" xfId="26832"/>
    <cellStyle name="Note 3 3 7 5" xfId="26833"/>
    <cellStyle name="Note 3 3 7 6" xfId="26834"/>
    <cellStyle name="Note 3 3 8" xfId="26835"/>
    <cellStyle name="Note 3 3 8 2" xfId="26836"/>
    <cellStyle name="Note 3 3 8 3" xfId="26837"/>
    <cellStyle name="Note 3 3 8 4" xfId="26838"/>
    <cellStyle name="Note 3 3 8 5" xfId="26839"/>
    <cellStyle name="Note 3 3 8 6" xfId="26840"/>
    <cellStyle name="Note 3 3 9" xfId="26841"/>
    <cellStyle name="Note 3 3 9 2" xfId="26842"/>
    <cellStyle name="Note 3 3 9 3" xfId="26843"/>
    <cellStyle name="Note 3 3 9 4" xfId="26844"/>
    <cellStyle name="Note 3 3 9 5" xfId="26845"/>
    <cellStyle name="Note 3 3 9 6" xfId="26846"/>
    <cellStyle name="Note 3 30" xfId="26847"/>
    <cellStyle name="Note 3 31" xfId="26848"/>
    <cellStyle name="Note 3 4" xfId="26849"/>
    <cellStyle name="Note 3 4 10" xfId="26850"/>
    <cellStyle name="Note 3 4 10 2" xfId="26851"/>
    <cellStyle name="Note 3 4 10 3" xfId="26852"/>
    <cellStyle name="Note 3 4 10 4" xfId="26853"/>
    <cellStyle name="Note 3 4 10 5" xfId="26854"/>
    <cellStyle name="Note 3 4 10 6" xfId="26855"/>
    <cellStyle name="Note 3 4 11" xfId="26856"/>
    <cellStyle name="Note 3 4 11 2" xfId="26857"/>
    <cellStyle name="Note 3 4 11 3" xfId="26858"/>
    <cellStyle name="Note 3 4 11 4" xfId="26859"/>
    <cellStyle name="Note 3 4 11 5" xfId="26860"/>
    <cellStyle name="Note 3 4 11 6" xfId="26861"/>
    <cellStyle name="Note 3 4 12" xfId="26862"/>
    <cellStyle name="Note 3 4 12 2" xfId="26863"/>
    <cellStyle name="Note 3 4 12 3" xfId="26864"/>
    <cellStyle name="Note 3 4 12 4" xfId="26865"/>
    <cellStyle name="Note 3 4 12 5" xfId="26866"/>
    <cellStyle name="Note 3 4 12 6" xfId="26867"/>
    <cellStyle name="Note 3 4 13" xfId="26868"/>
    <cellStyle name="Note 3 4 13 2" xfId="26869"/>
    <cellStyle name="Note 3 4 13 3" xfId="26870"/>
    <cellStyle name="Note 3 4 13 4" xfId="26871"/>
    <cellStyle name="Note 3 4 13 5" xfId="26872"/>
    <cellStyle name="Note 3 4 13 6" xfId="26873"/>
    <cellStyle name="Note 3 4 14" xfId="26874"/>
    <cellStyle name="Note 3 4 14 2" xfId="26875"/>
    <cellStyle name="Note 3 4 14 3" xfId="26876"/>
    <cellStyle name="Note 3 4 14 4" xfId="26877"/>
    <cellStyle name="Note 3 4 14 5" xfId="26878"/>
    <cellStyle name="Note 3 4 14 6" xfId="26879"/>
    <cellStyle name="Note 3 4 15" xfId="26880"/>
    <cellStyle name="Note 3 4 15 2" xfId="26881"/>
    <cellStyle name="Note 3 4 15 3" xfId="26882"/>
    <cellStyle name="Note 3 4 15 4" xfId="26883"/>
    <cellStyle name="Note 3 4 15 5" xfId="26884"/>
    <cellStyle name="Note 3 4 15 6" xfId="26885"/>
    <cellStyle name="Note 3 4 16" xfId="26886"/>
    <cellStyle name="Note 3 4 17" xfId="26887"/>
    <cellStyle name="Note 3 4 18" xfId="26888"/>
    <cellStyle name="Note 3 4 19" xfId="26889"/>
    <cellStyle name="Note 3 4 2" xfId="26890"/>
    <cellStyle name="Note 3 4 2 2" xfId="26891"/>
    <cellStyle name="Note 3 4 2 2 2" xfId="26892"/>
    <cellStyle name="Note 3 4 2 2 3" xfId="26893"/>
    <cellStyle name="Note 3 4 2 2 4" xfId="26894"/>
    <cellStyle name="Note 3 4 2 2 5" xfId="26895"/>
    <cellStyle name="Note 3 4 2 2 6" xfId="26896"/>
    <cellStyle name="Note 3 4 2 3" xfId="26897"/>
    <cellStyle name="Note 3 4 2 4" xfId="26898"/>
    <cellStyle name="Note 3 4 2 5" xfId="26899"/>
    <cellStyle name="Note 3 4 2 6" xfId="26900"/>
    <cellStyle name="Note 3 4 2 7" xfId="26901"/>
    <cellStyle name="Note 3 4 20" xfId="26902"/>
    <cellStyle name="Note 3 4 3" xfId="26903"/>
    <cellStyle name="Note 3 4 3 2" xfId="26904"/>
    <cellStyle name="Note 3 4 3 3" xfId="26905"/>
    <cellStyle name="Note 3 4 3 4" xfId="26906"/>
    <cellStyle name="Note 3 4 3 5" xfId="26907"/>
    <cellStyle name="Note 3 4 3 6" xfId="26908"/>
    <cellStyle name="Note 3 4 4" xfId="26909"/>
    <cellStyle name="Note 3 4 4 2" xfId="26910"/>
    <cellStyle name="Note 3 4 4 3" xfId="26911"/>
    <cellStyle name="Note 3 4 4 4" xfId="26912"/>
    <cellStyle name="Note 3 4 4 5" xfId="26913"/>
    <cellStyle name="Note 3 4 4 6" xfId="26914"/>
    <cellStyle name="Note 3 4 5" xfId="26915"/>
    <cellStyle name="Note 3 4 5 2" xfId="26916"/>
    <cellStyle name="Note 3 4 5 3" xfId="26917"/>
    <cellStyle name="Note 3 4 5 4" xfId="26918"/>
    <cellStyle name="Note 3 4 5 5" xfId="26919"/>
    <cellStyle name="Note 3 4 5 6" xfId="26920"/>
    <cellStyle name="Note 3 4 6" xfId="26921"/>
    <cellStyle name="Note 3 4 6 2" xfId="26922"/>
    <cellStyle name="Note 3 4 6 3" xfId="26923"/>
    <cellStyle name="Note 3 4 6 4" xfId="26924"/>
    <cellStyle name="Note 3 4 6 5" xfId="26925"/>
    <cellStyle name="Note 3 4 6 6" xfId="26926"/>
    <cellStyle name="Note 3 4 7" xfId="26927"/>
    <cellStyle name="Note 3 4 7 2" xfId="26928"/>
    <cellStyle name="Note 3 4 7 3" xfId="26929"/>
    <cellStyle name="Note 3 4 7 4" xfId="26930"/>
    <cellStyle name="Note 3 4 7 5" xfId="26931"/>
    <cellStyle name="Note 3 4 7 6" xfId="26932"/>
    <cellStyle name="Note 3 4 8" xfId="26933"/>
    <cellStyle name="Note 3 4 8 2" xfId="26934"/>
    <cellStyle name="Note 3 4 8 3" xfId="26935"/>
    <cellStyle name="Note 3 4 8 4" xfId="26936"/>
    <cellStyle name="Note 3 4 8 5" xfId="26937"/>
    <cellStyle name="Note 3 4 8 6" xfId="26938"/>
    <cellStyle name="Note 3 4 9" xfId="26939"/>
    <cellStyle name="Note 3 4 9 2" xfId="26940"/>
    <cellStyle name="Note 3 4 9 3" xfId="26941"/>
    <cellStyle name="Note 3 4 9 4" xfId="26942"/>
    <cellStyle name="Note 3 4 9 5" xfId="26943"/>
    <cellStyle name="Note 3 4 9 6" xfId="26944"/>
    <cellStyle name="Note 3 5" xfId="26945"/>
    <cellStyle name="Note 3 5 10" xfId="26946"/>
    <cellStyle name="Note 3 5 10 2" xfId="26947"/>
    <cellStyle name="Note 3 5 10 3" xfId="26948"/>
    <cellStyle name="Note 3 5 10 4" xfId="26949"/>
    <cellStyle name="Note 3 5 10 5" xfId="26950"/>
    <cellStyle name="Note 3 5 10 6" xfId="26951"/>
    <cellStyle name="Note 3 5 11" xfId="26952"/>
    <cellStyle name="Note 3 5 11 2" xfId="26953"/>
    <cellStyle name="Note 3 5 11 3" xfId="26954"/>
    <cellStyle name="Note 3 5 11 4" xfId="26955"/>
    <cellStyle name="Note 3 5 11 5" xfId="26956"/>
    <cellStyle name="Note 3 5 11 6" xfId="26957"/>
    <cellStyle name="Note 3 5 12" xfId="26958"/>
    <cellStyle name="Note 3 5 12 2" xfId="26959"/>
    <cellStyle name="Note 3 5 12 3" xfId="26960"/>
    <cellStyle name="Note 3 5 12 4" xfId="26961"/>
    <cellStyle name="Note 3 5 12 5" xfId="26962"/>
    <cellStyle name="Note 3 5 12 6" xfId="26963"/>
    <cellStyle name="Note 3 5 13" xfId="26964"/>
    <cellStyle name="Note 3 5 13 2" xfId="26965"/>
    <cellStyle name="Note 3 5 13 3" xfId="26966"/>
    <cellStyle name="Note 3 5 13 4" xfId="26967"/>
    <cellStyle name="Note 3 5 13 5" xfId="26968"/>
    <cellStyle name="Note 3 5 13 6" xfId="26969"/>
    <cellStyle name="Note 3 5 14" xfId="26970"/>
    <cellStyle name="Note 3 5 15" xfId="26971"/>
    <cellStyle name="Note 3 5 16" xfId="26972"/>
    <cellStyle name="Note 3 5 17" xfId="26973"/>
    <cellStyle name="Note 3 5 18" xfId="26974"/>
    <cellStyle name="Note 3 5 2" xfId="26975"/>
    <cellStyle name="Note 3 5 2 2" xfId="26976"/>
    <cellStyle name="Note 3 5 2 3" xfId="26977"/>
    <cellStyle name="Note 3 5 2 4" xfId="26978"/>
    <cellStyle name="Note 3 5 2 5" xfId="26979"/>
    <cellStyle name="Note 3 5 2 6" xfId="26980"/>
    <cellStyle name="Note 3 5 3" xfId="26981"/>
    <cellStyle name="Note 3 5 3 2" xfId="26982"/>
    <cellStyle name="Note 3 5 3 3" xfId="26983"/>
    <cellStyle name="Note 3 5 3 4" xfId="26984"/>
    <cellStyle name="Note 3 5 3 5" xfId="26985"/>
    <cellStyle name="Note 3 5 3 6" xfId="26986"/>
    <cellStyle name="Note 3 5 4" xfId="26987"/>
    <cellStyle name="Note 3 5 4 2" xfId="26988"/>
    <cellStyle name="Note 3 5 4 3" xfId="26989"/>
    <cellStyle name="Note 3 5 4 4" xfId="26990"/>
    <cellStyle name="Note 3 5 4 5" xfId="26991"/>
    <cellStyle name="Note 3 5 4 6" xfId="26992"/>
    <cellStyle name="Note 3 5 5" xfId="26993"/>
    <cellStyle name="Note 3 5 5 2" xfId="26994"/>
    <cellStyle name="Note 3 5 5 3" xfId="26995"/>
    <cellStyle name="Note 3 5 5 4" xfId="26996"/>
    <cellStyle name="Note 3 5 5 5" xfId="26997"/>
    <cellStyle name="Note 3 5 5 6" xfId="26998"/>
    <cellStyle name="Note 3 5 6" xfId="26999"/>
    <cellStyle name="Note 3 5 6 2" xfId="27000"/>
    <cellStyle name="Note 3 5 6 3" xfId="27001"/>
    <cellStyle name="Note 3 5 6 4" xfId="27002"/>
    <cellStyle name="Note 3 5 6 5" xfId="27003"/>
    <cellStyle name="Note 3 5 6 6" xfId="27004"/>
    <cellStyle name="Note 3 5 7" xfId="27005"/>
    <cellStyle name="Note 3 5 7 2" xfId="27006"/>
    <cellStyle name="Note 3 5 7 3" xfId="27007"/>
    <cellStyle name="Note 3 5 7 4" xfId="27008"/>
    <cellStyle name="Note 3 5 7 5" xfId="27009"/>
    <cellStyle name="Note 3 5 7 6" xfId="27010"/>
    <cellStyle name="Note 3 5 8" xfId="27011"/>
    <cellStyle name="Note 3 5 8 2" xfId="27012"/>
    <cellStyle name="Note 3 5 8 3" xfId="27013"/>
    <cellStyle name="Note 3 5 8 4" xfId="27014"/>
    <cellStyle name="Note 3 5 8 5" xfId="27015"/>
    <cellStyle name="Note 3 5 8 6" xfId="27016"/>
    <cellStyle name="Note 3 5 9" xfId="27017"/>
    <cellStyle name="Note 3 5 9 2" xfId="27018"/>
    <cellStyle name="Note 3 5 9 3" xfId="27019"/>
    <cellStyle name="Note 3 5 9 4" xfId="27020"/>
    <cellStyle name="Note 3 5 9 5" xfId="27021"/>
    <cellStyle name="Note 3 5 9 6" xfId="27022"/>
    <cellStyle name="Note 3 6" xfId="27023"/>
    <cellStyle name="Note 3 6 10" xfId="27024"/>
    <cellStyle name="Note 3 6 10 2" xfId="27025"/>
    <cellStyle name="Note 3 6 10 3" xfId="27026"/>
    <cellStyle name="Note 3 6 10 4" xfId="27027"/>
    <cellStyle name="Note 3 6 10 5" xfId="27028"/>
    <cellStyle name="Note 3 6 10 6" xfId="27029"/>
    <cellStyle name="Note 3 6 11" xfId="27030"/>
    <cellStyle name="Note 3 6 11 2" xfId="27031"/>
    <cellStyle name="Note 3 6 11 3" xfId="27032"/>
    <cellStyle name="Note 3 6 11 4" xfId="27033"/>
    <cellStyle name="Note 3 6 11 5" xfId="27034"/>
    <cellStyle name="Note 3 6 11 6" xfId="27035"/>
    <cellStyle name="Note 3 6 12" xfId="27036"/>
    <cellStyle name="Note 3 6 12 2" xfId="27037"/>
    <cellStyle name="Note 3 6 12 3" xfId="27038"/>
    <cellStyle name="Note 3 6 12 4" xfId="27039"/>
    <cellStyle name="Note 3 6 12 5" xfId="27040"/>
    <cellStyle name="Note 3 6 12 6" xfId="27041"/>
    <cellStyle name="Note 3 6 13" xfId="27042"/>
    <cellStyle name="Note 3 6 13 2" xfId="27043"/>
    <cellStyle name="Note 3 6 13 3" xfId="27044"/>
    <cellStyle name="Note 3 6 13 4" xfId="27045"/>
    <cellStyle name="Note 3 6 13 5" xfId="27046"/>
    <cellStyle name="Note 3 6 13 6" xfId="27047"/>
    <cellStyle name="Note 3 6 14" xfId="27048"/>
    <cellStyle name="Note 3 6 15" xfId="27049"/>
    <cellStyle name="Note 3 6 16" xfId="27050"/>
    <cellStyle name="Note 3 6 17" xfId="27051"/>
    <cellStyle name="Note 3 6 18" xfId="27052"/>
    <cellStyle name="Note 3 6 2" xfId="27053"/>
    <cellStyle name="Note 3 6 2 2" xfId="27054"/>
    <cellStyle name="Note 3 6 2 3" xfId="27055"/>
    <cellStyle name="Note 3 6 2 4" xfId="27056"/>
    <cellStyle name="Note 3 6 2 5" xfId="27057"/>
    <cellStyle name="Note 3 6 2 6" xfId="27058"/>
    <cellStyle name="Note 3 6 3" xfId="27059"/>
    <cellStyle name="Note 3 6 3 2" xfId="27060"/>
    <cellStyle name="Note 3 6 3 3" xfId="27061"/>
    <cellStyle name="Note 3 6 3 4" xfId="27062"/>
    <cellStyle name="Note 3 6 3 5" xfId="27063"/>
    <cellStyle name="Note 3 6 3 6" xfId="27064"/>
    <cellStyle name="Note 3 6 4" xfId="27065"/>
    <cellStyle name="Note 3 6 4 2" xfId="27066"/>
    <cellStyle name="Note 3 6 4 3" xfId="27067"/>
    <cellStyle name="Note 3 6 4 4" xfId="27068"/>
    <cellStyle name="Note 3 6 4 5" xfId="27069"/>
    <cellStyle name="Note 3 6 4 6" xfId="27070"/>
    <cellStyle name="Note 3 6 5" xfId="27071"/>
    <cellStyle name="Note 3 6 5 2" xfId="27072"/>
    <cellStyle name="Note 3 6 5 3" xfId="27073"/>
    <cellStyle name="Note 3 6 5 4" xfId="27074"/>
    <cellStyle name="Note 3 6 5 5" xfId="27075"/>
    <cellStyle name="Note 3 6 5 6" xfId="27076"/>
    <cellStyle name="Note 3 6 6" xfId="27077"/>
    <cellStyle name="Note 3 6 6 2" xfId="27078"/>
    <cellStyle name="Note 3 6 6 3" xfId="27079"/>
    <cellStyle name="Note 3 6 6 4" xfId="27080"/>
    <cellStyle name="Note 3 6 6 5" xfId="27081"/>
    <cellStyle name="Note 3 6 6 6" xfId="27082"/>
    <cellStyle name="Note 3 6 7" xfId="27083"/>
    <cellStyle name="Note 3 6 7 2" xfId="27084"/>
    <cellStyle name="Note 3 6 7 3" xfId="27085"/>
    <cellStyle name="Note 3 6 7 4" xfId="27086"/>
    <cellStyle name="Note 3 6 7 5" xfId="27087"/>
    <cellStyle name="Note 3 6 7 6" xfId="27088"/>
    <cellStyle name="Note 3 6 8" xfId="27089"/>
    <cellStyle name="Note 3 6 8 2" xfId="27090"/>
    <cellStyle name="Note 3 6 8 3" xfId="27091"/>
    <cellStyle name="Note 3 6 8 4" xfId="27092"/>
    <cellStyle name="Note 3 6 8 5" xfId="27093"/>
    <cellStyle name="Note 3 6 8 6" xfId="27094"/>
    <cellStyle name="Note 3 6 9" xfId="27095"/>
    <cellStyle name="Note 3 6 9 2" xfId="27096"/>
    <cellStyle name="Note 3 6 9 3" xfId="27097"/>
    <cellStyle name="Note 3 6 9 4" xfId="27098"/>
    <cellStyle name="Note 3 6 9 5" xfId="27099"/>
    <cellStyle name="Note 3 6 9 6" xfId="27100"/>
    <cellStyle name="Note 3 7" xfId="27101"/>
    <cellStyle name="Note 3 7 10" xfId="27102"/>
    <cellStyle name="Note 3 7 10 2" xfId="27103"/>
    <cellStyle name="Note 3 7 10 3" xfId="27104"/>
    <cellStyle name="Note 3 7 10 4" xfId="27105"/>
    <cellStyle name="Note 3 7 10 5" xfId="27106"/>
    <cellStyle name="Note 3 7 10 6" xfId="27107"/>
    <cellStyle name="Note 3 7 11" xfId="27108"/>
    <cellStyle name="Note 3 7 11 2" xfId="27109"/>
    <cellStyle name="Note 3 7 11 3" xfId="27110"/>
    <cellStyle name="Note 3 7 11 4" xfId="27111"/>
    <cellStyle name="Note 3 7 11 5" xfId="27112"/>
    <cellStyle name="Note 3 7 11 6" xfId="27113"/>
    <cellStyle name="Note 3 7 12" xfId="27114"/>
    <cellStyle name="Note 3 7 12 2" xfId="27115"/>
    <cellStyle name="Note 3 7 12 3" xfId="27116"/>
    <cellStyle name="Note 3 7 12 4" xfId="27117"/>
    <cellStyle name="Note 3 7 12 5" xfId="27118"/>
    <cellStyle name="Note 3 7 12 6" xfId="27119"/>
    <cellStyle name="Note 3 7 13" xfId="27120"/>
    <cellStyle name="Note 3 7 13 2" xfId="27121"/>
    <cellStyle name="Note 3 7 13 3" xfId="27122"/>
    <cellStyle name="Note 3 7 13 4" xfId="27123"/>
    <cellStyle name="Note 3 7 13 5" xfId="27124"/>
    <cellStyle name="Note 3 7 13 6" xfId="27125"/>
    <cellStyle name="Note 3 7 14" xfId="27126"/>
    <cellStyle name="Note 3 7 15" xfId="27127"/>
    <cellStyle name="Note 3 7 16" xfId="27128"/>
    <cellStyle name="Note 3 7 17" xfId="27129"/>
    <cellStyle name="Note 3 7 18" xfId="27130"/>
    <cellStyle name="Note 3 7 2" xfId="27131"/>
    <cellStyle name="Note 3 7 2 2" xfId="27132"/>
    <cellStyle name="Note 3 7 2 3" xfId="27133"/>
    <cellStyle name="Note 3 7 2 4" xfId="27134"/>
    <cellStyle name="Note 3 7 2 5" xfId="27135"/>
    <cellStyle name="Note 3 7 2 6" xfId="27136"/>
    <cellStyle name="Note 3 7 3" xfId="27137"/>
    <cellStyle name="Note 3 7 3 2" xfId="27138"/>
    <cellStyle name="Note 3 7 3 3" xfId="27139"/>
    <cellStyle name="Note 3 7 3 4" xfId="27140"/>
    <cellStyle name="Note 3 7 3 5" xfId="27141"/>
    <cellStyle name="Note 3 7 3 6" xfId="27142"/>
    <cellStyle name="Note 3 7 4" xfId="27143"/>
    <cellStyle name="Note 3 7 4 2" xfId="27144"/>
    <cellStyle name="Note 3 7 4 3" xfId="27145"/>
    <cellStyle name="Note 3 7 4 4" xfId="27146"/>
    <cellStyle name="Note 3 7 4 5" xfId="27147"/>
    <cellStyle name="Note 3 7 4 6" xfId="27148"/>
    <cellStyle name="Note 3 7 5" xfId="27149"/>
    <cellStyle name="Note 3 7 5 2" xfId="27150"/>
    <cellStyle name="Note 3 7 5 3" xfId="27151"/>
    <cellStyle name="Note 3 7 5 4" xfId="27152"/>
    <cellStyle name="Note 3 7 5 5" xfId="27153"/>
    <cellStyle name="Note 3 7 5 6" xfId="27154"/>
    <cellStyle name="Note 3 7 6" xfId="27155"/>
    <cellStyle name="Note 3 7 6 2" xfId="27156"/>
    <cellStyle name="Note 3 7 6 3" xfId="27157"/>
    <cellStyle name="Note 3 7 6 4" xfId="27158"/>
    <cellStyle name="Note 3 7 6 5" xfId="27159"/>
    <cellStyle name="Note 3 7 6 6" xfId="27160"/>
    <cellStyle name="Note 3 7 7" xfId="27161"/>
    <cellStyle name="Note 3 7 7 2" xfId="27162"/>
    <cellStyle name="Note 3 7 7 3" xfId="27163"/>
    <cellStyle name="Note 3 7 7 4" xfId="27164"/>
    <cellStyle name="Note 3 7 7 5" xfId="27165"/>
    <cellStyle name="Note 3 7 7 6" xfId="27166"/>
    <cellStyle name="Note 3 7 8" xfId="27167"/>
    <cellStyle name="Note 3 7 8 2" xfId="27168"/>
    <cellStyle name="Note 3 7 8 3" xfId="27169"/>
    <cellStyle name="Note 3 7 8 4" xfId="27170"/>
    <cellStyle name="Note 3 7 8 5" xfId="27171"/>
    <cellStyle name="Note 3 7 8 6" xfId="27172"/>
    <cellStyle name="Note 3 7 9" xfId="27173"/>
    <cellStyle name="Note 3 7 9 2" xfId="27174"/>
    <cellStyle name="Note 3 7 9 3" xfId="27175"/>
    <cellStyle name="Note 3 7 9 4" xfId="27176"/>
    <cellStyle name="Note 3 7 9 5" xfId="27177"/>
    <cellStyle name="Note 3 7 9 6" xfId="27178"/>
    <cellStyle name="Note 3 8" xfId="27179"/>
    <cellStyle name="Note 3 8 10" xfId="27180"/>
    <cellStyle name="Note 3 8 10 2" xfId="27181"/>
    <cellStyle name="Note 3 8 10 3" xfId="27182"/>
    <cellStyle name="Note 3 8 10 4" xfId="27183"/>
    <cellStyle name="Note 3 8 10 5" xfId="27184"/>
    <cellStyle name="Note 3 8 10 6" xfId="27185"/>
    <cellStyle name="Note 3 8 11" xfId="27186"/>
    <cellStyle name="Note 3 8 11 2" xfId="27187"/>
    <cellStyle name="Note 3 8 11 3" xfId="27188"/>
    <cellStyle name="Note 3 8 11 4" xfId="27189"/>
    <cellStyle name="Note 3 8 11 5" xfId="27190"/>
    <cellStyle name="Note 3 8 11 6" xfId="27191"/>
    <cellStyle name="Note 3 8 12" xfId="27192"/>
    <cellStyle name="Note 3 8 12 2" xfId="27193"/>
    <cellStyle name="Note 3 8 12 3" xfId="27194"/>
    <cellStyle name="Note 3 8 12 4" xfId="27195"/>
    <cellStyle name="Note 3 8 12 5" xfId="27196"/>
    <cellStyle name="Note 3 8 12 6" xfId="27197"/>
    <cellStyle name="Note 3 8 13" xfId="27198"/>
    <cellStyle name="Note 3 8 13 2" xfId="27199"/>
    <cellStyle name="Note 3 8 13 3" xfId="27200"/>
    <cellStyle name="Note 3 8 13 4" xfId="27201"/>
    <cellStyle name="Note 3 8 13 5" xfId="27202"/>
    <cellStyle name="Note 3 8 13 6" xfId="27203"/>
    <cellStyle name="Note 3 8 14" xfId="27204"/>
    <cellStyle name="Note 3 8 15" xfId="27205"/>
    <cellStyle name="Note 3 8 16" xfId="27206"/>
    <cellStyle name="Note 3 8 17" xfId="27207"/>
    <cellStyle name="Note 3 8 18" xfId="27208"/>
    <cellStyle name="Note 3 8 2" xfId="27209"/>
    <cellStyle name="Note 3 8 2 2" xfId="27210"/>
    <cellStyle name="Note 3 8 2 3" xfId="27211"/>
    <cellStyle name="Note 3 8 2 4" xfId="27212"/>
    <cellStyle name="Note 3 8 2 5" xfId="27213"/>
    <cellStyle name="Note 3 8 2 6" xfId="27214"/>
    <cellStyle name="Note 3 8 3" xfId="27215"/>
    <cellStyle name="Note 3 8 3 2" xfId="27216"/>
    <cellStyle name="Note 3 8 3 3" xfId="27217"/>
    <cellStyle name="Note 3 8 3 4" xfId="27218"/>
    <cellStyle name="Note 3 8 3 5" xfId="27219"/>
    <cellStyle name="Note 3 8 3 6" xfId="27220"/>
    <cellStyle name="Note 3 8 4" xfId="27221"/>
    <cellStyle name="Note 3 8 4 2" xfId="27222"/>
    <cellStyle name="Note 3 8 4 3" xfId="27223"/>
    <cellStyle name="Note 3 8 4 4" xfId="27224"/>
    <cellStyle name="Note 3 8 4 5" xfId="27225"/>
    <cellStyle name="Note 3 8 4 6" xfId="27226"/>
    <cellStyle name="Note 3 8 5" xfId="27227"/>
    <cellStyle name="Note 3 8 5 2" xfId="27228"/>
    <cellStyle name="Note 3 8 5 3" xfId="27229"/>
    <cellStyle name="Note 3 8 5 4" xfId="27230"/>
    <cellStyle name="Note 3 8 5 5" xfId="27231"/>
    <cellStyle name="Note 3 8 5 6" xfId="27232"/>
    <cellStyle name="Note 3 8 6" xfId="27233"/>
    <cellStyle name="Note 3 8 6 2" xfId="27234"/>
    <cellStyle name="Note 3 8 6 3" xfId="27235"/>
    <cellStyle name="Note 3 8 6 4" xfId="27236"/>
    <cellStyle name="Note 3 8 6 5" xfId="27237"/>
    <cellStyle name="Note 3 8 6 6" xfId="27238"/>
    <cellStyle name="Note 3 8 7" xfId="27239"/>
    <cellStyle name="Note 3 8 7 2" xfId="27240"/>
    <cellStyle name="Note 3 8 7 3" xfId="27241"/>
    <cellStyle name="Note 3 8 7 4" xfId="27242"/>
    <cellStyle name="Note 3 8 7 5" xfId="27243"/>
    <cellStyle name="Note 3 8 7 6" xfId="27244"/>
    <cellStyle name="Note 3 8 8" xfId="27245"/>
    <cellStyle name="Note 3 8 8 2" xfId="27246"/>
    <cellStyle name="Note 3 8 8 3" xfId="27247"/>
    <cellStyle name="Note 3 8 8 4" xfId="27248"/>
    <cellStyle name="Note 3 8 8 5" xfId="27249"/>
    <cellStyle name="Note 3 8 8 6" xfId="27250"/>
    <cellStyle name="Note 3 8 9" xfId="27251"/>
    <cellStyle name="Note 3 8 9 2" xfId="27252"/>
    <cellStyle name="Note 3 8 9 3" xfId="27253"/>
    <cellStyle name="Note 3 8 9 4" xfId="27254"/>
    <cellStyle name="Note 3 8 9 5" xfId="27255"/>
    <cellStyle name="Note 3 8 9 6" xfId="27256"/>
    <cellStyle name="Note 3 9" xfId="27257"/>
    <cellStyle name="Note 3 9 10" xfId="27258"/>
    <cellStyle name="Note 3 9 10 2" xfId="27259"/>
    <cellStyle name="Note 3 9 10 3" xfId="27260"/>
    <cellStyle name="Note 3 9 10 4" xfId="27261"/>
    <cellStyle name="Note 3 9 10 5" xfId="27262"/>
    <cellStyle name="Note 3 9 10 6" xfId="27263"/>
    <cellStyle name="Note 3 9 11" xfId="27264"/>
    <cellStyle name="Note 3 9 11 2" xfId="27265"/>
    <cellStyle name="Note 3 9 11 3" xfId="27266"/>
    <cellStyle name="Note 3 9 11 4" xfId="27267"/>
    <cellStyle name="Note 3 9 11 5" xfId="27268"/>
    <cellStyle name="Note 3 9 11 6" xfId="27269"/>
    <cellStyle name="Note 3 9 12" xfId="27270"/>
    <cellStyle name="Note 3 9 12 2" xfId="27271"/>
    <cellStyle name="Note 3 9 12 3" xfId="27272"/>
    <cellStyle name="Note 3 9 12 4" xfId="27273"/>
    <cellStyle name="Note 3 9 12 5" xfId="27274"/>
    <cellStyle name="Note 3 9 12 6" xfId="27275"/>
    <cellStyle name="Note 3 9 13" xfId="27276"/>
    <cellStyle name="Note 3 9 13 2" xfId="27277"/>
    <cellStyle name="Note 3 9 13 3" xfId="27278"/>
    <cellStyle name="Note 3 9 13 4" xfId="27279"/>
    <cellStyle name="Note 3 9 13 5" xfId="27280"/>
    <cellStyle name="Note 3 9 13 6" xfId="27281"/>
    <cellStyle name="Note 3 9 14" xfId="27282"/>
    <cellStyle name="Note 3 9 15" xfId="27283"/>
    <cellStyle name="Note 3 9 16" xfId="27284"/>
    <cellStyle name="Note 3 9 17" xfId="27285"/>
    <cellStyle name="Note 3 9 18" xfId="27286"/>
    <cellStyle name="Note 3 9 2" xfId="27287"/>
    <cellStyle name="Note 3 9 2 2" xfId="27288"/>
    <cellStyle name="Note 3 9 2 3" xfId="27289"/>
    <cellStyle name="Note 3 9 2 4" xfId="27290"/>
    <cellStyle name="Note 3 9 2 5" xfId="27291"/>
    <cellStyle name="Note 3 9 2 6" xfId="27292"/>
    <cellStyle name="Note 3 9 3" xfId="27293"/>
    <cellStyle name="Note 3 9 3 2" xfId="27294"/>
    <cellStyle name="Note 3 9 3 3" xfId="27295"/>
    <cellStyle name="Note 3 9 3 4" xfId="27296"/>
    <cellStyle name="Note 3 9 3 5" xfId="27297"/>
    <cellStyle name="Note 3 9 3 6" xfId="27298"/>
    <cellStyle name="Note 3 9 4" xfId="27299"/>
    <cellStyle name="Note 3 9 4 2" xfId="27300"/>
    <cellStyle name="Note 3 9 4 3" xfId="27301"/>
    <cellStyle name="Note 3 9 4 4" xfId="27302"/>
    <cellStyle name="Note 3 9 4 5" xfId="27303"/>
    <cellStyle name="Note 3 9 4 6" xfId="27304"/>
    <cellStyle name="Note 3 9 5" xfId="27305"/>
    <cellStyle name="Note 3 9 5 2" xfId="27306"/>
    <cellStyle name="Note 3 9 5 3" xfId="27307"/>
    <cellStyle name="Note 3 9 5 4" xfId="27308"/>
    <cellStyle name="Note 3 9 5 5" xfId="27309"/>
    <cellStyle name="Note 3 9 5 6" xfId="27310"/>
    <cellStyle name="Note 3 9 6" xfId="27311"/>
    <cellStyle name="Note 3 9 6 2" xfId="27312"/>
    <cellStyle name="Note 3 9 6 3" xfId="27313"/>
    <cellStyle name="Note 3 9 6 4" xfId="27314"/>
    <cellStyle name="Note 3 9 6 5" xfId="27315"/>
    <cellStyle name="Note 3 9 6 6" xfId="27316"/>
    <cellStyle name="Note 3 9 7" xfId="27317"/>
    <cellStyle name="Note 3 9 7 2" xfId="27318"/>
    <cellStyle name="Note 3 9 7 3" xfId="27319"/>
    <cellStyle name="Note 3 9 7 4" xfId="27320"/>
    <cellStyle name="Note 3 9 7 5" xfId="27321"/>
    <cellStyle name="Note 3 9 7 6" xfId="27322"/>
    <cellStyle name="Note 3 9 8" xfId="27323"/>
    <cellStyle name="Note 3 9 8 2" xfId="27324"/>
    <cellStyle name="Note 3 9 8 3" xfId="27325"/>
    <cellStyle name="Note 3 9 8 4" xfId="27326"/>
    <cellStyle name="Note 3 9 8 5" xfId="27327"/>
    <cellStyle name="Note 3 9 8 6" xfId="27328"/>
    <cellStyle name="Note 3 9 9" xfId="27329"/>
    <cellStyle name="Note 3 9 9 2" xfId="27330"/>
    <cellStyle name="Note 3 9 9 3" xfId="27331"/>
    <cellStyle name="Note 3 9 9 4" xfId="27332"/>
    <cellStyle name="Note 3 9 9 5" xfId="27333"/>
    <cellStyle name="Note 3 9 9 6" xfId="27334"/>
    <cellStyle name="Note 30" xfId="27335"/>
    <cellStyle name="Note 31" xfId="27336"/>
    <cellStyle name="Note 32" xfId="27337"/>
    <cellStyle name="Note 33" xfId="27338"/>
    <cellStyle name="Note 34" xfId="27339"/>
    <cellStyle name="Note 35" xfId="27340"/>
    <cellStyle name="Note 4" xfId="27341"/>
    <cellStyle name="Note 4 10" xfId="27342"/>
    <cellStyle name="Note 4 10 2" xfId="27343"/>
    <cellStyle name="Note 4 10 3" xfId="27344"/>
    <cellStyle name="Note 4 10 4" xfId="27345"/>
    <cellStyle name="Note 4 10 5" xfId="27346"/>
    <cellStyle name="Note 4 10 6" xfId="27347"/>
    <cellStyle name="Note 4 11" xfId="27348"/>
    <cellStyle name="Note 4 11 2" xfId="27349"/>
    <cellStyle name="Note 4 11 3" xfId="27350"/>
    <cellStyle name="Note 4 11 4" xfId="27351"/>
    <cellStyle name="Note 4 11 5" xfId="27352"/>
    <cellStyle name="Note 4 11 6" xfId="27353"/>
    <cellStyle name="Note 4 12" xfId="27354"/>
    <cellStyle name="Note 4 12 2" xfId="27355"/>
    <cellStyle name="Note 4 12 3" xfId="27356"/>
    <cellStyle name="Note 4 12 4" xfId="27357"/>
    <cellStyle name="Note 4 12 5" xfId="27358"/>
    <cellStyle name="Note 4 12 6" xfId="27359"/>
    <cellStyle name="Note 4 13" xfId="27360"/>
    <cellStyle name="Note 4 13 2" xfId="27361"/>
    <cellStyle name="Note 4 13 3" xfId="27362"/>
    <cellStyle name="Note 4 13 4" xfId="27363"/>
    <cellStyle name="Note 4 13 5" xfId="27364"/>
    <cellStyle name="Note 4 13 6" xfId="27365"/>
    <cellStyle name="Note 4 14" xfId="27366"/>
    <cellStyle name="Note 4 14 2" xfId="27367"/>
    <cellStyle name="Note 4 14 3" xfId="27368"/>
    <cellStyle name="Note 4 14 4" xfId="27369"/>
    <cellStyle name="Note 4 14 5" xfId="27370"/>
    <cellStyle name="Note 4 14 6" xfId="27371"/>
    <cellStyle name="Note 4 15" xfId="27372"/>
    <cellStyle name="Note 4 15 2" xfId="27373"/>
    <cellStyle name="Note 4 15 3" xfId="27374"/>
    <cellStyle name="Note 4 15 4" xfId="27375"/>
    <cellStyle name="Note 4 15 5" xfId="27376"/>
    <cellStyle name="Note 4 15 6" xfId="27377"/>
    <cellStyle name="Note 4 16" xfId="27378"/>
    <cellStyle name="Note 4 16 2" xfId="27379"/>
    <cellStyle name="Note 4 16 3" xfId="27380"/>
    <cellStyle name="Note 4 16 4" xfId="27381"/>
    <cellStyle name="Note 4 16 5" xfId="27382"/>
    <cellStyle name="Note 4 16 6" xfId="27383"/>
    <cellStyle name="Note 4 17" xfId="27384"/>
    <cellStyle name="Note 4 17 2" xfId="27385"/>
    <cellStyle name="Note 4 17 3" xfId="27386"/>
    <cellStyle name="Note 4 17 4" xfId="27387"/>
    <cellStyle name="Note 4 17 5" xfId="27388"/>
    <cellStyle name="Note 4 17 6" xfId="27389"/>
    <cellStyle name="Note 4 18" xfId="27390"/>
    <cellStyle name="Note 4 18 2" xfId="27391"/>
    <cellStyle name="Note 4 18 3" xfId="27392"/>
    <cellStyle name="Note 4 18 4" xfId="27393"/>
    <cellStyle name="Note 4 18 5" xfId="27394"/>
    <cellStyle name="Note 4 18 6" xfId="27395"/>
    <cellStyle name="Note 4 19" xfId="27396"/>
    <cellStyle name="Note 4 19 2" xfId="27397"/>
    <cellStyle name="Note 4 19 3" xfId="27398"/>
    <cellStyle name="Note 4 19 4" xfId="27399"/>
    <cellStyle name="Note 4 19 5" xfId="27400"/>
    <cellStyle name="Note 4 19 6" xfId="27401"/>
    <cellStyle name="Note 4 2" xfId="27402"/>
    <cellStyle name="Note 4 2 10" xfId="27403"/>
    <cellStyle name="Note 4 2 10 2" xfId="27404"/>
    <cellStyle name="Note 4 2 10 3" xfId="27405"/>
    <cellStyle name="Note 4 2 10 4" xfId="27406"/>
    <cellStyle name="Note 4 2 10 5" xfId="27407"/>
    <cellStyle name="Note 4 2 10 6" xfId="27408"/>
    <cellStyle name="Note 4 2 11" xfId="27409"/>
    <cellStyle name="Note 4 2 11 2" xfId="27410"/>
    <cellStyle name="Note 4 2 11 3" xfId="27411"/>
    <cellStyle name="Note 4 2 11 4" xfId="27412"/>
    <cellStyle name="Note 4 2 11 5" xfId="27413"/>
    <cellStyle name="Note 4 2 11 6" xfId="27414"/>
    <cellStyle name="Note 4 2 12" xfId="27415"/>
    <cellStyle name="Note 4 2 12 2" xfId="27416"/>
    <cellStyle name="Note 4 2 12 3" xfId="27417"/>
    <cellStyle name="Note 4 2 12 4" xfId="27418"/>
    <cellStyle name="Note 4 2 12 5" xfId="27419"/>
    <cellStyle name="Note 4 2 12 6" xfId="27420"/>
    <cellStyle name="Note 4 2 13" xfId="27421"/>
    <cellStyle name="Note 4 2 13 2" xfId="27422"/>
    <cellStyle name="Note 4 2 13 3" xfId="27423"/>
    <cellStyle name="Note 4 2 13 4" xfId="27424"/>
    <cellStyle name="Note 4 2 13 5" xfId="27425"/>
    <cellStyle name="Note 4 2 13 6" xfId="27426"/>
    <cellStyle name="Note 4 2 14" xfId="27427"/>
    <cellStyle name="Note 4 2 14 2" xfId="27428"/>
    <cellStyle name="Note 4 2 14 3" xfId="27429"/>
    <cellStyle name="Note 4 2 14 4" xfId="27430"/>
    <cellStyle name="Note 4 2 14 5" xfId="27431"/>
    <cellStyle name="Note 4 2 14 6" xfId="27432"/>
    <cellStyle name="Note 4 2 15" xfId="27433"/>
    <cellStyle name="Note 4 2 15 2" xfId="27434"/>
    <cellStyle name="Note 4 2 15 3" xfId="27435"/>
    <cellStyle name="Note 4 2 15 4" xfId="27436"/>
    <cellStyle name="Note 4 2 15 5" xfId="27437"/>
    <cellStyle name="Note 4 2 15 6" xfId="27438"/>
    <cellStyle name="Note 4 2 16" xfId="27439"/>
    <cellStyle name="Note 4 2 16 2" xfId="27440"/>
    <cellStyle name="Note 4 2 16 3" xfId="27441"/>
    <cellStyle name="Note 4 2 16 4" xfId="27442"/>
    <cellStyle name="Note 4 2 16 5" xfId="27443"/>
    <cellStyle name="Note 4 2 16 6" xfId="27444"/>
    <cellStyle name="Note 4 2 17" xfId="27445"/>
    <cellStyle name="Note 4 2 17 2" xfId="27446"/>
    <cellStyle name="Note 4 2 17 3" xfId="27447"/>
    <cellStyle name="Note 4 2 17 4" xfId="27448"/>
    <cellStyle name="Note 4 2 17 5" xfId="27449"/>
    <cellStyle name="Note 4 2 17 6" xfId="27450"/>
    <cellStyle name="Note 4 2 18" xfId="27451"/>
    <cellStyle name="Note 4 2 18 2" xfId="27452"/>
    <cellStyle name="Note 4 2 18 3" xfId="27453"/>
    <cellStyle name="Note 4 2 18 4" xfId="27454"/>
    <cellStyle name="Note 4 2 18 5" xfId="27455"/>
    <cellStyle name="Note 4 2 18 6" xfId="27456"/>
    <cellStyle name="Note 4 2 19" xfId="27457"/>
    <cellStyle name="Note 4 2 2" xfId="27458"/>
    <cellStyle name="Note 4 2 2 2" xfId="27459"/>
    <cellStyle name="Note 4 2 2 2 2" xfId="27460"/>
    <cellStyle name="Note 4 2 2 2 3" xfId="27461"/>
    <cellStyle name="Note 4 2 2 2 4" xfId="27462"/>
    <cellStyle name="Note 4 2 2 2 5" xfId="27463"/>
    <cellStyle name="Note 4 2 2 2 6" xfId="27464"/>
    <cellStyle name="Note 4 2 2 3" xfId="27465"/>
    <cellStyle name="Note 4 2 2 4" xfId="27466"/>
    <cellStyle name="Note 4 2 2 5" xfId="27467"/>
    <cellStyle name="Note 4 2 2 6" xfId="27468"/>
    <cellStyle name="Note 4 2 2 7" xfId="27469"/>
    <cellStyle name="Note 4 2 20" xfId="27470"/>
    <cellStyle name="Note 4 2 21" xfId="27471"/>
    <cellStyle name="Note 4 2 22" xfId="27472"/>
    <cellStyle name="Note 4 2 23" xfId="27473"/>
    <cellStyle name="Note 4 2 3" xfId="27474"/>
    <cellStyle name="Note 4 2 3 2" xfId="27475"/>
    <cellStyle name="Note 4 2 3 3" xfId="27476"/>
    <cellStyle name="Note 4 2 3 4" xfId="27477"/>
    <cellStyle name="Note 4 2 3 5" xfId="27478"/>
    <cellStyle name="Note 4 2 3 6" xfId="27479"/>
    <cellStyle name="Note 4 2 4" xfId="27480"/>
    <cellStyle name="Note 4 2 4 2" xfId="27481"/>
    <cellStyle name="Note 4 2 4 3" xfId="27482"/>
    <cellStyle name="Note 4 2 4 4" xfId="27483"/>
    <cellStyle name="Note 4 2 4 5" xfId="27484"/>
    <cellStyle name="Note 4 2 4 6" xfId="27485"/>
    <cellStyle name="Note 4 2 5" xfId="27486"/>
    <cellStyle name="Note 4 2 5 2" xfId="27487"/>
    <cellStyle name="Note 4 2 5 3" xfId="27488"/>
    <cellStyle name="Note 4 2 5 4" xfId="27489"/>
    <cellStyle name="Note 4 2 5 5" xfId="27490"/>
    <cellStyle name="Note 4 2 5 6" xfId="27491"/>
    <cellStyle name="Note 4 2 6" xfId="27492"/>
    <cellStyle name="Note 4 2 6 2" xfId="27493"/>
    <cellStyle name="Note 4 2 6 3" xfId="27494"/>
    <cellStyle name="Note 4 2 6 4" xfId="27495"/>
    <cellStyle name="Note 4 2 6 5" xfId="27496"/>
    <cellStyle name="Note 4 2 6 6" xfId="27497"/>
    <cellStyle name="Note 4 2 7" xfId="27498"/>
    <cellStyle name="Note 4 2 7 2" xfId="27499"/>
    <cellStyle name="Note 4 2 7 3" xfId="27500"/>
    <cellStyle name="Note 4 2 7 4" xfId="27501"/>
    <cellStyle name="Note 4 2 7 5" xfId="27502"/>
    <cellStyle name="Note 4 2 7 6" xfId="27503"/>
    <cellStyle name="Note 4 2 8" xfId="27504"/>
    <cellStyle name="Note 4 2 8 2" xfId="27505"/>
    <cellStyle name="Note 4 2 8 3" xfId="27506"/>
    <cellStyle name="Note 4 2 8 4" xfId="27507"/>
    <cellStyle name="Note 4 2 8 5" xfId="27508"/>
    <cellStyle name="Note 4 2 8 6" xfId="27509"/>
    <cellStyle name="Note 4 2 9" xfId="27510"/>
    <cellStyle name="Note 4 2 9 2" xfId="27511"/>
    <cellStyle name="Note 4 2 9 3" xfId="27512"/>
    <cellStyle name="Note 4 2 9 4" xfId="27513"/>
    <cellStyle name="Note 4 2 9 5" xfId="27514"/>
    <cellStyle name="Note 4 2 9 6" xfId="27515"/>
    <cellStyle name="Note 4 20" xfId="27516"/>
    <cellStyle name="Note 4 20 2" xfId="27517"/>
    <cellStyle name="Note 4 20 3" xfId="27518"/>
    <cellStyle name="Note 4 20 4" xfId="27519"/>
    <cellStyle name="Note 4 20 5" xfId="27520"/>
    <cellStyle name="Note 4 20 6" xfId="27521"/>
    <cellStyle name="Note 4 21" xfId="27522"/>
    <cellStyle name="Note 4 21 2" xfId="27523"/>
    <cellStyle name="Note 4 21 3" xfId="27524"/>
    <cellStyle name="Note 4 21 4" xfId="27525"/>
    <cellStyle name="Note 4 21 5" xfId="27526"/>
    <cellStyle name="Note 4 21 6" xfId="27527"/>
    <cellStyle name="Note 4 22" xfId="27528"/>
    <cellStyle name="Note 4 23" xfId="27529"/>
    <cellStyle name="Note 4 24" xfId="27530"/>
    <cellStyle name="Note 4 25" xfId="27531"/>
    <cellStyle name="Note 4 26" xfId="27532"/>
    <cellStyle name="Note 4 27" xfId="27533"/>
    <cellStyle name="Note 4 28" xfId="27534"/>
    <cellStyle name="Note 4 29" xfId="27535"/>
    <cellStyle name="Note 4 3" xfId="27536"/>
    <cellStyle name="Note 4 3 10" xfId="27537"/>
    <cellStyle name="Note 4 3 10 2" xfId="27538"/>
    <cellStyle name="Note 4 3 10 3" xfId="27539"/>
    <cellStyle name="Note 4 3 10 4" xfId="27540"/>
    <cellStyle name="Note 4 3 10 5" xfId="27541"/>
    <cellStyle name="Note 4 3 10 6" xfId="27542"/>
    <cellStyle name="Note 4 3 11" xfId="27543"/>
    <cellStyle name="Note 4 3 11 2" xfId="27544"/>
    <cellStyle name="Note 4 3 11 3" xfId="27545"/>
    <cellStyle name="Note 4 3 11 4" xfId="27546"/>
    <cellStyle name="Note 4 3 11 5" xfId="27547"/>
    <cellStyle name="Note 4 3 11 6" xfId="27548"/>
    <cellStyle name="Note 4 3 12" xfId="27549"/>
    <cellStyle name="Note 4 3 12 2" xfId="27550"/>
    <cellStyle name="Note 4 3 12 3" xfId="27551"/>
    <cellStyle name="Note 4 3 12 4" xfId="27552"/>
    <cellStyle name="Note 4 3 12 5" xfId="27553"/>
    <cellStyle name="Note 4 3 12 6" xfId="27554"/>
    <cellStyle name="Note 4 3 13" xfId="27555"/>
    <cellStyle name="Note 4 3 13 2" xfId="27556"/>
    <cellStyle name="Note 4 3 13 3" xfId="27557"/>
    <cellStyle name="Note 4 3 13 4" xfId="27558"/>
    <cellStyle name="Note 4 3 13 5" xfId="27559"/>
    <cellStyle name="Note 4 3 13 6" xfId="27560"/>
    <cellStyle name="Note 4 3 14" xfId="27561"/>
    <cellStyle name="Note 4 3 14 2" xfId="27562"/>
    <cellStyle name="Note 4 3 14 3" xfId="27563"/>
    <cellStyle name="Note 4 3 14 4" xfId="27564"/>
    <cellStyle name="Note 4 3 14 5" xfId="27565"/>
    <cellStyle name="Note 4 3 14 6" xfId="27566"/>
    <cellStyle name="Note 4 3 15" xfId="27567"/>
    <cellStyle name="Note 4 3 15 2" xfId="27568"/>
    <cellStyle name="Note 4 3 15 3" xfId="27569"/>
    <cellStyle name="Note 4 3 15 4" xfId="27570"/>
    <cellStyle name="Note 4 3 15 5" xfId="27571"/>
    <cellStyle name="Note 4 3 15 6" xfId="27572"/>
    <cellStyle name="Note 4 3 16" xfId="27573"/>
    <cellStyle name="Note 4 3 16 2" xfId="27574"/>
    <cellStyle name="Note 4 3 16 3" xfId="27575"/>
    <cellStyle name="Note 4 3 16 4" xfId="27576"/>
    <cellStyle name="Note 4 3 16 5" xfId="27577"/>
    <cellStyle name="Note 4 3 16 6" xfId="27578"/>
    <cellStyle name="Note 4 3 17" xfId="27579"/>
    <cellStyle name="Note 4 3 17 2" xfId="27580"/>
    <cellStyle name="Note 4 3 17 3" xfId="27581"/>
    <cellStyle name="Note 4 3 17 4" xfId="27582"/>
    <cellStyle name="Note 4 3 17 5" xfId="27583"/>
    <cellStyle name="Note 4 3 17 6" xfId="27584"/>
    <cellStyle name="Note 4 3 18" xfId="27585"/>
    <cellStyle name="Note 4 3 18 2" xfId="27586"/>
    <cellStyle name="Note 4 3 18 3" xfId="27587"/>
    <cellStyle name="Note 4 3 18 4" xfId="27588"/>
    <cellStyle name="Note 4 3 18 5" xfId="27589"/>
    <cellStyle name="Note 4 3 18 6" xfId="27590"/>
    <cellStyle name="Note 4 3 19" xfId="27591"/>
    <cellStyle name="Note 4 3 2" xfId="27592"/>
    <cellStyle name="Note 4 3 2 2" xfId="27593"/>
    <cellStyle name="Note 4 3 2 2 2" xfId="27594"/>
    <cellStyle name="Note 4 3 2 2 3" xfId="27595"/>
    <cellStyle name="Note 4 3 2 2 4" xfId="27596"/>
    <cellStyle name="Note 4 3 2 2 5" xfId="27597"/>
    <cellStyle name="Note 4 3 2 2 6" xfId="27598"/>
    <cellStyle name="Note 4 3 2 3" xfId="27599"/>
    <cellStyle name="Note 4 3 2 4" xfId="27600"/>
    <cellStyle name="Note 4 3 2 5" xfId="27601"/>
    <cellStyle name="Note 4 3 2 6" xfId="27602"/>
    <cellStyle name="Note 4 3 2 7" xfId="27603"/>
    <cellStyle name="Note 4 3 20" xfId="27604"/>
    <cellStyle name="Note 4 3 21" xfId="27605"/>
    <cellStyle name="Note 4 3 22" xfId="27606"/>
    <cellStyle name="Note 4 3 23" xfId="27607"/>
    <cellStyle name="Note 4 3 3" xfId="27608"/>
    <cellStyle name="Note 4 3 3 2" xfId="27609"/>
    <cellStyle name="Note 4 3 3 3" xfId="27610"/>
    <cellStyle name="Note 4 3 3 4" xfId="27611"/>
    <cellStyle name="Note 4 3 3 5" xfId="27612"/>
    <cellStyle name="Note 4 3 3 6" xfId="27613"/>
    <cellStyle name="Note 4 3 4" xfId="27614"/>
    <cellStyle name="Note 4 3 4 2" xfId="27615"/>
    <cellStyle name="Note 4 3 4 3" xfId="27616"/>
    <cellStyle name="Note 4 3 4 4" xfId="27617"/>
    <cellStyle name="Note 4 3 4 5" xfId="27618"/>
    <cellStyle name="Note 4 3 4 6" xfId="27619"/>
    <cellStyle name="Note 4 3 5" xfId="27620"/>
    <cellStyle name="Note 4 3 5 2" xfId="27621"/>
    <cellStyle name="Note 4 3 5 3" xfId="27622"/>
    <cellStyle name="Note 4 3 5 4" xfId="27623"/>
    <cellStyle name="Note 4 3 5 5" xfId="27624"/>
    <cellStyle name="Note 4 3 5 6" xfId="27625"/>
    <cellStyle name="Note 4 3 6" xfId="27626"/>
    <cellStyle name="Note 4 3 6 2" xfId="27627"/>
    <cellStyle name="Note 4 3 6 3" xfId="27628"/>
    <cellStyle name="Note 4 3 6 4" xfId="27629"/>
    <cellStyle name="Note 4 3 6 5" xfId="27630"/>
    <cellStyle name="Note 4 3 6 6" xfId="27631"/>
    <cellStyle name="Note 4 3 7" xfId="27632"/>
    <cellStyle name="Note 4 3 7 2" xfId="27633"/>
    <cellStyle name="Note 4 3 7 3" xfId="27634"/>
    <cellStyle name="Note 4 3 7 4" xfId="27635"/>
    <cellStyle name="Note 4 3 7 5" xfId="27636"/>
    <cellStyle name="Note 4 3 7 6" xfId="27637"/>
    <cellStyle name="Note 4 3 8" xfId="27638"/>
    <cellStyle name="Note 4 3 8 2" xfId="27639"/>
    <cellStyle name="Note 4 3 8 3" xfId="27640"/>
    <cellStyle name="Note 4 3 8 4" xfId="27641"/>
    <cellStyle name="Note 4 3 8 5" xfId="27642"/>
    <cellStyle name="Note 4 3 8 6" xfId="27643"/>
    <cellStyle name="Note 4 3 9" xfId="27644"/>
    <cellStyle name="Note 4 3 9 2" xfId="27645"/>
    <cellStyle name="Note 4 3 9 3" xfId="27646"/>
    <cellStyle name="Note 4 3 9 4" xfId="27647"/>
    <cellStyle name="Note 4 3 9 5" xfId="27648"/>
    <cellStyle name="Note 4 3 9 6" xfId="27649"/>
    <cellStyle name="Note 4 30" xfId="27650"/>
    <cellStyle name="Note 4 31" xfId="27651"/>
    <cellStyle name="Note 4 4" xfId="27652"/>
    <cellStyle name="Note 4 4 10" xfId="27653"/>
    <cellStyle name="Note 4 4 10 2" xfId="27654"/>
    <cellStyle name="Note 4 4 10 3" xfId="27655"/>
    <cellStyle name="Note 4 4 10 4" xfId="27656"/>
    <cellStyle name="Note 4 4 10 5" xfId="27657"/>
    <cellStyle name="Note 4 4 10 6" xfId="27658"/>
    <cellStyle name="Note 4 4 11" xfId="27659"/>
    <cellStyle name="Note 4 4 11 2" xfId="27660"/>
    <cellStyle name="Note 4 4 11 3" xfId="27661"/>
    <cellStyle name="Note 4 4 11 4" xfId="27662"/>
    <cellStyle name="Note 4 4 11 5" xfId="27663"/>
    <cellStyle name="Note 4 4 11 6" xfId="27664"/>
    <cellStyle name="Note 4 4 12" xfId="27665"/>
    <cellStyle name="Note 4 4 12 2" xfId="27666"/>
    <cellStyle name="Note 4 4 12 3" xfId="27667"/>
    <cellStyle name="Note 4 4 12 4" xfId="27668"/>
    <cellStyle name="Note 4 4 12 5" xfId="27669"/>
    <cellStyle name="Note 4 4 12 6" xfId="27670"/>
    <cellStyle name="Note 4 4 13" xfId="27671"/>
    <cellStyle name="Note 4 4 13 2" xfId="27672"/>
    <cellStyle name="Note 4 4 13 3" xfId="27673"/>
    <cellStyle name="Note 4 4 13 4" xfId="27674"/>
    <cellStyle name="Note 4 4 13 5" xfId="27675"/>
    <cellStyle name="Note 4 4 13 6" xfId="27676"/>
    <cellStyle name="Note 4 4 14" xfId="27677"/>
    <cellStyle name="Note 4 4 14 2" xfId="27678"/>
    <cellStyle name="Note 4 4 14 3" xfId="27679"/>
    <cellStyle name="Note 4 4 14 4" xfId="27680"/>
    <cellStyle name="Note 4 4 14 5" xfId="27681"/>
    <cellStyle name="Note 4 4 14 6" xfId="27682"/>
    <cellStyle name="Note 4 4 15" xfId="27683"/>
    <cellStyle name="Note 4 4 15 2" xfId="27684"/>
    <cellStyle name="Note 4 4 15 3" xfId="27685"/>
    <cellStyle name="Note 4 4 15 4" xfId="27686"/>
    <cellStyle name="Note 4 4 15 5" xfId="27687"/>
    <cellStyle name="Note 4 4 15 6" xfId="27688"/>
    <cellStyle name="Note 4 4 16" xfId="27689"/>
    <cellStyle name="Note 4 4 17" xfId="27690"/>
    <cellStyle name="Note 4 4 18" xfId="27691"/>
    <cellStyle name="Note 4 4 19" xfId="27692"/>
    <cellStyle name="Note 4 4 2" xfId="27693"/>
    <cellStyle name="Note 4 4 2 2" xfId="27694"/>
    <cellStyle name="Note 4 4 2 2 2" xfId="27695"/>
    <cellStyle name="Note 4 4 2 2 3" xfId="27696"/>
    <cellStyle name="Note 4 4 2 2 4" xfId="27697"/>
    <cellStyle name="Note 4 4 2 2 5" xfId="27698"/>
    <cellStyle name="Note 4 4 2 2 6" xfId="27699"/>
    <cellStyle name="Note 4 4 2 3" xfId="27700"/>
    <cellStyle name="Note 4 4 2 4" xfId="27701"/>
    <cellStyle name="Note 4 4 2 5" xfId="27702"/>
    <cellStyle name="Note 4 4 2 6" xfId="27703"/>
    <cellStyle name="Note 4 4 2 7" xfId="27704"/>
    <cellStyle name="Note 4 4 20" xfId="27705"/>
    <cellStyle name="Note 4 4 3" xfId="27706"/>
    <cellStyle name="Note 4 4 3 2" xfId="27707"/>
    <cellStyle name="Note 4 4 3 3" xfId="27708"/>
    <cellStyle name="Note 4 4 3 4" xfId="27709"/>
    <cellStyle name="Note 4 4 3 5" xfId="27710"/>
    <cellStyle name="Note 4 4 3 6" xfId="27711"/>
    <cellStyle name="Note 4 4 4" xfId="27712"/>
    <cellStyle name="Note 4 4 4 2" xfId="27713"/>
    <cellStyle name="Note 4 4 4 3" xfId="27714"/>
    <cellStyle name="Note 4 4 4 4" xfId="27715"/>
    <cellStyle name="Note 4 4 4 5" xfId="27716"/>
    <cellStyle name="Note 4 4 4 6" xfId="27717"/>
    <cellStyle name="Note 4 4 5" xfId="27718"/>
    <cellStyle name="Note 4 4 5 2" xfId="27719"/>
    <cellStyle name="Note 4 4 5 3" xfId="27720"/>
    <cellStyle name="Note 4 4 5 4" xfId="27721"/>
    <cellStyle name="Note 4 4 5 5" xfId="27722"/>
    <cellStyle name="Note 4 4 5 6" xfId="27723"/>
    <cellStyle name="Note 4 4 6" xfId="27724"/>
    <cellStyle name="Note 4 4 6 2" xfId="27725"/>
    <cellStyle name="Note 4 4 6 3" xfId="27726"/>
    <cellStyle name="Note 4 4 6 4" xfId="27727"/>
    <cellStyle name="Note 4 4 6 5" xfId="27728"/>
    <cellStyle name="Note 4 4 6 6" xfId="27729"/>
    <cellStyle name="Note 4 4 7" xfId="27730"/>
    <cellStyle name="Note 4 4 7 2" xfId="27731"/>
    <cellStyle name="Note 4 4 7 3" xfId="27732"/>
    <cellStyle name="Note 4 4 7 4" xfId="27733"/>
    <cellStyle name="Note 4 4 7 5" xfId="27734"/>
    <cellStyle name="Note 4 4 7 6" xfId="27735"/>
    <cellStyle name="Note 4 4 8" xfId="27736"/>
    <cellStyle name="Note 4 4 8 2" xfId="27737"/>
    <cellStyle name="Note 4 4 8 3" xfId="27738"/>
    <cellStyle name="Note 4 4 8 4" xfId="27739"/>
    <cellStyle name="Note 4 4 8 5" xfId="27740"/>
    <cellStyle name="Note 4 4 8 6" xfId="27741"/>
    <cellStyle name="Note 4 4 9" xfId="27742"/>
    <cellStyle name="Note 4 4 9 2" xfId="27743"/>
    <cellStyle name="Note 4 4 9 3" xfId="27744"/>
    <cellStyle name="Note 4 4 9 4" xfId="27745"/>
    <cellStyle name="Note 4 4 9 5" xfId="27746"/>
    <cellStyle name="Note 4 4 9 6" xfId="27747"/>
    <cellStyle name="Note 4 5" xfId="27748"/>
    <cellStyle name="Note 4 5 10" xfId="27749"/>
    <cellStyle name="Note 4 5 10 2" xfId="27750"/>
    <cellStyle name="Note 4 5 10 3" xfId="27751"/>
    <cellStyle name="Note 4 5 10 4" xfId="27752"/>
    <cellStyle name="Note 4 5 10 5" xfId="27753"/>
    <cellStyle name="Note 4 5 10 6" xfId="27754"/>
    <cellStyle name="Note 4 5 11" xfId="27755"/>
    <cellStyle name="Note 4 5 11 2" xfId="27756"/>
    <cellStyle name="Note 4 5 11 3" xfId="27757"/>
    <cellStyle name="Note 4 5 11 4" xfId="27758"/>
    <cellStyle name="Note 4 5 11 5" xfId="27759"/>
    <cellStyle name="Note 4 5 11 6" xfId="27760"/>
    <cellStyle name="Note 4 5 12" xfId="27761"/>
    <cellStyle name="Note 4 5 12 2" xfId="27762"/>
    <cellStyle name="Note 4 5 12 3" xfId="27763"/>
    <cellStyle name="Note 4 5 12 4" xfId="27764"/>
    <cellStyle name="Note 4 5 12 5" xfId="27765"/>
    <cellStyle name="Note 4 5 12 6" xfId="27766"/>
    <cellStyle name="Note 4 5 13" xfId="27767"/>
    <cellStyle name="Note 4 5 13 2" xfId="27768"/>
    <cellStyle name="Note 4 5 13 3" xfId="27769"/>
    <cellStyle name="Note 4 5 13 4" xfId="27770"/>
    <cellStyle name="Note 4 5 13 5" xfId="27771"/>
    <cellStyle name="Note 4 5 13 6" xfId="27772"/>
    <cellStyle name="Note 4 5 14" xfId="27773"/>
    <cellStyle name="Note 4 5 15" xfId="27774"/>
    <cellStyle name="Note 4 5 16" xfId="27775"/>
    <cellStyle name="Note 4 5 17" xfId="27776"/>
    <cellStyle name="Note 4 5 18" xfId="27777"/>
    <cellStyle name="Note 4 5 2" xfId="27778"/>
    <cellStyle name="Note 4 5 2 2" xfId="27779"/>
    <cellStyle name="Note 4 5 2 3" xfId="27780"/>
    <cellStyle name="Note 4 5 2 4" xfId="27781"/>
    <cellStyle name="Note 4 5 2 5" xfId="27782"/>
    <cellStyle name="Note 4 5 2 6" xfId="27783"/>
    <cellStyle name="Note 4 5 3" xfId="27784"/>
    <cellStyle name="Note 4 5 3 2" xfId="27785"/>
    <cellStyle name="Note 4 5 3 3" xfId="27786"/>
    <cellStyle name="Note 4 5 3 4" xfId="27787"/>
    <cellStyle name="Note 4 5 3 5" xfId="27788"/>
    <cellStyle name="Note 4 5 3 6" xfId="27789"/>
    <cellStyle name="Note 4 5 4" xfId="27790"/>
    <cellStyle name="Note 4 5 4 2" xfId="27791"/>
    <cellStyle name="Note 4 5 4 3" xfId="27792"/>
    <cellStyle name="Note 4 5 4 4" xfId="27793"/>
    <cellStyle name="Note 4 5 4 5" xfId="27794"/>
    <cellStyle name="Note 4 5 4 6" xfId="27795"/>
    <cellStyle name="Note 4 5 5" xfId="27796"/>
    <cellStyle name="Note 4 5 5 2" xfId="27797"/>
    <cellStyle name="Note 4 5 5 3" xfId="27798"/>
    <cellStyle name="Note 4 5 5 4" xfId="27799"/>
    <cellStyle name="Note 4 5 5 5" xfId="27800"/>
    <cellStyle name="Note 4 5 5 6" xfId="27801"/>
    <cellStyle name="Note 4 5 6" xfId="27802"/>
    <cellStyle name="Note 4 5 6 2" xfId="27803"/>
    <cellStyle name="Note 4 5 6 3" xfId="27804"/>
    <cellStyle name="Note 4 5 6 4" xfId="27805"/>
    <cellStyle name="Note 4 5 6 5" xfId="27806"/>
    <cellStyle name="Note 4 5 6 6" xfId="27807"/>
    <cellStyle name="Note 4 5 7" xfId="27808"/>
    <cellStyle name="Note 4 5 7 2" xfId="27809"/>
    <cellStyle name="Note 4 5 7 3" xfId="27810"/>
    <cellStyle name="Note 4 5 7 4" xfId="27811"/>
    <cellStyle name="Note 4 5 7 5" xfId="27812"/>
    <cellStyle name="Note 4 5 7 6" xfId="27813"/>
    <cellStyle name="Note 4 5 8" xfId="27814"/>
    <cellStyle name="Note 4 5 8 2" xfId="27815"/>
    <cellStyle name="Note 4 5 8 3" xfId="27816"/>
    <cellStyle name="Note 4 5 8 4" xfId="27817"/>
    <cellStyle name="Note 4 5 8 5" xfId="27818"/>
    <cellStyle name="Note 4 5 8 6" xfId="27819"/>
    <cellStyle name="Note 4 5 9" xfId="27820"/>
    <cellStyle name="Note 4 5 9 2" xfId="27821"/>
    <cellStyle name="Note 4 5 9 3" xfId="27822"/>
    <cellStyle name="Note 4 5 9 4" xfId="27823"/>
    <cellStyle name="Note 4 5 9 5" xfId="27824"/>
    <cellStyle name="Note 4 5 9 6" xfId="27825"/>
    <cellStyle name="Note 4 6" xfId="27826"/>
    <cellStyle name="Note 4 6 10" xfId="27827"/>
    <cellStyle name="Note 4 6 10 2" xfId="27828"/>
    <cellStyle name="Note 4 6 10 3" xfId="27829"/>
    <cellStyle name="Note 4 6 10 4" xfId="27830"/>
    <cellStyle name="Note 4 6 10 5" xfId="27831"/>
    <cellStyle name="Note 4 6 10 6" xfId="27832"/>
    <cellStyle name="Note 4 6 11" xfId="27833"/>
    <cellStyle name="Note 4 6 11 2" xfId="27834"/>
    <cellStyle name="Note 4 6 11 3" xfId="27835"/>
    <cellStyle name="Note 4 6 11 4" xfId="27836"/>
    <cellStyle name="Note 4 6 11 5" xfId="27837"/>
    <cellStyle name="Note 4 6 11 6" xfId="27838"/>
    <cellStyle name="Note 4 6 12" xfId="27839"/>
    <cellStyle name="Note 4 6 12 2" xfId="27840"/>
    <cellStyle name="Note 4 6 12 3" xfId="27841"/>
    <cellStyle name="Note 4 6 12 4" xfId="27842"/>
    <cellStyle name="Note 4 6 12 5" xfId="27843"/>
    <cellStyle name="Note 4 6 12 6" xfId="27844"/>
    <cellStyle name="Note 4 6 13" xfId="27845"/>
    <cellStyle name="Note 4 6 13 2" xfId="27846"/>
    <cellStyle name="Note 4 6 13 3" xfId="27847"/>
    <cellStyle name="Note 4 6 13 4" xfId="27848"/>
    <cellStyle name="Note 4 6 13 5" xfId="27849"/>
    <cellStyle name="Note 4 6 13 6" xfId="27850"/>
    <cellStyle name="Note 4 6 14" xfId="27851"/>
    <cellStyle name="Note 4 6 15" xfId="27852"/>
    <cellStyle name="Note 4 6 16" xfId="27853"/>
    <cellStyle name="Note 4 6 17" xfId="27854"/>
    <cellStyle name="Note 4 6 18" xfId="27855"/>
    <cellStyle name="Note 4 6 2" xfId="27856"/>
    <cellStyle name="Note 4 6 2 2" xfId="27857"/>
    <cellStyle name="Note 4 6 2 3" xfId="27858"/>
    <cellStyle name="Note 4 6 2 4" xfId="27859"/>
    <cellStyle name="Note 4 6 2 5" xfId="27860"/>
    <cellStyle name="Note 4 6 2 6" xfId="27861"/>
    <cellStyle name="Note 4 6 3" xfId="27862"/>
    <cellStyle name="Note 4 6 3 2" xfId="27863"/>
    <cellStyle name="Note 4 6 3 3" xfId="27864"/>
    <cellStyle name="Note 4 6 3 4" xfId="27865"/>
    <cellStyle name="Note 4 6 3 5" xfId="27866"/>
    <cellStyle name="Note 4 6 3 6" xfId="27867"/>
    <cellStyle name="Note 4 6 4" xfId="27868"/>
    <cellStyle name="Note 4 6 4 2" xfId="27869"/>
    <cellStyle name="Note 4 6 4 3" xfId="27870"/>
    <cellStyle name="Note 4 6 4 4" xfId="27871"/>
    <cellStyle name="Note 4 6 4 5" xfId="27872"/>
    <cellStyle name="Note 4 6 4 6" xfId="27873"/>
    <cellStyle name="Note 4 6 5" xfId="27874"/>
    <cellStyle name="Note 4 6 5 2" xfId="27875"/>
    <cellStyle name="Note 4 6 5 3" xfId="27876"/>
    <cellStyle name="Note 4 6 5 4" xfId="27877"/>
    <cellStyle name="Note 4 6 5 5" xfId="27878"/>
    <cellStyle name="Note 4 6 5 6" xfId="27879"/>
    <cellStyle name="Note 4 6 6" xfId="27880"/>
    <cellStyle name="Note 4 6 6 2" xfId="27881"/>
    <cellStyle name="Note 4 6 6 3" xfId="27882"/>
    <cellStyle name="Note 4 6 6 4" xfId="27883"/>
    <cellStyle name="Note 4 6 6 5" xfId="27884"/>
    <cellStyle name="Note 4 6 6 6" xfId="27885"/>
    <cellStyle name="Note 4 6 7" xfId="27886"/>
    <cellStyle name="Note 4 6 7 2" xfId="27887"/>
    <cellStyle name="Note 4 6 7 3" xfId="27888"/>
    <cellStyle name="Note 4 6 7 4" xfId="27889"/>
    <cellStyle name="Note 4 6 7 5" xfId="27890"/>
    <cellStyle name="Note 4 6 7 6" xfId="27891"/>
    <cellStyle name="Note 4 6 8" xfId="27892"/>
    <cellStyle name="Note 4 6 8 2" xfId="27893"/>
    <cellStyle name="Note 4 6 8 3" xfId="27894"/>
    <cellStyle name="Note 4 6 8 4" xfId="27895"/>
    <cellStyle name="Note 4 6 8 5" xfId="27896"/>
    <cellStyle name="Note 4 6 8 6" xfId="27897"/>
    <cellStyle name="Note 4 6 9" xfId="27898"/>
    <cellStyle name="Note 4 6 9 2" xfId="27899"/>
    <cellStyle name="Note 4 6 9 3" xfId="27900"/>
    <cellStyle name="Note 4 6 9 4" xfId="27901"/>
    <cellStyle name="Note 4 6 9 5" xfId="27902"/>
    <cellStyle name="Note 4 6 9 6" xfId="27903"/>
    <cellStyle name="Note 4 7" xfId="27904"/>
    <cellStyle name="Note 4 7 10" xfId="27905"/>
    <cellStyle name="Note 4 7 10 2" xfId="27906"/>
    <cellStyle name="Note 4 7 10 3" xfId="27907"/>
    <cellStyle name="Note 4 7 10 4" xfId="27908"/>
    <cellStyle name="Note 4 7 10 5" xfId="27909"/>
    <cellStyle name="Note 4 7 10 6" xfId="27910"/>
    <cellStyle name="Note 4 7 11" xfId="27911"/>
    <cellStyle name="Note 4 7 11 2" xfId="27912"/>
    <cellStyle name="Note 4 7 11 3" xfId="27913"/>
    <cellStyle name="Note 4 7 11 4" xfId="27914"/>
    <cellStyle name="Note 4 7 11 5" xfId="27915"/>
    <cellStyle name="Note 4 7 11 6" xfId="27916"/>
    <cellStyle name="Note 4 7 12" xfId="27917"/>
    <cellStyle name="Note 4 7 12 2" xfId="27918"/>
    <cellStyle name="Note 4 7 12 3" xfId="27919"/>
    <cellStyle name="Note 4 7 12 4" xfId="27920"/>
    <cellStyle name="Note 4 7 12 5" xfId="27921"/>
    <cellStyle name="Note 4 7 12 6" xfId="27922"/>
    <cellStyle name="Note 4 7 13" xfId="27923"/>
    <cellStyle name="Note 4 7 13 2" xfId="27924"/>
    <cellStyle name="Note 4 7 13 3" xfId="27925"/>
    <cellStyle name="Note 4 7 13 4" xfId="27926"/>
    <cellStyle name="Note 4 7 13 5" xfId="27927"/>
    <cellStyle name="Note 4 7 13 6" xfId="27928"/>
    <cellStyle name="Note 4 7 14" xfId="27929"/>
    <cellStyle name="Note 4 7 15" xfId="27930"/>
    <cellStyle name="Note 4 7 16" xfId="27931"/>
    <cellStyle name="Note 4 7 17" xfId="27932"/>
    <cellStyle name="Note 4 7 18" xfId="27933"/>
    <cellStyle name="Note 4 7 2" xfId="27934"/>
    <cellStyle name="Note 4 7 2 2" xfId="27935"/>
    <cellStyle name="Note 4 7 2 3" xfId="27936"/>
    <cellStyle name="Note 4 7 2 4" xfId="27937"/>
    <cellStyle name="Note 4 7 2 5" xfId="27938"/>
    <cellStyle name="Note 4 7 2 6" xfId="27939"/>
    <cellStyle name="Note 4 7 3" xfId="27940"/>
    <cellStyle name="Note 4 7 3 2" xfId="27941"/>
    <cellStyle name="Note 4 7 3 3" xfId="27942"/>
    <cellStyle name="Note 4 7 3 4" xfId="27943"/>
    <cellStyle name="Note 4 7 3 5" xfId="27944"/>
    <cellStyle name="Note 4 7 3 6" xfId="27945"/>
    <cellStyle name="Note 4 7 4" xfId="27946"/>
    <cellStyle name="Note 4 7 4 2" xfId="27947"/>
    <cellStyle name="Note 4 7 4 3" xfId="27948"/>
    <cellStyle name="Note 4 7 4 4" xfId="27949"/>
    <cellStyle name="Note 4 7 4 5" xfId="27950"/>
    <cellStyle name="Note 4 7 4 6" xfId="27951"/>
    <cellStyle name="Note 4 7 5" xfId="27952"/>
    <cellStyle name="Note 4 7 5 2" xfId="27953"/>
    <cellStyle name="Note 4 7 5 3" xfId="27954"/>
    <cellStyle name="Note 4 7 5 4" xfId="27955"/>
    <cellStyle name="Note 4 7 5 5" xfId="27956"/>
    <cellStyle name="Note 4 7 5 6" xfId="27957"/>
    <cellStyle name="Note 4 7 6" xfId="27958"/>
    <cellStyle name="Note 4 7 6 2" xfId="27959"/>
    <cellStyle name="Note 4 7 6 3" xfId="27960"/>
    <cellStyle name="Note 4 7 6 4" xfId="27961"/>
    <cellStyle name="Note 4 7 6 5" xfId="27962"/>
    <cellStyle name="Note 4 7 6 6" xfId="27963"/>
    <cellStyle name="Note 4 7 7" xfId="27964"/>
    <cellStyle name="Note 4 7 7 2" xfId="27965"/>
    <cellStyle name="Note 4 7 7 3" xfId="27966"/>
    <cellStyle name="Note 4 7 7 4" xfId="27967"/>
    <cellStyle name="Note 4 7 7 5" xfId="27968"/>
    <cellStyle name="Note 4 7 7 6" xfId="27969"/>
    <cellStyle name="Note 4 7 8" xfId="27970"/>
    <cellStyle name="Note 4 7 8 2" xfId="27971"/>
    <cellStyle name="Note 4 7 8 3" xfId="27972"/>
    <cellStyle name="Note 4 7 8 4" xfId="27973"/>
    <cellStyle name="Note 4 7 8 5" xfId="27974"/>
    <cellStyle name="Note 4 7 8 6" xfId="27975"/>
    <cellStyle name="Note 4 7 9" xfId="27976"/>
    <cellStyle name="Note 4 7 9 2" xfId="27977"/>
    <cellStyle name="Note 4 7 9 3" xfId="27978"/>
    <cellStyle name="Note 4 7 9 4" xfId="27979"/>
    <cellStyle name="Note 4 7 9 5" xfId="27980"/>
    <cellStyle name="Note 4 7 9 6" xfId="27981"/>
    <cellStyle name="Note 4 8" xfId="27982"/>
    <cellStyle name="Note 4 8 10" xfId="27983"/>
    <cellStyle name="Note 4 8 10 2" xfId="27984"/>
    <cellStyle name="Note 4 8 10 3" xfId="27985"/>
    <cellStyle name="Note 4 8 10 4" xfId="27986"/>
    <cellStyle name="Note 4 8 10 5" xfId="27987"/>
    <cellStyle name="Note 4 8 10 6" xfId="27988"/>
    <cellStyle name="Note 4 8 11" xfId="27989"/>
    <cellStyle name="Note 4 8 11 2" xfId="27990"/>
    <cellStyle name="Note 4 8 11 3" xfId="27991"/>
    <cellStyle name="Note 4 8 11 4" xfId="27992"/>
    <cellStyle name="Note 4 8 11 5" xfId="27993"/>
    <cellStyle name="Note 4 8 11 6" xfId="27994"/>
    <cellStyle name="Note 4 8 12" xfId="27995"/>
    <cellStyle name="Note 4 8 12 2" xfId="27996"/>
    <cellStyle name="Note 4 8 12 3" xfId="27997"/>
    <cellStyle name="Note 4 8 12 4" xfId="27998"/>
    <cellStyle name="Note 4 8 12 5" xfId="27999"/>
    <cellStyle name="Note 4 8 12 6" xfId="28000"/>
    <cellStyle name="Note 4 8 13" xfId="28001"/>
    <cellStyle name="Note 4 8 13 2" xfId="28002"/>
    <cellStyle name="Note 4 8 13 3" xfId="28003"/>
    <cellStyle name="Note 4 8 13 4" xfId="28004"/>
    <cellStyle name="Note 4 8 13 5" xfId="28005"/>
    <cellStyle name="Note 4 8 13 6" xfId="28006"/>
    <cellStyle name="Note 4 8 14" xfId="28007"/>
    <cellStyle name="Note 4 8 15" xfId="28008"/>
    <cellStyle name="Note 4 8 16" xfId="28009"/>
    <cellStyle name="Note 4 8 17" xfId="28010"/>
    <cellStyle name="Note 4 8 18" xfId="28011"/>
    <cellStyle name="Note 4 8 2" xfId="28012"/>
    <cellStyle name="Note 4 8 2 2" xfId="28013"/>
    <cellStyle name="Note 4 8 2 3" xfId="28014"/>
    <cellStyle name="Note 4 8 2 4" xfId="28015"/>
    <cellStyle name="Note 4 8 2 5" xfId="28016"/>
    <cellStyle name="Note 4 8 2 6" xfId="28017"/>
    <cellStyle name="Note 4 8 3" xfId="28018"/>
    <cellStyle name="Note 4 8 3 2" xfId="28019"/>
    <cellStyle name="Note 4 8 3 3" xfId="28020"/>
    <cellStyle name="Note 4 8 3 4" xfId="28021"/>
    <cellStyle name="Note 4 8 3 5" xfId="28022"/>
    <cellStyle name="Note 4 8 3 6" xfId="28023"/>
    <cellStyle name="Note 4 8 4" xfId="28024"/>
    <cellStyle name="Note 4 8 4 2" xfId="28025"/>
    <cellStyle name="Note 4 8 4 3" xfId="28026"/>
    <cellStyle name="Note 4 8 4 4" xfId="28027"/>
    <cellStyle name="Note 4 8 4 5" xfId="28028"/>
    <cellStyle name="Note 4 8 4 6" xfId="28029"/>
    <cellStyle name="Note 4 8 5" xfId="28030"/>
    <cellStyle name="Note 4 8 5 2" xfId="28031"/>
    <cellStyle name="Note 4 8 5 3" xfId="28032"/>
    <cellStyle name="Note 4 8 5 4" xfId="28033"/>
    <cellStyle name="Note 4 8 5 5" xfId="28034"/>
    <cellStyle name="Note 4 8 5 6" xfId="28035"/>
    <cellStyle name="Note 4 8 6" xfId="28036"/>
    <cellStyle name="Note 4 8 6 2" xfId="28037"/>
    <cellStyle name="Note 4 8 6 3" xfId="28038"/>
    <cellStyle name="Note 4 8 6 4" xfId="28039"/>
    <cellStyle name="Note 4 8 6 5" xfId="28040"/>
    <cellStyle name="Note 4 8 6 6" xfId="28041"/>
    <cellStyle name="Note 4 8 7" xfId="28042"/>
    <cellStyle name="Note 4 8 7 2" xfId="28043"/>
    <cellStyle name="Note 4 8 7 3" xfId="28044"/>
    <cellStyle name="Note 4 8 7 4" xfId="28045"/>
    <cellStyle name="Note 4 8 7 5" xfId="28046"/>
    <cellStyle name="Note 4 8 7 6" xfId="28047"/>
    <cellStyle name="Note 4 8 8" xfId="28048"/>
    <cellStyle name="Note 4 8 8 2" xfId="28049"/>
    <cellStyle name="Note 4 8 8 3" xfId="28050"/>
    <cellStyle name="Note 4 8 8 4" xfId="28051"/>
    <cellStyle name="Note 4 8 8 5" xfId="28052"/>
    <cellStyle name="Note 4 8 8 6" xfId="28053"/>
    <cellStyle name="Note 4 8 9" xfId="28054"/>
    <cellStyle name="Note 4 8 9 2" xfId="28055"/>
    <cellStyle name="Note 4 8 9 3" xfId="28056"/>
    <cellStyle name="Note 4 8 9 4" xfId="28057"/>
    <cellStyle name="Note 4 8 9 5" xfId="28058"/>
    <cellStyle name="Note 4 8 9 6" xfId="28059"/>
    <cellStyle name="Note 4 9" xfId="28060"/>
    <cellStyle name="Note 4 9 10" xfId="28061"/>
    <cellStyle name="Note 4 9 10 2" xfId="28062"/>
    <cellStyle name="Note 4 9 10 3" xfId="28063"/>
    <cellStyle name="Note 4 9 10 4" xfId="28064"/>
    <cellStyle name="Note 4 9 10 5" xfId="28065"/>
    <cellStyle name="Note 4 9 10 6" xfId="28066"/>
    <cellStyle name="Note 4 9 11" xfId="28067"/>
    <cellStyle name="Note 4 9 11 2" xfId="28068"/>
    <cellStyle name="Note 4 9 11 3" xfId="28069"/>
    <cellStyle name="Note 4 9 11 4" xfId="28070"/>
    <cellStyle name="Note 4 9 11 5" xfId="28071"/>
    <cellStyle name="Note 4 9 11 6" xfId="28072"/>
    <cellStyle name="Note 4 9 12" xfId="28073"/>
    <cellStyle name="Note 4 9 12 2" xfId="28074"/>
    <cellStyle name="Note 4 9 12 3" xfId="28075"/>
    <cellStyle name="Note 4 9 12 4" xfId="28076"/>
    <cellStyle name="Note 4 9 12 5" xfId="28077"/>
    <cellStyle name="Note 4 9 12 6" xfId="28078"/>
    <cellStyle name="Note 4 9 13" xfId="28079"/>
    <cellStyle name="Note 4 9 13 2" xfId="28080"/>
    <cellStyle name="Note 4 9 13 3" xfId="28081"/>
    <cellStyle name="Note 4 9 13 4" xfId="28082"/>
    <cellStyle name="Note 4 9 13 5" xfId="28083"/>
    <cellStyle name="Note 4 9 13 6" xfId="28084"/>
    <cellStyle name="Note 4 9 14" xfId="28085"/>
    <cellStyle name="Note 4 9 15" xfId="28086"/>
    <cellStyle name="Note 4 9 16" xfId="28087"/>
    <cellStyle name="Note 4 9 17" xfId="28088"/>
    <cellStyle name="Note 4 9 18" xfId="28089"/>
    <cellStyle name="Note 4 9 2" xfId="28090"/>
    <cellStyle name="Note 4 9 2 2" xfId="28091"/>
    <cellStyle name="Note 4 9 2 3" xfId="28092"/>
    <cellStyle name="Note 4 9 2 4" xfId="28093"/>
    <cellStyle name="Note 4 9 2 5" xfId="28094"/>
    <cellStyle name="Note 4 9 2 6" xfId="28095"/>
    <cellStyle name="Note 4 9 3" xfId="28096"/>
    <cellStyle name="Note 4 9 3 2" xfId="28097"/>
    <cellStyle name="Note 4 9 3 3" xfId="28098"/>
    <cellStyle name="Note 4 9 3 4" xfId="28099"/>
    <cellStyle name="Note 4 9 3 5" xfId="28100"/>
    <cellStyle name="Note 4 9 3 6" xfId="28101"/>
    <cellStyle name="Note 4 9 4" xfId="28102"/>
    <cellStyle name="Note 4 9 4 2" xfId="28103"/>
    <cellStyle name="Note 4 9 4 3" xfId="28104"/>
    <cellStyle name="Note 4 9 4 4" xfId="28105"/>
    <cellStyle name="Note 4 9 4 5" xfId="28106"/>
    <cellStyle name="Note 4 9 4 6" xfId="28107"/>
    <cellStyle name="Note 4 9 5" xfId="28108"/>
    <cellStyle name="Note 4 9 5 2" xfId="28109"/>
    <cellStyle name="Note 4 9 5 3" xfId="28110"/>
    <cellStyle name="Note 4 9 5 4" xfId="28111"/>
    <cellStyle name="Note 4 9 5 5" xfId="28112"/>
    <cellStyle name="Note 4 9 5 6" xfId="28113"/>
    <cellStyle name="Note 4 9 6" xfId="28114"/>
    <cellStyle name="Note 4 9 6 2" xfId="28115"/>
    <cellStyle name="Note 4 9 6 3" xfId="28116"/>
    <cellStyle name="Note 4 9 6 4" xfId="28117"/>
    <cellStyle name="Note 4 9 6 5" xfId="28118"/>
    <cellStyle name="Note 4 9 6 6" xfId="28119"/>
    <cellStyle name="Note 4 9 7" xfId="28120"/>
    <cellStyle name="Note 4 9 7 2" xfId="28121"/>
    <cellStyle name="Note 4 9 7 3" xfId="28122"/>
    <cellStyle name="Note 4 9 7 4" xfId="28123"/>
    <cellStyle name="Note 4 9 7 5" xfId="28124"/>
    <cellStyle name="Note 4 9 7 6" xfId="28125"/>
    <cellStyle name="Note 4 9 8" xfId="28126"/>
    <cellStyle name="Note 4 9 8 2" xfId="28127"/>
    <cellStyle name="Note 4 9 8 3" xfId="28128"/>
    <cellStyle name="Note 4 9 8 4" xfId="28129"/>
    <cellStyle name="Note 4 9 8 5" xfId="28130"/>
    <cellStyle name="Note 4 9 8 6" xfId="28131"/>
    <cellStyle name="Note 4 9 9" xfId="28132"/>
    <cellStyle name="Note 4 9 9 2" xfId="28133"/>
    <cellStyle name="Note 4 9 9 3" xfId="28134"/>
    <cellStyle name="Note 4 9 9 4" xfId="28135"/>
    <cellStyle name="Note 4 9 9 5" xfId="28136"/>
    <cellStyle name="Note 4 9 9 6" xfId="28137"/>
    <cellStyle name="Note 5" xfId="28138"/>
    <cellStyle name="Note 5 10" xfId="28139"/>
    <cellStyle name="Note 5 10 2" xfId="28140"/>
    <cellStyle name="Note 5 10 3" xfId="28141"/>
    <cellStyle name="Note 5 10 4" xfId="28142"/>
    <cellStyle name="Note 5 10 5" xfId="28143"/>
    <cellStyle name="Note 5 10 6" xfId="28144"/>
    <cellStyle name="Note 5 11" xfId="28145"/>
    <cellStyle name="Note 5 11 2" xfId="28146"/>
    <cellStyle name="Note 5 11 3" xfId="28147"/>
    <cellStyle name="Note 5 11 4" xfId="28148"/>
    <cellStyle name="Note 5 11 5" xfId="28149"/>
    <cellStyle name="Note 5 11 6" xfId="28150"/>
    <cellStyle name="Note 5 12" xfId="28151"/>
    <cellStyle name="Note 5 12 2" xfId="28152"/>
    <cellStyle name="Note 5 12 3" xfId="28153"/>
    <cellStyle name="Note 5 12 4" xfId="28154"/>
    <cellStyle name="Note 5 12 5" xfId="28155"/>
    <cellStyle name="Note 5 12 6" xfId="28156"/>
    <cellStyle name="Note 5 13" xfId="28157"/>
    <cellStyle name="Note 5 13 2" xfId="28158"/>
    <cellStyle name="Note 5 13 3" xfId="28159"/>
    <cellStyle name="Note 5 13 4" xfId="28160"/>
    <cellStyle name="Note 5 13 5" xfId="28161"/>
    <cellStyle name="Note 5 13 6" xfId="28162"/>
    <cellStyle name="Note 5 14" xfId="28163"/>
    <cellStyle name="Note 5 14 2" xfId="28164"/>
    <cellStyle name="Note 5 14 3" xfId="28165"/>
    <cellStyle name="Note 5 14 4" xfId="28166"/>
    <cellStyle name="Note 5 14 5" xfId="28167"/>
    <cellStyle name="Note 5 14 6" xfId="28168"/>
    <cellStyle name="Note 5 15" xfId="28169"/>
    <cellStyle name="Note 5 15 2" xfId="28170"/>
    <cellStyle name="Note 5 15 3" xfId="28171"/>
    <cellStyle name="Note 5 15 4" xfId="28172"/>
    <cellStyle name="Note 5 15 5" xfId="28173"/>
    <cellStyle name="Note 5 15 6" xfId="28174"/>
    <cellStyle name="Note 5 16" xfId="28175"/>
    <cellStyle name="Note 5 16 2" xfId="28176"/>
    <cellStyle name="Note 5 16 3" xfId="28177"/>
    <cellStyle name="Note 5 16 4" xfId="28178"/>
    <cellStyle name="Note 5 16 5" xfId="28179"/>
    <cellStyle name="Note 5 16 6" xfId="28180"/>
    <cellStyle name="Note 5 17" xfId="28181"/>
    <cellStyle name="Note 5 17 2" xfId="28182"/>
    <cellStyle name="Note 5 17 3" xfId="28183"/>
    <cellStyle name="Note 5 17 4" xfId="28184"/>
    <cellStyle name="Note 5 17 5" xfId="28185"/>
    <cellStyle name="Note 5 17 6" xfId="28186"/>
    <cellStyle name="Note 5 18" xfId="28187"/>
    <cellStyle name="Note 5 18 2" xfId="28188"/>
    <cellStyle name="Note 5 18 3" xfId="28189"/>
    <cellStyle name="Note 5 18 4" xfId="28190"/>
    <cellStyle name="Note 5 18 5" xfId="28191"/>
    <cellStyle name="Note 5 18 6" xfId="28192"/>
    <cellStyle name="Note 5 19" xfId="28193"/>
    <cellStyle name="Note 5 19 2" xfId="28194"/>
    <cellStyle name="Note 5 19 3" xfId="28195"/>
    <cellStyle name="Note 5 19 4" xfId="28196"/>
    <cellStyle name="Note 5 19 5" xfId="28197"/>
    <cellStyle name="Note 5 19 6" xfId="28198"/>
    <cellStyle name="Note 5 2" xfId="28199"/>
    <cellStyle name="Note 5 2 10" xfId="28200"/>
    <cellStyle name="Note 5 2 10 2" xfId="28201"/>
    <cellStyle name="Note 5 2 10 3" xfId="28202"/>
    <cellStyle name="Note 5 2 10 4" xfId="28203"/>
    <cellStyle name="Note 5 2 10 5" xfId="28204"/>
    <cellStyle name="Note 5 2 10 6" xfId="28205"/>
    <cellStyle name="Note 5 2 11" xfId="28206"/>
    <cellStyle name="Note 5 2 11 2" xfId="28207"/>
    <cellStyle name="Note 5 2 11 3" xfId="28208"/>
    <cellStyle name="Note 5 2 11 4" xfId="28209"/>
    <cellStyle name="Note 5 2 11 5" xfId="28210"/>
    <cellStyle name="Note 5 2 11 6" xfId="28211"/>
    <cellStyle name="Note 5 2 12" xfId="28212"/>
    <cellStyle name="Note 5 2 12 2" xfId="28213"/>
    <cellStyle name="Note 5 2 12 3" xfId="28214"/>
    <cellStyle name="Note 5 2 12 4" xfId="28215"/>
    <cellStyle name="Note 5 2 12 5" xfId="28216"/>
    <cellStyle name="Note 5 2 12 6" xfId="28217"/>
    <cellStyle name="Note 5 2 13" xfId="28218"/>
    <cellStyle name="Note 5 2 13 2" xfId="28219"/>
    <cellStyle name="Note 5 2 13 3" xfId="28220"/>
    <cellStyle name="Note 5 2 13 4" xfId="28221"/>
    <cellStyle name="Note 5 2 13 5" xfId="28222"/>
    <cellStyle name="Note 5 2 13 6" xfId="28223"/>
    <cellStyle name="Note 5 2 14" xfId="28224"/>
    <cellStyle name="Note 5 2 14 2" xfId="28225"/>
    <cellStyle name="Note 5 2 14 3" xfId="28226"/>
    <cellStyle name="Note 5 2 14 4" xfId="28227"/>
    <cellStyle name="Note 5 2 14 5" xfId="28228"/>
    <cellStyle name="Note 5 2 14 6" xfId="28229"/>
    <cellStyle name="Note 5 2 15" xfId="28230"/>
    <cellStyle name="Note 5 2 15 2" xfId="28231"/>
    <cellStyle name="Note 5 2 15 3" xfId="28232"/>
    <cellStyle name="Note 5 2 15 4" xfId="28233"/>
    <cellStyle name="Note 5 2 15 5" xfId="28234"/>
    <cellStyle name="Note 5 2 15 6" xfId="28235"/>
    <cellStyle name="Note 5 2 16" xfId="28236"/>
    <cellStyle name="Note 5 2 16 2" xfId="28237"/>
    <cellStyle name="Note 5 2 16 3" xfId="28238"/>
    <cellStyle name="Note 5 2 16 4" xfId="28239"/>
    <cellStyle name="Note 5 2 16 5" xfId="28240"/>
    <cellStyle name="Note 5 2 16 6" xfId="28241"/>
    <cellStyle name="Note 5 2 17" xfId="28242"/>
    <cellStyle name="Note 5 2 17 2" xfId="28243"/>
    <cellStyle name="Note 5 2 17 3" xfId="28244"/>
    <cellStyle name="Note 5 2 17 4" xfId="28245"/>
    <cellStyle name="Note 5 2 17 5" xfId="28246"/>
    <cellStyle name="Note 5 2 17 6" xfId="28247"/>
    <cellStyle name="Note 5 2 18" xfId="28248"/>
    <cellStyle name="Note 5 2 18 2" xfId="28249"/>
    <cellStyle name="Note 5 2 18 3" xfId="28250"/>
    <cellStyle name="Note 5 2 18 4" xfId="28251"/>
    <cellStyle name="Note 5 2 18 5" xfId="28252"/>
    <cellStyle name="Note 5 2 18 6" xfId="28253"/>
    <cellStyle name="Note 5 2 19" xfId="28254"/>
    <cellStyle name="Note 5 2 2" xfId="28255"/>
    <cellStyle name="Note 5 2 2 2" xfId="28256"/>
    <cellStyle name="Note 5 2 2 2 2" xfId="28257"/>
    <cellStyle name="Note 5 2 2 2 3" xfId="28258"/>
    <cellStyle name="Note 5 2 2 2 4" xfId="28259"/>
    <cellStyle name="Note 5 2 2 2 5" xfId="28260"/>
    <cellStyle name="Note 5 2 2 2 6" xfId="28261"/>
    <cellStyle name="Note 5 2 2 3" xfId="28262"/>
    <cellStyle name="Note 5 2 2 4" xfId="28263"/>
    <cellStyle name="Note 5 2 2 5" xfId="28264"/>
    <cellStyle name="Note 5 2 2 6" xfId="28265"/>
    <cellStyle name="Note 5 2 2 7" xfId="28266"/>
    <cellStyle name="Note 5 2 20" xfId="28267"/>
    <cellStyle name="Note 5 2 21" xfId="28268"/>
    <cellStyle name="Note 5 2 22" xfId="28269"/>
    <cellStyle name="Note 5 2 23" xfId="28270"/>
    <cellStyle name="Note 5 2 3" xfId="28271"/>
    <cellStyle name="Note 5 2 3 2" xfId="28272"/>
    <cellStyle name="Note 5 2 3 3" xfId="28273"/>
    <cellStyle name="Note 5 2 3 4" xfId="28274"/>
    <cellStyle name="Note 5 2 3 5" xfId="28275"/>
    <cellStyle name="Note 5 2 3 6" xfId="28276"/>
    <cellStyle name="Note 5 2 4" xfId="28277"/>
    <cellStyle name="Note 5 2 4 2" xfId="28278"/>
    <cellStyle name="Note 5 2 4 3" xfId="28279"/>
    <cellStyle name="Note 5 2 4 4" xfId="28280"/>
    <cellStyle name="Note 5 2 4 5" xfId="28281"/>
    <cellStyle name="Note 5 2 4 6" xfId="28282"/>
    <cellStyle name="Note 5 2 5" xfId="28283"/>
    <cellStyle name="Note 5 2 5 2" xfId="28284"/>
    <cellStyle name="Note 5 2 5 3" xfId="28285"/>
    <cellStyle name="Note 5 2 5 4" xfId="28286"/>
    <cellStyle name="Note 5 2 5 5" xfId="28287"/>
    <cellStyle name="Note 5 2 5 6" xfId="28288"/>
    <cellStyle name="Note 5 2 6" xfId="28289"/>
    <cellStyle name="Note 5 2 6 2" xfId="28290"/>
    <cellStyle name="Note 5 2 6 3" xfId="28291"/>
    <cellStyle name="Note 5 2 6 4" xfId="28292"/>
    <cellStyle name="Note 5 2 6 5" xfId="28293"/>
    <cellStyle name="Note 5 2 6 6" xfId="28294"/>
    <cellStyle name="Note 5 2 7" xfId="28295"/>
    <cellStyle name="Note 5 2 7 2" xfId="28296"/>
    <cellStyle name="Note 5 2 7 3" xfId="28297"/>
    <cellStyle name="Note 5 2 7 4" xfId="28298"/>
    <cellStyle name="Note 5 2 7 5" xfId="28299"/>
    <cellStyle name="Note 5 2 7 6" xfId="28300"/>
    <cellStyle name="Note 5 2 8" xfId="28301"/>
    <cellStyle name="Note 5 2 8 2" xfId="28302"/>
    <cellStyle name="Note 5 2 8 3" xfId="28303"/>
    <cellStyle name="Note 5 2 8 4" xfId="28304"/>
    <cellStyle name="Note 5 2 8 5" xfId="28305"/>
    <cellStyle name="Note 5 2 8 6" xfId="28306"/>
    <cellStyle name="Note 5 2 9" xfId="28307"/>
    <cellStyle name="Note 5 2 9 2" xfId="28308"/>
    <cellStyle name="Note 5 2 9 3" xfId="28309"/>
    <cellStyle name="Note 5 2 9 4" xfId="28310"/>
    <cellStyle name="Note 5 2 9 5" xfId="28311"/>
    <cellStyle name="Note 5 2 9 6" xfId="28312"/>
    <cellStyle name="Note 5 20" xfId="28313"/>
    <cellStyle name="Note 5 20 2" xfId="28314"/>
    <cellStyle name="Note 5 20 3" xfId="28315"/>
    <cellStyle name="Note 5 20 4" xfId="28316"/>
    <cellStyle name="Note 5 20 5" xfId="28317"/>
    <cellStyle name="Note 5 20 6" xfId="28318"/>
    <cellStyle name="Note 5 21" xfId="28319"/>
    <cellStyle name="Note 5 21 2" xfId="28320"/>
    <cellStyle name="Note 5 21 3" xfId="28321"/>
    <cellStyle name="Note 5 21 4" xfId="28322"/>
    <cellStyle name="Note 5 21 5" xfId="28323"/>
    <cellStyle name="Note 5 21 6" xfId="28324"/>
    <cellStyle name="Note 5 22" xfId="28325"/>
    <cellStyle name="Note 5 23" xfId="28326"/>
    <cellStyle name="Note 5 24" xfId="28327"/>
    <cellStyle name="Note 5 25" xfId="28328"/>
    <cellStyle name="Note 5 26" xfId="28329"/>
    <cellStyle name="Note 5 27" xfId="28330"/>
    <cellStyle name="Note 5 28" xfId="28331"/>
    <cellStyle name="Note 5 29" xfId="28332"/>
    <cellStyle name="Note 5 3" xfId="28333"/>
    <cellStyle name="Note 5 3 10" xfId="28334"/>
    <cellStyle name="Note 5 3 10 2" xfId="28335"/>
    <cellStyle name="Note 5 3 10 3" xfId="28336"/>
    <cellStyle name="Note 5 3 10 4" xfId="28337"/>
    <cellStyle name="Note 5 3 10 5" xfId="28338"/>
    <cellStyle name="Note 5 3 10 6" xfId="28339"/>
    <cellStyle name="Note 5 3 11" xfId="28340"/>
    <cellStyle name="Note 5 3 11 2" xfId="28341"/>
    <cellStyle name="Note 5 3 11 3" xfId="28342"/>
    <cellStyle name="Note 5 3 11 4" xfId="28343"/>
    <cellStyle name="Note 5 3 11 5" xfId="28344"/>
    <cellStyle name="Note 5 3 11 6" xfId="28345"/>
    <cellStyle name="Note 5 3 12" xfId="28346"/>
    <cellStyle name="Note 5 3 12 2" xfId="28347"/>
    <cellStyle name="Note 5 3 12 3" xfId="28348"/>
    <cellStyle name="Note 5 3 12 4" xfId="28349"/>
    <cellStyle name="Note 5 3 12 5" xfId="28350"/>
    <cellStyle name="Note 5 3 12 6" xfId="28351"/>
    <cellStyle name="Note 5 3 13" xfId="28352"/>
    <cellStyle name="Note 5 3 13 2" xfId="28353"/>
    <cellStyle name="Note 5 3 13 3" xfId="28354"/>
    <cellStyle name="Note 5 3 13 4" xfId="28355"/>
    <cellStyle name="Note 5 3 13 5" xfId="28356"/>
    <cellStyle name="Note 5 3 13 6" xfId="28357"/>
    <cellStyle name="Note 5 3 14" xfId="28358"/>
    <cellStyle name="Note 5 3 14 2" xfId="28359"/>
    <cellStyle name="Note 5 3 14 3" xfId="28360"/>
    <cellStyle name="Note 5 3 14 4" xfId="28361"/>
    <cellStyle name="Note 5 3 14 5" xfId="28362"/>
    <cellStyle name="Note 5 3 14 6" xfId="28363"/>
    <cellStyle name="Note 5 3 15" xfId="28364"/>
    <cellStyle name="Note 5 3 15 2" xfId="28365"/>
    <cellStyle name="Note 5 3 15 3" xfId="28366"/>
    <cellStyle name="Note 5 3 15 4" xfId="28367"/>
    <cellStyle name="Note 5 3 15 5" xfId="28368"/>
    <cellStyle name="Note 5 3 15 6" xfId="28369"/>
    <cellStyle name="Note 5 3 16" xfId="28370"/>
    <cellStyle name="Note 5 3 16 2" xfId="28371"/>
    <cellStyle name="Note 5 3 16 3" xfId="28372"/>
    <cellStyle name="Note 5 3 16 4" xfId="28373"/>
    <cellStyle name="Note 5 3 16 5" xfId="28374"/>
    <cellStyle name="Note 5 3 16 6" xfId="28375"/>
    <cellStyle name="Note 5 3 17" xfId="28376"/>
    <cellStyle name="Note 5 3 17 2" xfId="28377"/>
    <cellStyle name="Note 5 3 17 3" xfId="28378"/>
    <cellStyle name="Note 5 3 17 4" xfId="28379"/>
    <cellStyle name="Note 5 3 17 5" xfId="28380"/>
    <cellStyle name="Note 5 3 17 6" xfId="28381"/>
    <cellStyle name="Note 5 3 18" xfId="28382"/>
    <cellStyle name="Note 5 3 18 2" xfId="28383"/>
    <cellStyle name="Note 5 3 18 3" xfId="28384"/>
    <cellStyle name="Note 5 3 18 4" xfId="28385"/>
    <cellStyle name="Note 5 3 18 5" xfId="28386"/>
    <cellStyle name="Note 5 3 18 6" xfId="28387"/>
    <cellStyle name="Note 5 3 19" xfId="28388"/>
    <cellStyle name="Note 5 3 2" xfId="28389"/>
    <cellStyle name="Note 5 3 2 2" xfId="28390"/>
    <cellStyle name="Note 5 3 2 2 2" xfId="28391"/>
    <cellStyle name="Note 5 3 2 2 3" xfId="28392"/>
    <cellStyle name="Note 5 3 2 2 4" xfId="28393"/>
    <cellStyle name="Note 5 3 2 2 5" xfId="28394"/>
    <cellStyle name="Note 5 3 2 2 6" xfId="28395"/>
    <cellStyle name="Note 5 3 2 3" xfId="28396"/>
    <cellStyle name="Note 5 3 2 4" xfId="28397"/>
    <cellStyle name="Note 5 3 2 5" xfId="28398"/>
    <cellStyle name="Note 5 3 2 6" xfId="28399"/>
    <cellStyle name="Note 5 3 2 7" xfId="28400"/>
    <cellStyle name="Note 5 3 20" xfId="28401"/>
    <cellStyle name="Note 5 3 21" xfId="28402"/>
    <cellStyle name="Note 5 3 22" xfId="28403"/>
    <cellStyle name="Note 5 3 23" xfId="28404"/>
    <cellStyle name="Note 5 3 3" xfId="28405"/>
    <cellStyle name="Note 5 3 3 2" xfId="28406"/>
    <cellStyle name="Note 5 3 3 3" xfId="28407"/>
    <cellStyle name="Note 5 3 3 4" xfId="28408"/>
    <cellStyle name="Note 5 3 3 5" xfId="28409"/>
    <cellStyle name="Note 5 3 3 6" xfId="28410"/>
    <cellStyle name="Note 5 3 4" xfId="28411"/>
    <cellStyle name="Note 5 3 4 2" xfId="28412"/>
    <cellStyle name="Note 5 3 4 3" xfId="28413"/>
    <cellStyle name="Note 5 3 4 4" xfId="28414"/>
    <cellStyle name="Note 5 3 4 5" xfId="28415"/>
    <cellStyle name="Note 5 3 4 6" xfId="28416"/>
    <cellStyle name="Note 5 3 5" xfId="28417"/>
    <cellStyle name="Note 5 3 5 2" xfId="28418"/>
    <cellStyle name="Note 5 3 5 3" xfId="28419"/>
    <cellStyle name="Note 5 3 5 4" xfId="28420"/>
    <cellStyle name="Note 5 3 5 5" xfId="28421"/>
    <cellStyle name="Note 5 3 5 6" xfId="28422"/>
    <cellStyle name="Note 5 3 6" xfId="28423"/>
    <cellStyle name="Note 5 3 6 2" xfId="28424"/>
    <cellStyle name="Note 5 3 6 3" xfId="28425"/>
    <cellStyle name="Note 5 3 6 4" xfId="28426"/>
    <cellStyle name="Note 5 3 6 5" xfId="28427"/>
    <cellStyle name="Note 5 3 6 6" xfId="28428"/>
    <cellStyle name="Note 5 3 7" xfId="28429"/>
    <cellStyle name="Note 5 3 7 2" xfId="28430"/>
    <cellStyle name="Note 5 3 7 3" xfId="28431"/>
    <cellStyle name="Note 5 3 7 4" xfId="28432"/>
    <cellStyle name="Note 5 3 7 5" xfId="28433"/>
    <cellStyle name="Note 5 3 7 6" xfId="28434"/>
    <cellStyle name="Note 5 3 8" xfId="28435"/>
    <cellStyle name="Note 5 3 8 2" xfId="28436"/>
    <cellStyle name="Note 5 3 8 3" xfId="28437"/>
    <cellStyle name="Note 5 3 8 4" xfId="28438"/>
    <cellStyle name="Note 5 3 8 5" xfId="28439"/>
    <cellStyle name="Note 5 3 8 6" xfId="28440"/>
    <cellStyle name="Note 5 3 9" xfId="28441"/>
    <cellStyle name="Note 5 3 9 2" xfId="28442"/>
    <cellStyle name="Note 5 3 9 3" xfId="28443"/>
    <cellStyle name="Note 5 3 9 4" xfId="28444"/>
    <cellStyle name="Note 5 3 9 5" xfId="28445"/>
    <cellStyle name="Note 5 3 9 6" xfId="28446"/>
    <cellStyle name="Note 5 30" xfId="28447"/>
    <cellStyle name="Note 5 31" xfId="28448"/>
    <cellStyle name="Note 5 4" xfId="28449"/>
    <cellStyle name="Note 5 4 10" xfId="28450"/>
    <cellStyle name="Note 5 4 10 2" xfId="28451"/>
    <cellStyle name="Note 5 4 10 3" xfId="28452"/>
    <cellStyle name="Note 5 4 10 4" xfId="28453"/>
    <cellStyle name="Note 5 4 10 5" xfId="28454"/>
    <cellStyle name="Note 5 4 10 6" xfId="28455"/>
    <cellStyle name="Note 5 4 11" xfId="28456"/>
    <cellStyle name="Note 5 4 11 2" xfId="28457"/>
    <cellStyle name="Note 5 4 11 3" xfId="28458"/>
    <cellStyle name="Note 5 4 11 4" xfId="28459"/>
    <cellStyle name="Note 5 4 11 5" xfId="28460"/>
    <cellStyle name="Note 5 4 11 6" xfId="28461"/>
    <cellStyle name="Note 5 4 12" xfId="28462"/>
    <cellStyle name="Note 5 4 12 2" xfId="28463"/>
    <cellStyle name="Note 5 4 12 3" xfId="28464"/>
    <cellStyle name="Note 5 4 12 4" xfId="28465"/>
    <cellStyle name="Note 5 4 12 5" xfId="28466"/>
    <cellStyle name="Note 5 4 12 6" xfId="28467"/>
    <cellStyle name="Note 5 4 13" xfId="28468"/>
    <cellStyle name="Note 5 4 13 2" xfId="28469"/>
    <cellStyle name="Note 5 4 13 3" xfId="28470"/>
    <cellStyle name="Note 5 4 13 4" xfId="28471"/>
    <cellStyle name="Note 5 4 13 5" xfId="28472"/>
    <cellStyle name="Note 5 4 13 6" xfId="28473"/>
    <cellStyle name="Note 5 4 14" xfId="28474"/>
    <cellStyle name="Note 5 4 14 2" xfId="28475"/>
    <cellStyle name="Note 5 4 14 3" xfId="28476"/>
    <cellStyle name="Note 5 4 14 4" xfId="28477"/>
    <cellStyle name="Note 5 4 14 5" xfId="28478"/>
    <cellStyle name="Note 5 4 14 6" xfId="28479"/>
    <cellStyle name="Note 5 4 15" xfId="28480"/>
    <cellStyle name="Note 5 4 15 2" xfId="28481"/>
    <cellStyle name="Note 5 4 15 3" xfId="28482"/>
    <cellStyle name="Note 5 4 15 4" xfId="28483"/>
    <cellStyle name="Note 5 4 15 5" xfId="28484"/>
    <cellStyle name="Note 5 4 15 6" xfId="28485"/>
    <cellStyle name="Note 5 4 16" xfId="28486"/>
    <cellStyle name="Note 5 4 17" xfId="28487"/>
    <cellStyle name="Note 5 4 18" xfId="28488"/>
    <cellStyle name="Note 5 4 19" xfId="28489"/>
    <cellStyle name="Note 5 4 2" xfId="28490"/>
    <cellStyle name="Note 5 4 2 2" xfId="28491"/>
    <cellStyle name="Note 5 4 2 2 2" xfId="28492"/>
    <cellStyle name="Note 5 4 2 2 3" xfId="28493"/>
    <cellStyle name="Note 5 4 2 2 4" xfId="28494"/>
    <cellStyle name="Note 5 4 2 2 5" xfId="28495"/>
    <cellStyle name="Note 5 4 2 2 6" xfId="28496"/>
    <cellStyle name="Note 5 4 2 3" xfId="28497"/>
    <cellStyle name="Note 5 4 2 4" xfId="28498"/>
    <cellStyle name="Note 5 4 2 5" xfId="28499"/>
    <cellStyle name="Note 5 4 2 6" xfId="28500"/>
    <cellStyle name="Note 5 4 2 7" xfId="28501"/>
    <cellStyle name="Note 5 4 20" xfId="28502"/>
    <cellStyle name="Note 5 4 3" xfId="28503"/>
    <cellStyle name="Note 5 4 3 2" xfId="28504"/>
    <cellStyle name="Note 5 4 3 3" xfId="28505"/>
    <cellStyle name="Note 5 4 3 4" xfId="28506"/>
    <cellStyle name="Note 5 4 3 5" xfId="28507"/>
    <cellStyle name="Note 5 4 3 6" xfId="28508"/>
    <cellStyle name="Note 5 4 4" xfId="28509"/>
    <cellStyle name="Note 5 4 4 2" xfId="28510"/>
    <cellStyle name="Note 5 4 4 3" xfId="28511"/>
    <cellStyle name="Note 5 4 4 4" xfId="28512"/>
    <cellStyle name="Note 5 4 4 5" xfId="28513"/>
    <cellStyle name="Note 5 4 4 6" xfId="28514"/>
    <cellStyle name="Note 5 4 5" xfId="28515"/>
    <cellStyle name="Note 5 4 5 2" xfId="28516"/>
    <cellStyle name="Note 5 4 5 3" xfId="28517"/>
    <cellStyle name="Note 5 4 5 4" xfId="28518"/>
    <cellStyle name="Note 5 4 5 5" xfId="28519"/>
    <cellStyle name="Note 5 4 5 6" xfId="28520"/>
    <cellStyle name="Note 5 4 6" xfId="28521"/>
    <cellStyle name="Note 5 4 6 2" xfId="28522"/>
    <cellStyle name="Note 5 4 6 3" xfId="28523"/>
    <cellStyle name="Note 5 4 6 4" xfId="28524"/>
    <cellStyle name="Note 5 4 6 5" xfId="28525"/>
    <cellStyle name="Note 5 4 6 6" xfId="28526"/>
    <cellStyle name="Note 5 4 7" xfId="28527"/>
    <cellStyle name="Note 5 4 7 2" xfId="28528"/>
    <cellStyle name="Note 5 4 7 3" xfId="28529"/>
    <cellStyle name="Note 5 4 7 4" xfId="28530"/>
    <cellStyle name="Note 5 4 7 5" xfId="28531"/>
    <cellStyle name="Note 5 4 7 6" xfId="28532"/>
    <cellStyle name="Note 5 4 8" xfId="28533"/>
    <cellStyle name="Note 5 4 8 2" xfId="28534"/>
    <cellStyle name="Note 5 4 8 3" xfId="28535"/>
    <cellStyle name="Note 5 4 8 4" xfId="28536"/>
    <cellStyle name="Note 5 4 8 5" xfId="28537"/>
    <cellStyle name="Note 5 4 8 6" xfId="28538"/>
    <cellStyle name="Note 5 4 9" xfId="28539"/>
    <cellStyle name="Note 5 4 9 2" xfId="28540"/>
    <cellStyle name="Note 5 4 9 3" xfId="28541"/>
    <cellStyle name="Note 5 4 9 4" xfId="28542"/>
    <cellStyle name="Note 5 4 9 5" xfId="28543"/>
    <cellStyle name="Note 5 4 9 6" xfId="28544"/>
    <cellStyle name="Note 5 5" xfId="28545"/>
    <cellStyle name="Note 5 5 10" xfId="28546"/>
    <cellStyle name="Note 5 5 10 2" xfId="28547"/>
    <cellStyle name="Note 5 5 10 3" xfId="28548"/>
    <cellStyle name="Note 5 5 10 4" xfId="28549"/>
    <cellStyle name="Note 5 5 10 5" xfId="28550"/>
    <cellStyle name="Note 5 5 10 6" xfId="28551"/>
    <cellStyle name="Note 5 5 11" xfId="28552"/>
    <cellStyle name="Note 5 5 11 2" xfId="28553"/>
    <cellStyle name="Note 5 5 11 3" xfId="28554"/>
    <cellStyle name="Note 5 5 11 4" xfId="28555"/>
    <cellStyle name="Note 5 5 11 5" xfId="28556"/>
    <cellStyle name="Note 5 5 11 6" xfId="28557"/>
    <cellStyle name="Note 5 5 12" xfId="28558"/>
    <cellStyle name="Note 5 5 12 2" xfId="28559"/>
    <cellStyle name="Note 5 5 12 3" xfId="28560"/>
    <cellStyle name="Note 5 5 12 4" xfId="28561"/>
    <cellStyle name="Note 5 5 12 5" xfId="28562"/>
    <cellStyle name="Note 5 5 12 6" xfId="28563"/>
    <cellStyle name="Note 5 5 13" xfId="28564"/>
    <cellStyle name="Note 5 5 13 2" xfId="28565"/>
    <cellStyle name="Note 5 5 13 3" xfId="28566"/>
    <cellStyle name="Note 5 5 13 4" xfId="28567"/>
    <cellStyle name="Note 5 5 13 5" xfId="28568"/>
    <cellStyle name="Note 5 5 13 6" xfId="28569"/>
    <cellStyle name="Note 5 5 14" xfId="28570"/>
    <cellStyle name="Note 5 5 15" xfId="28571"/>
    <cellStyle name="Note 5 5 16" xfId="28572"/>
    <cellStyle name="Note 5 5 17" xfId="28573"/>
    <cellStyle name="Note 5 5 18" xfId="28574"/>
    <cellStyle name="Note 5 5 2" xfId="28575"/>
    <cellStyle name="Note 5 5 2 2" xfId="28576"/>
    <cellStyle name="Note 5 5 2 3" xfId="28577"/>
    <cellStyle name="Note 5 5 2 4" xfId="28578"/>
    <cellStyle name="Note 5 5 2 5" xfId="28579"/>
    <cellStyle name="Note 5 5 2 6" xfId="28580"/>
    <cellStyle name="Note 5 5 3" xfId="28581"/>
    <cellStyle name="Note 5 5 3 2" xfId="28582"/>
    <cellStyle name="Note 5 5 3 3" xfId="28583"/>
    <cellStyle name="Note 5 5 3 4" xfId="28584"/>
    <cellStyle name="Note 5 5 3 5" xfId="28585"/>
    <cellStyle name="Note 5 5 3 6" xfId="28586"/>
    <cellStyle name="Note 5 5 4" xfId="28587"/>
    <cellStyle name="Note 5 5 4 2" xfId="28588"/>
    <cellStyle name="Note 5 5 4 3" xfId="28589"/>
    <cellStyle name="Note 5 5 4 4" xfId="28590"/>
    <cellStyle name="Note 5 5 4 5" xfId="28591"/>
    <cellStyle name="Note 5 5 4 6" xfId="28592"/>
    <cellStyle name="Note 5 5 5" xfId="28593"/>
    <cellStyle name="Note 5 5 5 2" xfId="28594"/>
    <cellStyle name="Note 5 5 5 3" xfId="28595"/>
    <cellStyle name="Note 5 5 5 4" xfId="28596"/>
    <cellStyle name="Note 5 5 5 5" xfId="28597"/>
    <cellStyle name="Note 5 5 5 6" xfId="28598"/>
    <cellStyle name="Note 5 5 6" xfId="28599"/>
    <cellStyle name="Note 5 5 6 2" xfId="28600"/>
    <cellStyle name="Note 5 5 6 3" xfId="28601"/>
    <cellStyle name="Note 5 5 6 4" xfId="28602"/>
    <cellStyle name="Note 5 5 6 5" xfId="28603"/>
    <cellStyle name="Note 5 5 6 6" xfId="28604"/>
    <cellStyle name="Note 5 5 7" xfId="28605"/>
    <cellStyle name="Note 5 5 7 2" xfId="28606"/>
    <cellStyle name="Note 5 5 7 3" xfId="28607"/>
    <cellStyle name="Note 5 5 7 4" xfId="28608"/>
    <cellStyle name="Note 5 5 7 5" xfId="28609"/>
    <cellStyle name="Note 5 5 7 6" xfId="28610"/>
    <cellStyle name="Note 5 5 8" xfId="28611"/>
    <cellStyle name="Note 5 5 8 2" xfId="28612"/>
    <cellStyle name="Note 5 5 8 3" xfId="28613"/>
    <cellStyle name="Note 5 5 8 4" xfId="28614"/>
    <cellStyle name="Note 5 5 8 5" xfId="28615"/>
    <cellStyle name="Note 5 5 8 6" xfId="28616"/>
    <cellStyle name="Note 5 5 9" xfId="28617"/>
    <cellStyle name="Note 5 5 9 2" xfId="28618"/>
    <cellStyle name="Note 5 5 9 3" xfId="28619"/>
    <cellStyle name="Note 5 5 9 4" xfId="28620"/>
    <cellStyle name="Note 5 5 9 5" xfId="28621"/>
    <cellStyle name="Note 5 5 9 6" xfId="28622"/>
    <cellStyle name="Note 5 6" xfId="28623"/>
    <cellStyle name="Note 5 6 10" xfId="28624"/>
    <cellStyle name="Note 5 6 10 2" xfId="28625"/>
    <cellStyle name="Note 5 6 10 3" xfId="28626"/>
    <cellStyle name="Note 5 6 10 4" xfId="28627"/>
    <cellStyle name="Note 5 6 10 5" xfId="28628"/>
    <cellStyle name="Note 5 6 10 6" xfId="28629"/>
    <cellStyle name="Note 5 6 11" xfId="28630"/>
    <cellStyle name="Note 5 6 11 2" xfId="28631"/>
    <cellStyle name="Note 5 6 11 3" xfId="28632"/>
    <cellStyle name="Note 5 6 11 4" xfId="28633"/>
    <cellStyle name="Note 5 6 11 5" xfId="28634"/>
    <cellStyle name="Note 5 6 11 6" xfId="28635"/>
    <cellStyle name="Note 5 6 12" xfId="28636"/>
    <cellStyle name="Note 5 6 12 2" xfId="28637"/>
    <cellStyle name="Note 5 6 12 3" xfId="28638"/>
    <cellStyle name="Note 5 6 12 4" xfId="28639"/>
    <cellStyle name="Note 5 6 12 5" xfId="28640"/>
    <cellStyle name="Note 5 6 12 6" xfId="28641"/>
    <cellStyle name="Note 5 6 13" xfId="28642"/>
    <cellStyle name="Note 5 6 13 2" xfId="28643"/>
    <cellStyle name="Note 5 6 13 3" xfId="28644"/>
    <cellStyle name="Note 5 6 13 4" xfId="28645"/>
    <cellStyle name="Note 5 6 13 5" xfId="28646"/>
    <cellStyle name="Note 5 6 13 6" xfId="28647"/>
    <cellStyle name="Note 5 6 14" xfId="28648"/>
    <cellStyle name="Note 5 6 15" xfId="28649"/>
    <cellStyle name="Note 5 6 16" xfId="28650"/>
    <cellStyle name="Note 5 6 17" xfId="28651"/>
    <cellStyle name="Note 5 6 18" xfId="28652"/>
    <cellStyle name="Note 5 6 2" xfId="28653"/>
    <cellStyle name="Note 5 6 2 2" xfId="28654"/>
    <cellStyle name="Note 5 6 2 3" xfId="28655"/>
    <cellStyle name="Note 5 6 2 4" xfId="28656"/>
    <cellStyle name="Note 5 6 2 5" xfId="28657"/>
    <cellStyle name="Note 5 6 2 6" xfId="28658"/>
    <cellStyle name="Note 5 6 3" xfId="28659"/>
    <cellStyle name="Note 5 6 3 2" xfId="28660"/>
    <cellStyle name="Note 5 6 3 3" xfId="28661"/>
    <cellStyle name="Note 5 6 3 4" xfId="28662"/>
    <cellStyle name="Note 5 6 3 5" xfId="28663"/>
    <cellStyle name="Note 5 6 3 6" xfId="28664"/>
    <cellStyle name="Note 5 6 4" xfId="28665"/>
    <cellStyle name="Note 5 6 4 2" xfId="28666"/>
    <cellStyle name="Note 5 6 4 3" xfId="28667"/>
    <cellStyle name="Note 5 6 4 4" xfId="28668"/>
    <cellStyle name="Note 5 6 4 5" xfId="28669"/>
    <cellStyle name="Note 5 6 4 6" xfId="28670"/>
    <cellStyle name="Note 5 6 5" xfId="28671"/>
    <cellStyle name="Note 5 6 5 2" xfId="28672"/>
    <cellStyle name="Note 5 6 5 3" xfId="28673"/>
    <cellStyle name="Note 5 6 5 4" xfId="28674"/>
    <cellStyle name="Note 5 6 5 5" xfId="28675"/>
    <cellStyle name="Note 5 6 5 6" xfId="28676"/>
    <cellStyle name="Note 5 6 6" xfId="28677"/>
    <cellStyle name="Note 5 6 6 2" xfId="28678"/>
    <cellStyle name="Note 5 6 6 3" xfId="28679"/>
    <cellStyle name="Note 5 6 6 4" xfId="28680"/>
    <cellStyle name="Note 5 6 6 5" xfId="28681"/>
    <cellStyle name="Note 5 6 6 6" xfId="28682"/>
    <cellStyle name="Note 5 6 7" xfId="28683"/>
    <cellStyle name="Note 5 6 7 2" xfId="28684"/>
    <cellStyle name="Note 5 6 7 3" xfId="28685"/>
    <cellStyle name="Note 5 6 7 4" xfId="28686"/>
    <cellStyle name="Note 5 6 7 5" xfId="28687"/>
    <cellStyle name="Note 5 6 7 6" xfId="28688"/>
    <cellStyle name="Note 5 6 8" xfId="28689"/>
    <cellStyle name="Note 5 6 8 2" xfId="28690"/>
    <cellStyle name="Note 5 6 8 3" xfId="28691"/>
    <cellStyle name="Note 5 6 8 4" xfId="28692"/>
    <cellStyle name="Note 5 6 8 5" xfId="28693"/>
    <cellStyle name="Note 5 6 8 6" xfId="28694"/>
    <cellStyle name="Note 5 6 9" xfId="28695"/>
    <cellStyle name="Note 5 6 9 2" xfId="28696"/>
    <cellStyle name="Note 5 6 9 3" xfId="28697"/>
    <cellStyle name="Note 5 6 9 4" xfId="28698"/>
    <cellStyle name="Note 5 6 9 5" xfId="28699"/>
    <cellStyle name="Note 5 6 9 6" xfId="28700"/>
    <cellStyle name="Note 5 7" xfId="28701"/>
    <cellStyle name="Note 5 7 10" xfId="28702"/>
    <cellStyle name="Note 5 7 10 2" xfId="28703"/>
    <cellStyle name="Note 5 7 10 3" xfId="28704"/>
    <cellStyle name="Note 5 7 10 4" xfId="28705"/>
    <cellStyle name="Note 5 7 10 5" xfId="28706"/>
    <cellStyle name="Note 5 7 10 6" xfId="28707"/>
    <cellStyle name="Note 5 7 11" xfId="28708"/>
    <cellStyle name="Note 5 7 11 2" xfId="28709"/>
    <cellStyle name="Note 5 7 11 3" xfId="28710"/>
    <cellStyle name="Note 5 7 11 4" xfId="28711"/>
    <cellStyle name="Note 5 7 11 5" xfId="28712"/>
    <cellStyle name="Note 5 7 11 6" xfId="28713"/>
    <cellStyle name="Note 5 7 12" xfId="28714"/>
    <cellStyle name="Note 5 7 12 2" xfId="28715"/>
    <cellStyle name="Note 5 7 12 3" xfId="28716"/>
    <cellStyle name="Note 5 7 12 4" xfId="28717"/>
    <cellStyle name="Note 5 7 12 5" xfId="28718"/>
    <cellStyle name="Note 5 7 12 6" xfId="28719"/>
    <cellStyle name="Note 5 7 13" xfId="28720"/>
    <cellStyle name="Note 5 7 13 2" xfId="28721"/>
    <cellStyle name="Note 5 7 13 3" xfId="28722"/>
    <cellStyle name="Note 5 7 13 4" xfId="28723"/>
    <cellStyle name="Note 5 7 13 5" xfId="28724"/>
    <cellStyle name="Note 5 7 13 6" xfId="28725"/>
    <cellStyle name="Note 5 7 14" xfId="28726"/>
    <cellStyle name="Note 5 7 15" xfId="28727"/>
    <cellStyle name="Note 5 7 16" xfId="28728"/>
    <cellStyle name="Note 5 7 17" xfId="28729"/>
    <cellStyle name="Note 5 7 18" xfId="28730"/>
    <cellStyle name="Note 5 7 2" xfId="28731"/>
    <cellStyle name="Note 5 7 2 2" xfId="28732"/>
    <cellStyle name="Note 5 7 2 3" xfId="28733"/>
    <cellStyle name="Note 5 7 2 4" xfId="28734"/>
    <cellStyle name="Note 5 7 2 5" xfId="28735"/>
    <cellStyle name="Note 5 7 2 6" xfId="28736"/>
    <cellStyle name="Note 5 7 3" xfId="28737"/>
    <cellStyle name="Note 5 7 3 2" xfId="28738"/>
    <cellStyle name="Note 5 7 3 3" xfId="28739"/>
    <cellStyle name="Note 5 7 3 4" xfId="28740"/>
    <cellStyle name="Note 5 7 3 5" xfId="28741"/>
    <cellStyle name="Note 5 7 3 6" xfId="28742"/>
    <cellStyle name="Note 5 7 4" xfId="28743"/>
    <cellStyle name="Note 5 7 4 2" xfId="28744"/>
    <cellStyle name="Note 5 7 4 3" xfId="28745"/>
    <cellStyle name="Note 5 7 4 4" xfId="28746"/>
    <cellStyle name="Note 5 7 4 5" xfId="28747"/>
    <cellStyle name="Note 5 7 4 6" xfId="28748"/>
    <cellStyle name="Note 5 7 5" xfId="28749"/>
    <cellStyle name="Note 5 7 5 2" xfId="28750"/>
    <cellStyle name="Note 5 7 5 3" xfId="28751"/>
    <cellStyle name="Note 5 7 5 4" xfId="28752"/>
    <cellStyle name="Note 5 7 5 5" xfId="28753"/>
    <cellStyle name="Note 5 7 5 6" xfId="28754"/>
    <cellStyle name="Note 5 7 6" xfId="28755"/>
    <cellStyle name="Note 5 7 6 2" xfId="28756"/>
    <cellStyle name="Note 5 7 6 3" xfId="28757"/>
    <cellStyle name="Note 5 7 6 4" xfId="28758"/>
    <cellStyle name="Note 5 7 6 5" xfId="28759"/>
    <cellStyle name="Note 5 7 6 6" xfId="28760"/>
    <cellStyle name="Note 5 7 7" xfId="28761"/>
    <cellStyle name="Note 5 7 7 2" xfId="28762"/>
    <cellStyle name="Note 5 7 7 3" xfId="28763"/>
    <cellStyle name="Note 5 7 7 4" xfId="28764"/>
    <cellStyle name="Note 5 7 7 5" xfId="28765"/>
    <cellStyle name="Note 5 7 7 6" xfId="28766"/>
    <cellStyle name="Note 5 7 8" xfId="28767"/>
    <cellStyle name="Note 5 7 8 2" xfId="28768"/>
    <cellStyle name="Note 5 7 8 3" xfId="28769"/>
    <cellStyle name="Note 5 7 8 4" xfId="28770"/>
    <cellStyle name="Note 5 7 8 5" xfId="28771"/>
    <cellStyle name="Note 5 7 8 6" xfId="28772"/>
    <cellStyle name="Note 5 7 9" xfId="28773"/>
    <cellStyle name="Note 5 7 9 2" xfId="28774"/>
    <cellStyle name="Note 5 7 9 3" xfId="28775"/>
    <cellStyle name="Note 5 7 9 4" xfId="28776"/>
    <cellStyle name="Note 5 7 9 5" xfId="28777"/>
    <cellStyle name="Note 5 7 9 6" xfId="28778"/>
    <cellStyle name="Note 5 8" xfId="28779"/>
    <cellStyle name="Note 5 8 10" xfId="28780"/>
    <cellStyle name="Note 5 8 10 2" xfId="28781"/>
    <cellStyle name="Note 5 8 10 3" xfId="28782"/>
    <cellStyle name="Note 5 8 10 4" xfId="28783"/>
    <cellStyle name="Note 5 8 10 5" xfId="28784"/>
    <cellStyle name="Note 5 8 10 6" xfId="28785"/>
    <cellStyle name="Note 5 8 11" xfId="28786"/>
    <cellStyle name="Note 5 8 11 2" xfId="28787"/>
    <cellStyle name="Note 5 8 11 3" xfId="28788"/>
    <cellStyle name="Note 5 8 11 4" xfId="28789"/>
    <cellStyle name="Note 5 8 11 5" xfId="28790"/>
    <cellStyle name="Note 5 8 11 6" xfId="28791"/>
    <cellStyle name="Note 5 8 12" xfId="28792"/>
    <cellStyle name="Note 5 8 12 2" xfId="28793"/>
    <cellStyle name="Note 5 8 12 3" xfId="28794"/>
    <cellStyle name="Note 5 8 12 4" xfId="28795"/>
    <cellStyle name="Note 5 8 12 5" xfId="28796"/>
    <cellStyle name="Note 5 8 12 6" xfId="28797"/>
    <cellStyle name="Note 5 8 13" xfId="28798"/>
    <cellStyle name="Note 5 8 13 2" xfId="28799"/>
    <cellStyle name="Note 5 8 13 3" xfId="28800"/>
    <cellStyle name="Note 5 8 13 4" xfId="28801"/>
    <cellStyle name="Note 5 8 13 5" xfId="28802"/>
    <cellStyle name="Note 5 8 13 6" xfId="28803"/>
    <cellStyle name="Note 5 8 14" xfId="28804"/>
    <cellStyle name="Note 5 8 15" xfId="28805"/>
    <cellStyle name="Note 5 8 16" xfId="28806"/>
    <cellStyle name="Note 5 8 17" xfId="28807"/>
    <cellStyle name="Note 5 8 18" xfId="28808"/>
    <cellStyle name="Note 5 8 2" xfId="28809"/>
    <cellStyle name="Note 5 8 2 2" xfId="28810"/>
    <cellStyle name="Note 5 8 2 3" xfId="28811"/>
    <cellStyle name="Note 5 8 2 4" xfId="28812"/>
    <cellStyle name="Note 5 8 2 5" xfId="28813"/>
    <cellStyle name="Note 5 8 2 6" xfId="28814"/>
    <cellStyle name="Note 5 8 3" xfId="28815"/>
    <cellStyle name="Note 5 8 3 2" xfId="28816"/>
    <cellStyle name="Note 5 8 3 3" xfId="28817"/>
    <cellStyle name="Note 5 8 3 4" xfId="28818"/>
    <cellStyle name="Note 5 8 3 5" xfId="28819"/>
    <cellStyle name="Note 5 8 3 6" xfId="28820"/>
    <cellStyle name="Note 5 8 4" xfId="28821"/>
    <cellStyle name="Note 5 8 4 2" xfId="28822"/>
    <cellStyle name="Note 5 8 4 3" xfId="28823"/>
    <cellStyle name="Note 5 8 4 4" xfId="28824"/>
    <cellStyle name="Note 5 8 4 5" xfId="28825"/>
    <cellStyle name="Note 5 8 4 6" xfId="28826"/>
    <cellStyle name="Note 5 8 5" xfId="28827"/>
    <cellStyle name="Note 5 8 5 2" xfId="28828"/>
    <cellStyle name="Note 5 8 5 3" xfId="28829"/>
    <cellStyle name="Note 5 8 5 4" xfId="28830"/>
    <cellStyle name="Note 5 8 5 5" xfId="28831"/>
    <cellStyle name="Note 5 8 5 6" xfId="28832"/>
    <cellStyle name="Note 5 8 6" xfId="28833"/>
    <cellStyle name="Note 5 8 6 2" xfId="28834"/>
    <cellStyle name="Note 5 8 6 3" xfId="28835"/>
    <cellStyle name="Note 5 8 6 4" xfId="28836"/>
    <cellStyle name="Note 5 8 6 5" xfId="28837"/>
    <cellStyle name="Note 5 8 6 6" xfId="28838"/>
    <cellStyle name="Note 5 8 7" xfId="28839"/>
    <cellStyle name="Note 5 8 7 2" xfId="28840"/>
    <cellStyle name="Note 5 8 7 3" xfId="28841"/>
    <cellStyle name="Note 5 8 7 4" xfId="28842"/>
    <cellStyle name="Note 5 8 7 5" xfId="28843"/>
    <cellStyle name="Note 5 8 7 6" xfId="28844"/>
    <cellStyle name="Note 5 8 8" xfId="28845"/>
    <cellStyle name="Note 5 8 8 2" xfId="28846"/>
    <cellStyle name="Note 5 8 8 3" xfId="28847"/>
    <cellStyle name="Note 5 8 8 4" xfId="28848"/>
    <cellStyle name="Note 5 8 8 5" xfId="28849"/>
    <cellStyle name="Note 5 8 8 6" xfId="28850"/>
    <cellStyle name="Note 5 8 9" xfId="28851"/>
    <cellStyle name="Note 5 8 9 2" xfId="28852"/>
    <cellStyle name="Note 5 8 9 3" xfId="28853"/>
    <cellStyle name="Note 5 8 9 4" xfId="28854"/>
    <cellStyle name="Note 5 8 9 5" xfId="28855"/>
    <cellStyle name="Note 5 8 9 6" xfId="28856"/>
    <cellStyle name="Note 5 9" xfId="28857"/>
    <cellStyle name="Note 5 9 10" xfId="28858"/>
    <cellStyle name="Note 5 9 10 2" xfId="28859"/>
    <cellStyle name="Note 5 9 10 3" xfId="28860"/>
    <cellStyle name="Note 5 9 10 4" xfId="28861"/>
    <cellStyle name="Note 5 9 10 5" xfId="28862"/>
    <cellStyle name="Note 5 9 10 6" xfId="28863"/>
    <cellStyle name="Note 5 9 11" xfId="28864"/>
    <cellStyle name="Note 5 9 11 2" xfId="28865"/>
    <cellStyle name="Note 5 9 11 3" xfId="28866"/>
    <cellStyle name="Note 5 9 11 4" xfId="28867"/>
    <cellStyle name="Note 5 9 11 5" xfId="28868"/>
    <cellStyle name="Note 5 9 11 6" xfId="28869"/>
    <cellStyle name="Note 5 9 12" xfId="28870"/>
    <cellStyle name="Note 5 9 12 2" xfId="28871"/>
    <cellStyle name="Note 5 9 12 3" xfId="28872"/>
    <cellStyle name="Note 5 9 12 4" xfId="28873"/>
    <cellStyle name="Note 5 9 12 5" xfId="28874"/>
    <cellStyle name="Note 5 9 12 6" xfId="28875"/>
    <cellStyle name="Note 5 9 13" xfId="28876"/>
    <cellStyle name="Note 5 9 13 2" xfId="28877"/>
    <cellStyle name="Note 5 9 13 3" xfId="28878"/>
    <cellStyle name="Note 5 9 13 4" xfId="28879"/>
    <cellStyle name="Note 5 9 13 5" xfId="28880"/>
    <cellStyle name="Note 5 9 13 6" xfId="28881"/>
    <cellStyle name="Note 5 9 14" xfId="28882"/>
    <cellStyle name="Note 5 9 15" xfId="28883"/>
    <cellStyle name="Note 5 9 16" xfId="28884"/>
    <cellStyle name="Note 5 9 17" xfId="28885"/>
    <cellStyle name="Note 5 9 18" xfId="28886"/>
    <cellStyle name="Note 5 9 2" xfId="28887"/>
    <cellStyle name="Note 5 9 2 2" xfId="28888"/>
    <cellStyle name="Note 5 9 2 3" xfId="28889"/>
    <cellStyle name="Note 5 9 2 4" xfId="28890"/>
    <cellStyle name="Note 5 9 2 5" xfId="28891"/>
    <cellStyle name="Note 5 9 2 6" xfId="28892"/>
    <cellStyle name="Note 5 9 3" xfId="28893"/>
    <cellStyle name="Note 5 9 3 2" xfId="28894"/>
    <cellStyle name="Note 5 9 3 3" xfId="28895"/>
    <cellStyle name="Note 5 9 3 4" xfId="28896"/>
    <cellStyle name="Note 5 9 3 5" xfId="28897"/>
    <cellStyle name="Note 5 9 3 6" xfId="28898"/>
    <cellStyle name="Note 5 9 4" xfId="28899"/>
    <cellStyle name="Note 5 9 4 2" xfId="28900"/>
    <cellStyle name="Note 5 9 4 3" xfId="28901"/>
    <cellStyle name="Note 5 9 4 4" xfId="28902"/>
    <cellStyle name="Note 5 9 4 5" xfId="28903"/>
    <cellStyle name="Note 5 9 4 6" xfId="28904"/>
    <cellStyle name="Note 5 9 5" xfId="28905"/>
    <cellStyle name="Note 5 9 5 2" xfId="28906"/>
    <cellStyle name="Note 5 9 5 3" xfId="28907"/>
    <cellStyle name="Note 5 9 5 4" xfId="28908"/>
    <cellStyle name="Note 5 9 5 5" xfId="28909"/>
    <cellStyle name="Note 5 9 5 6" xfId="28910"/>
    <cellStyle name="Note 5 9 6" xfId="28911"/>
    <cellStyle name="Note 5 9 6 2" xfId="28912"/>
    <cellStyle name="Note 5 9 6 3" xfId="28913"/>
    <cellStyle name="Note 5 9 6 4" xfId="28914"/>
    <cellStyle name="Note 5 9 6 5" xfId="28915"/>
    <cellStyle name="Note 5 9 6 6" xfId="28916"/>
    <cellStyle name="Note 5 9 7" xfId="28917"/>
    <cellStyle name="Note 5 9 7 2" xfId="28918"/>
    <cellStyle name="Note 5 9 7 3" xfId="28919"/>
    <cellStyle name="Note 5 9 7 4" xfId="28920"/>
    <cellStyle name="Note 5 9 7 5" xfId="28921"/>
    <cellStyle name="Note 5 9 7 6" xfId="28922"/>
    <cellStyle name="Note 5 9 8" xfId="28923"/>
    <cellStyle name="Note 5 9 8 2" xfId="28924"/>
    <cellStyle name="Note 5 9 8 3" xfId="28925"/>
    <cellStyle name="Note 5 9 8 4" xfId="28926"/>
    <cellStyle name="Note 5 9 8 5" xfId="28927"/>
    <cellStyle name="Note 5 9 8 6" xfId="28928"/>
    <cellStyle name="Note 5 9 9" xfId="28929"/>
    <cellStyle name="Note 5 9 9 2" xfId="28930"/>
    <cellStyle name="Note 5 9 9 3" xfId="28931"/>
    <cellStyle name="Note 5 9 9 4" xfId="28932"/>
    <cellStyle name="Note 5 9 9 5" xfId="28933"/>
    <cellStyle name="Note 5 9 9 6" xfId="28934"/>
    <cellStyle name="Note 6" xfId="28935"/>
    <cellStyle name="Note 6 10" xfId="28936"/>
    <cellStyle name="Note 6 10 2" xfId="28937"/>
    <cellStyle name="Note 6 10 3" xfId="28938"/>
    <cellStyle name="Note 6 10 4" xfId="28939"/>
    <cellStyle name="Note 6 10 5" xfId="28940"/>
    <cellStyle name="Note 6 10 6" xfId="28941"/>
    <cellStyle name="Note 6 11" xfId="28942"/>
    <cellStyle name="Note 6 11 2" xfId="28943"/>
    <cellStyle name="Note 6 11 3" xfId="28944"/>
    <cellStyle name="Note 6 11 4" xfId="28945"/>
    <cellStyle name="Note 6 11 5" xfId="28946"/>
    <cellStyle name="Note 6 11 6" xfId="28947"/>
    <cellStyle name="Note 6 12" xfId="28948"/>
    <cellStyle name="Note 6 12 2" xfId="28949"/>
    <cellStyle name="Note 6 12 3" xfId="28950"/>
    <cellStyle name="Note 6 12 4" xfId="28951"/>
    <cellStyle name="Note 6 12 5" xfId="28952"/>
    <cellStyle name="Note 6 12 6" xfId="28953"/>
    <cellStyle name="Note 6 13" xfId="28954"/>
    <cellStyle name="Note 6 13 2" xfId="28955"/>
    <cellStyle name="Note 6 13 3" xfId="28956"/>
    <cellStyle name="Note 6 13 4" xfId="28957"/>
    <cellStyle name="Note 6 13 5" xfId="28958"/>
    <cellStyle name="Note 6 13 6" xfId="28959"/>
    <cellStyle name="Note 6 14" xfId="28960"/>
    <cellStyle name="Note 6 14 2" xfId="28961"/>
    <cellStyle name="Note 6 14 3" xfId="28962"/>
    <cellStyle name="Note 6 14 4" xfId="28963"/>
    <cellStyle name="Note 6 14 5" xfId="28964"/>
    <cellStyle name="Note 6 14 6" xfId="28965"/>
    <cellStyle name="Note 6 15" xfId="28966"/>
    <cellStyle name="Note 6 15 2" xfId="28967"/>
    <cellStyle name="Note 6 15 3" xfId="28968"/>
    <cellStyle name="Note 6 15 4" xfId="28969"/>
    <cellStyle name="Note 6 15 5" xfId="28970"/>
    <cellStyle name="Note 6 15 6" xfId="28971"/>
    <cellStyle name="Note 6 16" xfId="28972"/>
    <cellStyle name="Note 6 16 2" xfId="28973"/>
    <cellStyle name="Note 6 16 3" xfId="28974"/>
    <cellStyle name="Note 6 16 4" xfId="28975"/>
    <cellStyle name="Note 6 16 5" xfId="28976"/>
    <cellStyle name="Note 6 16 6" xfId="28977"/>
    <cellStyle name="Note 6 17" xfId="28978"/>
    <cellStyle name="Note 6 17 2" xfId="28979"/>
    <cellStyle name="Note 6 17 3" xfId="28980"/>
    <cellStyle name="Note 6 17 4" xfId="28981"/>
    <cellStyle name="Note 6 17 5" xfId="28982"/>
    <cellStyle name="Note 6 17 6" xfId="28983"/>
    <cellStyle name="Note 6 18" xfId="28984"/>
    <cellStyle name="Note 6 18 2" xfId="28985"/>
    <cellStyle name="Note 6 18 3" xfId="28986"/>
    <cellStyle name="Note 6 18 4" xfId="28987"/>
    <cellStyle name="Note 6 18 5" xfId="28988"/>
    <cellStyle name="Note 6 18 6" xfId="28989"/>
    <cellStyle name="Note 6 19" xfId="28990"/>
    <cellStyle name="Note 6 19 2" xfId="28991"/>
    <cellStyle name="Note 6 19 3" xfId="28992"/>
    <cellStyle name="Note 6 19 4" xfId="28993"/>
    <cellStyle name="Note 6 19 5" xfId="28994"/>
    <cellStyle name="Note 6 19 6" xfId="28995"/>
    <cellStyle name="Note 6 2" xfId="28996"/>
    <cellStyle name="Note 6 2 10" xfId="28997"/>
    <cellStyle name="Note 6 2 10 2" xfId="28998"/>
    <cellStyle name="Note 6 2 10 3" xfId="28999"/>
    <cellStyle name="Note 6 2 10 4" xfId="29000"/>
    <cellStyle name="Note 6 2 10 5" xfId="29001"/>
    <cellStyle name="Note 6 2 10 6" xfId="29002"/>
    <cellStyle name="Note 6 2 11" xfId="29003"/>
    <cellStyle name="Note 6 2 11 2" xfId="29004"/>
    <cellStyle name="Note 6 2 11 3" xfId="29005"/>
    <cellStyle name="Note 6 2 11 4" xfId="29006"/>
    <cellStyle name="Note 6 2 11 5" xfId="29007"/>
    <cellStyle name="Note 6 2 11 6" xfId="29008"/>
    <cellStyle name="Note 6 2 12" xfId="29009"/>
    <cellStyle name="Note 6 2 12 2" xfId="29010"/>
    <cellStyle name="Note 6 2 12 3" xfId="29011"/>
    <cellStyle name="Note 6 2 12 4" xfId="29012"/>
    <cellStyle name="Note 6 2 12 5" xfId="29013"/>
    <cellStyle name="Note 6 2 12 6" xfId="29014"/>
    <cellStyle name="Note 6 2 13" xfId="29015"/>
    <cellStyle name="Note 6 2 13 2" xfId="29016"/>
    <cellStyle name="Note 6 2 13 3" xfId="29017"/>
    <cellStyle name="Note 6 2 13 4" xfId="29018"/>
    <cellStyle name="Note 6 2 13 5" xfId="29019"/>
    <cellStyle name="Note 6 2 13 6" xfId="29020"/>
    <cellStyle name="Note 6 2 14" xfId="29021"/>
    <cellStyle name="Note 6 2 14 2" xfId="29022"/>
    <cellStyle name="Note 6 2 14 3" xfId="29023"/>
    <cellStyle name="Note 6 2 14 4" xfId="29024"/>
    <cellStyle name="Note 6 2 14 5" xfId="29025"/>
    <cellStyle name="Note 6 2 14 6" xfId="29026"/>
    <cellStyle name="Note 6 2 15" xfId="29027"/>
    <cellStyle name="Note 6 2 15 2" xfId="29028"/>
    <cellStyle name="Note 6 2 15 3" xfId="29029"/>
    <cellStyle name="Note 6 2 15 4" xfId="29030"/>
    <cellStyle name="Note 6 2 15 5" xfId="29031"/>
    <cellStyle name="Note 6 2 15 6" xfId="29032"/>
    <cellStyle name="Note 6 2 16" xfId="29033"/>
    <cellStyle name="Note 6 2 16 2" xfId="29034"/>
    <cellStyle name="Note 6 2 16 3" xfId="29035"/>
    <cellStyle name="Note 6 2 16 4" xfId="29036"/>
    <cellStyle name="Note 6 2 16 5" xfId="29037"/>
    <cellStyle name="Note 6 2 16 6" xfId="29038"/>
    <cellStyle name="Note 6 2 17" xfId="29039"/>
    <cellStyle name="Note 6 2 17 2" xfId="29040"/>
    <cellStyle name="Note 6 2 17 3" xfId="29041"/>
    <cellStyle name="Note 6 2 17 4" xfId="29042"/>
    <cellStyle name="Note 6 2 17 5" xfId="29043"/>
    <cellStyle name="Note 6 2 17 6" xfId="29044"/>
    <cellStyle name="Note 6 2 18" xfId="29045"/>
    <cellStyle name="Note 6 2 18 2" xfId="29046"/>
    <cellStyle name="Note 6 2 18 3" xfId="29047"/>
    <cellStyle name="Note 6 2 18 4" xfId="29048"/>
    <cellStyle name="Note 6 2 18 5" xfId="29049"/>
    <cellStyle name="Note 6 2 18 6" xfId="29050"/>
    <cellStyle name="Note 6 2 19" xfId="29051"/>
    <cellStyle name="Note 6 2 2" xfId="29052"/>
    <cellStyle name="Note 6 2 2 2" xfId="29053"/>
    <cellStyle name="Note 6 2 2 2 2" xfId="29054"/>
    <cellStyle name="Note 6 2 2 2 3" xfId="29055"/>
    <cellStyle name="Note 6 2 2 2 4" xfId="29056"/>
    <cellStyle name="Note 6 2 2 2 5" xfId="29057"/>
    <cellStyle name="Note 6 2 2 2 6" xfId="29058"/>
    <cellStyle name="Note 6 2 2 3" xfId="29059"/>
    <cellStyle name="Note 6 2 2 4" xfId="29060"/>
    <cellStyle name="Note 6 2 2 5" xfId="29061"/>
    <cellStyle name="Note 6 2 2 6" xfId="29062"/>
    <cellStyle name="Note 6 2 2 7" xfId="29063"/>
    <cellStyle name="Note 6 2 20" xfId="29064"/>
    <cellStyle name="Note 6 2 21" xfId="29065"/>
    <cellStyle name="Note 6 2 22" xfId="29066"/>
    <cellStyle name="Note 6 2 23" xfId="29067"/>
    <cellStyle name="Note 6 2 3" xfId="29068"/>
    <cellStyle name="Note 6 2 3 2" xfId="29069"/>
    <cellStyle name="Note 6 2 3 3" xfId="29070"/>
    <cellStyle name="Note 6 2 3 4" xfId="29071"/>
    <cellStyle name="Note 6 2 3 5" xfId="29072"/>
    <cellStyle name="Note 6 2 3 6" xfId="29073"/>
    <cellStyle name="Note 6 2 4" xfId="29074"/>
    <cellStyle name="Note 6 2 4 2" xfId="29075"/>
    <cellStyle name="Note 6 2 4 3" xfId="29076"/>
    <cellStyle name="Note 6 2 4 4" xfId="29077"/>
    <cellStyle name="Note 6 2 4 5" xfId="29078"/>
    <cellStyle name="Note 6 2 4 6" xfId="29079"/>
    <cellStyle name="Note 6 2 5" xfId="29080"/>
    <cellStyle name="Note 6 2 5 2" xfId="29081"/>
    <cellStyle name="Note 6 2 5 3" xfId="29082"/>
    <cellStyle name="Note 6 2 5 4" xfId="29083"/>
    <cellStyle name="Note 6 2 5 5" xfId="29084"/>
    <cellStyle name="Note 6 2 5 6" xfId="29085"/>
    <cellStyle name="Note 6 2 6" xfId="29086"/>
    <cellStyle name="Note 6 2 6 2" xfId="29087"/>
    <cellStyle name="Note 6 2 6 3" xfId="29088"/>
    <cellStyle name="Note 6 2 6 4" xfId="29089"/>
    <cellStyle name="Note 6 2 6 5" xfId="29090"/>
    <cellStyle name="Note 6 2 6 6" xfId="29091"/>
    <cellStyle name="Note 6 2 7" xfId="29092"/>
    <cellStyle name="Note 6 2 7 2" xfId="29093"/>
    <cellStyle name="Note 6 2 7 3" xfId="29094"/>
    <cellStyle name="Note 6 2 7 4" xfId="29095"/>
    <cellStyle name="Note 6 2 7 5" xfId="29096"/>
    <cellStyle name="Note 6 2 7 6" xfId="29097"/>
    <cellStyle name="Note 6 2 8" xfId="29098"/>
    <cellStyle name="Note 6 2 8 2" xfId="29099"/>
    <cellStyle name="Note 6 2 8 3" xfId="29100"/>
    <cellStyle name="Note 6 2 8 4" xfId="29101"/>
    <cellStyle name="Note 6 2 8 5" xfId="29102"/>
    <cellStyle name="Note 6 2 8 6" xfId="29103"/>
    <cellStyle name="Note 6 2 9" xfId="29104"/>
    <cellStyle name="Note 6 2 9 2" xfId="29105"/>
    <cellStyle name="Note 6 2 9 3" xfId="29106"/>
    <cellStyle name="Note 6 2 9 4" xfId="29107"/>
    <cellStyle name="Note 6 2 9 5" xfId="29108"/>
    <cellStyle name="Note 6 2 9 6" xfId="29109"/>
    <cellStyle name="Note 6 20" xfId="29110"/>
    <cellStyle name="Note 6 20 2" xfId="29111"/>
    <cellStyle name="Note 6 20 3" xfId="29112"/>
    <cellStyle name="Note 6 20 4" xfId="29113"/>
    <cellStyle name="Note 6 20 5" xfId="29114"/>
    <cellStyle name="Note 6 20 6" xfId="29115"/>
    <cellStyle name="Note 6 21" xfId="29116"/>
    <cellStyle name="Note 6 22" xfId="29117"/>
    <cellStyle name="Note 6 23" xfId="29118"/>
    <cellStyle name="Note 6 24" xfId="29119"/>
    <cellStyle name="Note 6 25" xfId="29120"/>
    <cellStyle name="Note 6 3" xfId="29121"/>
    <cellStyle name="Note 6 3 10" xfId="29122"/>
    <cellStyle name="Note 6 3 10 2" xfId="29123"/>
    <cellStyle name="Note 6 3 10 3" xfId="29124"/>
    <cellStyle name="Note 6 3 10 4" xfId="29125"/>
    <cellStyle name="Note 6 3 10 5" xfId="29126"/>
    <cellStyle name="Note 6 3 10 6" xfId="29127"/>
    <cellStyle name="Note 6 3 11" xfId="29128"/>
    <cellStyle name="Note 6 3 11 2" xfId="29129"/>
    <cellStyle name="Note 6 3 11 3" xfId="29130"/>
    <cellStyle name="Note 6 3 11 4" xfId="29131"/>
    <cellStyle name="Note 6 3 11 5" xfId="29132"/>
    <cellStyle name="Note 6 3 11 6" xfId="29133"/>
    <cellStyle name="Note 6 3 12" xfId="29134"/>
    <cellStyle name="Note 6 3 12 2" xfId="29135"/>
    <cellStyle name="Note 6 3 12 3" xfId="29136"/>
    <cellStyle name="Note 6 3 12 4" xfId="29137"/>
    <cellStyle name="Note 6 3 12 5" xfId="29138"/>
    <cellStyle name="Note 6 3 12 6" xfId="29139"/>
    <cellStyle name="Note 6 3 13" xfId="29140"/>
    <cellStyle name="Note 6 3 13 2" xfId="29141"/>
    <cellStyle name="Note 6 3 13 3" xfId="29142"/>
    <cellStyle name="Note 6 3 13 4" xfId="29143"/>
    <cellStyle name="Note 6 3 13 5" xfId="29144"/>
    <cellStyle name="Note 6 3 13 6" xfId="29145"/>
    <cellStyle name="Note 6 3 14" xfId="29146"/>
    <cellStyle name="Note 6 3 14 2" xfId="29147"/>
    <cellStyle name="Note 6 3 14 3" xfId="29148"/>
    <cellStyle name="Note 6 3 14 4" xfId="29149"/>
    <cellStyle name="Note 6 3 14 5" xfId="29150"/>
    <cellStyle name="Note 6 3 14 6" xfId="29151"/>
    <cellStyle name="Note 6 3 15" xfId="29152"/>
    <cellStyle name="Note 6 3 15 2" xfId="29153"/>
    <cellStyle name="Note 6 3 15 3" xfId="29154"/>
    <cellStyle name="Note 6 3 15 4" xfId="29155"/>
    <cellStyle name="Note 6 3 15 5" xfId="29156"/>
    <cellStyle name="Note 6 3 15 6" xfId="29157"/>
    <cellStyle name="Note 6 3 16" xfId="29158"/>
    <cellStyle name="Note 6 3 16 2" xfId="29159"/>
    <cellStyle name="Note 6 3 16 3" xfId="29160"/>
    <cellStyle name="Note 6 3 16 4" xfId="29161"/>
    <cellStyle name="Note 6 3 16 5" xfId="29162"/>
    <cellStyle name="Note 6 3 16 6" xfId="29163"/>
    <cellStyle name="Note 6 3 17" xfId="29164"/>
    <cellStyle name="Note 6 3 17 2" xfId="29165"/>
    <cellStyle name="Note 6 3 17 3" xfId="29166"/>
    <cellStyle name="Note 6 3 17 4" xfId="29167"/>
    <cellStyle name="Note 6 3 17 5" xfId="29168"/>
    <cellStyle name="Note 6 3 17 6" xfId="29169"/>
    <cellStyle name="Note 6 3 18" xfId="29170"/>
    <cellStyle name="Note 6 3 18 2" xfId="29171"/>
    <cellStyle name="Note 6 3 18 3" xfId="29172"/>
    <cellStyle name="Note 6 3 18 4" xfId="29173"/>
    <cellStyle name="Note 6 3 18 5" xfId="29174"/>
    <cellStyle name="Note 6 3 18 6" xfId="29175"/>
    <cellStyle name="Note 6 3 19" xfId="29176"/>
    <cellStyle name="Note 6 3 2" xfId="29177"/>
    <cellStyle name="Note 6 3 2 2" xfId="29178"/>
    <cellStyle name="Note 6 3 2 2 2" xfId="29179"/>
    <cellStyle name="Note 6 3 2 2 3" xfId="29180"/>
    <cellStyle name="Note 6 3 2 2 4" xfId="29181"/>
    <cellStyle name="Note 6 3 2 2 5" xfId="29182"/>
    <cellStyle name="Note 6 3 2 2 6" xfId="29183"/>
    <cellStyle name="Note 6 3 2 3" xfId="29184"/>
    <cellStyle name="Note 6 3 2 4" xfId="29185"/>
    <cellStyle name="Note 6 3 2 5" xfId="29186"/>
    <cellStyle name="Note 6 3 2 6" xfId="29187"/>
    <cellStyle name="Note 6 3 2 7" xfId="29188"/>
    <cellStyle name="Note 6 3 20" xfId="29189"/>
    <cellStyle name="Note 6 3 21" xfId="29190"/>
    <cellStyle name="Note 6 3 22" xfId="29191"/>
    <cellStyle name="Note 6 3 23" xfId="29192"/>
    <cellStyle name="Note 6 3 3" xfId="29193"/>
    <cellStyle name="Note 6 3 3 2" xfId="29194"/>
    <cellStyle name="Note 6 3 3 3" xfId="29195"/>
    <cellStyle name="Note 6 3 3 4" xfId="29196"/>
    <cellStyle name="Note 6 3 3 5" xfId="29197"/>
    <cellStyle name="Note 6 3 3 6" xfId="29198"/>
    <cellStyle name="Note 6 3 4" xfId="29199"/>
    <cellStyle name="Note 6 3 4 2" xfId="29200"/>
    <cellStyle name="Note 6 3 4 3" xfId="29201"/>
    <cellStyle name="Note 6 3 4 4" xfId="29202"/>
    <cellStyle name="Note 6 3 4 5" xfId="29203"/>
    <cellStyle name="Note 6 3 4 6" xfId="29204"/>
    <cellStyle name="Note 6 3 5" xfId="29205"/>
    <cellStyle name="Note 6 3 5 2" xfId="29206"/>
    <cellStyle name="Note 6 3 5 3" xfId="29207"/>
    <cellStyle name="Note 6 3 5 4" xfId="29208"/>
    <cellStyle name="Note 6 3 5 5" xfId="29209"/>
    <cellStyle name="Note 6 3 5 6" xfId="29210"/>
    <cellStyle name="Note 6 3 6" xfId="29211"/>
    <cellStyle name="Note 6 3 6 2" xfId="29212"/>
    <cellStyle name="Note 6 3 6 3" xfId="29213"/>
    <cellStyle name="Note 6 3 6 4" xfId="29214"/>
    <cellStyle name="Note 6 3 6 5" xfId="29215"/>
    <cellStyle name="Note 6 3 6 6" xfId="29216"/>
    <cellStyle name="Note 6 3 7" xfId="29217"/>
    <cellStyle name="Note 6 3 7 2" xfId="29218"/>
    <cellStyle name="Note 6 3 7 3" xfId="29219"/>
    <cellStyle name="Note 6 3 7 4" xfId="29220"/>
    <cellStyle name="Note 6 3 7 5" xfId="29221"/>
    <cellStyle name="Note 6 3 7 6" xfId="29222"/>
    <cellStyle name="Note 6 3 8" xfId="29223"/>
    <cellStyle name="Note 6 3 8 2" xfId="29224"/>
    <cellStyle name="Note 6 3 8 3" xfId="29225"/>
    <cellStyle name="Note 6 3 8 4" xfId="29226"/>
    <cellStyle name="Note 6 3 8 5" xfId="29227"/>
    <cellStyle name="Note 6 3 8 6" xfId="29228"/>
    <cellStyle name="Note 6 3 9" xfId="29229"/>
    <cellStyle name="Note 6 3 9 2" xfId="29230"/>
    <cellStyle name="Note 6 3 9 3" xfId="29231"/>
    <cellStyle name="Note 6 3 9 4" xfId="29232"/>
    <cellStyle name="Note 6 3 9 5" xfId="29233"/>
    <cellStyle name="Note 6 3 9 6" xfId="29234"/>
    <cellStyle name="Note 6 4" xfId="29235"/>
    <cellStyle name="Note 6 4 10" xfId="29236"/>
    <cellStyle name="Note 6 4 10 2" xfId="29237"/>
    <cellStyle name="Note 6 4 10 3" xfId="29238"/>
    <cellStyle name="Note 6 4 10 4" xfId="29239"/>
    <cellStyle name="Note 6 4 10 5" xfId="29240"/>
    <cellStyle name="Note 6 4 10 6" xfId="29241"/>
    <cellStyle name="Note 6 4 11" xfId="29242"/>
    <cellStyle name="Note 6 4 11 2" xfId="29243"/>
    <cellStyle name="Note 6 4 11 3" xfId="29244"/>
    <cellStyle name="Note 6 4 11 4" xfId="29245"/>
    <cellStyle name="Note 6 4 11 5" xfId="29246"/>
    <cellStyle name="Note 6 4 11 6" xfId="29247"/>
    <cellStyle name="Note 6 4 12" xfId="29248"/>
    <cellStyle name="Note 6 4 12 2" xfId="29249"/>
    <cellStyle name="Note 6 4 12 3" xfId="29250"/>
    <cellStyle name="Note 6 4 12 4" xfId="29251"/>
    <cellStyle name="Note 6 4 12 5" xfId="29252"/>
    <cellStyle name="Note 6 4 12 6" xfId="29253"/>
    <cellStyle name="Note 6 4 13" xfId="29254"/>
    <cellStyle name="Note 6 4 13 2" xfId="29255"/>
    <cellStyle name="Note 6 4 13 3" xfId="29256"/>
    <cellStyle name="Note 6 4 13 4" xfId="29257"/>
    <cellStyle name="Note 6 4 13 5" xfId="29258"/>
    <cellStyle name="Note 6 4 13 6" xfId="29259"/>
    <cellStyle name="Note 6 4 14" xfId="29260"/>
    <cellStyle name="Note 6 4 14 2" xfId="29261"/>
    <cellStyle name="Note 6 4 14 3" xfId="29262"/>
    <cellStyle name="Note 6 4 14 4" xfId="29263"/>
    <cellStyle name="Note 6 4 14 5" xfId="29264"/>
    <cellStyle name="Note 6 4 14 6" xfId="29265"/>
    <cellStyle name="Note 6 4 15" xfId="29266"/>
    <cellStyle name="Note 6 4 16" xfId="29267"/>
    <cellStyle name="Note 6 4 17" xfId="29268"/>
    <cellStyle name="Note 6 4 18" xfId="29269"/>
    <cellStyle name="Note 6 4 19" xfId="29270"/>
    <cellStyle name="Note 6 4 2" xfId="29271"/>
    <cellStyle name="Note 6 4 2 2" xfId="29272"/>
    <cellStyle name="Note 6 4 2 3" xfId="29273"/>
    <cellStyle name="Note 6 4 2 4" xfId="29274"/>
    <cellStyle name="Note 6 4 2 5" xfId="29275"/>
    <cellStyle name="Note 6 4 2 6" xfId="29276"/>
    <cellStyle name="Note 6 4 3" xfId="29277"/>
    <cellStyle name="Note 6 4 3 2" xfId="29278"/>
    <cellStyle name="Note 6 4 3 3" xfId="29279"/>
    <cellStyle name="Note 6 4 3 4" xfId="29280"/>
    <cellStyle name="Note 6 4 3 5" xfId="29281"/>
    <cellStyle name="Note 6 4 3 6" xfId="29282"/>
    <cellStyle name="Note 6 4 4" xfId="29283"/>
    <cellStyle name="Note 6 4 4 2" xfId="29284"/>
    <cellStyle name="Note 6 4 4 3" xfId="29285"/>
    <cellStyle name="Note 6 4 4 4" xfId="29286"/>
    <cellStyle name="Note 6 4 4 5" xfId="29287"/>
    <cellStyle name="Note 6 4 4 6" xfId="29288"/>
    <cellStyle name="Note 6 4 5" xfId="29289"/>
    <cellStyle name="Note 6 4 5 2" xfId="29290"/>
    <cellStyle name="Note 6 4 5 3" xfId="29291"/>
    <cellStyle name="Note 6 4 5 4" xfId="29292"/>
    <cellStyle name="Note 6 4 5 5" xfId="29293"/>
    <cellStyle name="Note 6 4 5 6" xfId="29294"/>
    <cellStyle name="Note 6 4 6" xfId="29295"/>
    <cellStyle name="Note 6 4 6 2" xfId="29296"/>
    <cellStyle name="Note 6 4 6 3" xfId="29297"/>
    <cellStyle name="Note 6 4 6 4" xfId="29298"/>
    <cellStyle name="Note 6 4 6 5" xfId="29299"/>
    <cellStyle name="Note 6 4 6 6" xfId="29300"/>
    <cellStyle name="Note 6 4 7" xfId="29301"/>
    <cellStyle name="Note 6 4 7 2" xfId="29302"/>
    <cellStyle name="Note 6 4 7 3" xfId="29303"/>
    <cellStyle name="Note 6 4 7 4" xfId="29304"/>
    <cellStyle name="Note 6 4 7 5" xfId="29305"/>
    <cellStyle name="Note 6 4 7 6" xfId="29306"/>
    <cellStyle name="Note 6 4 8" xfId="29307"/>
    <cellStyle name="Note 6 4 8 2" xfId="29308"/>
    <cellStyle name="Note 6 4 8 3" xfId="29309"/>
    <cellStyle name="Note 6 4 8 4" xfId="29310"/>
    <cellStyle name="Note 6 4 8 5" xfId="29311"/>
    <cellStyle name="Note 6 4 8 6" xfId="29312"/>
    <cellStyle name="Note 6 4 9" xfId="29313"/>
    <cellStyle name="Note 6 4 9 2" xfId="29314"/>
    <cellStyle name="Note 6 4 9 3" xfId="29315"/>
    <cellStyle name="Note 6 4 9 4" xfId="29316"/>
    <cellStyle name="Note 6 4 9 5" xfId="29317"/>
    <cellStyle name="Note 6 4 9 6" xfId="29318"/>
    <cellStyle name="Note 6 5" xfId="29319"/>
    <cellStyle name="Note 6 5 10" xfId="29320"/>
    <cellStyle name="Note 6 5 10 2" xfId="29321"/>
    <cellStyle name="Note 6 5 10 3" xfId="29322"/>
    <cellStyle name="Note 6 5 10 4" xfId="29323"/>
    <cellStyle name="Note 6 5 10 5" xfId="29324"/>
    <cellStyle name="Note 6 5 10 6" xfId="29325"/>
    <cellStyle name="Note 6 5 11" xfId="29326"/>
    <cellStyle name="Note 6 5 11 2" xfId="29327"/>
    <cellStyle name="Note 6 5 11 3" xfId="29328"/>
    <cellStyle name="Note 6 5 11 4" xfId="29329"/>
    <cellStyle name="Note 6 5 11 5" xfId="29330"/>
    <cellStyle name="Note 6 5 11 6" xfId="29331"/>
    <cellStyle name="Note 6 5 12" xfId="29332"/>
    <cellStyle name="Note 6 5 12 2" xfId="29333"/>
    <cellStyle name="Note 6 5 12 3" xfId="29334"/>
    <cellStyle name="Note 6 5 12 4" xfId="29335"/>
    <cellStyle name="Note 6 5 12 5" xfId="29336"/>
    <cellStyle name="Note 6 5 12 6" xfId="29337"/>
    <cellStyle name="Note 6 5 13" xfId="29338"/>
    <cellStyle name="Note 6 5 13 2" xfId="29339"/>
    <cellStyle name="Note 6 5 13 3" xfId="29340"/>
    <cellStyle name="Note 6 5 13 4" xfId="29341"/>
    <cellStyle name="Note 6 5 13 5" xfId="29342"/>
    <cellStyle name="Note 6 5 13 6" xfId="29343"/>
    <cellStyle name="Note 6 5 14" xfId="29344"/>
    <cellStyle name="Note 6 5 15" xfId="29345"/>
    <cellStyle name="Note 6 5 16" xfId="29346"/>
    <cellStyle name="Note 6 5 17" xfId="29347"/>
    <cellStyle name="Note 6 5 18" xfId="29348"/>
    <cellStyle name="Note 6 5 2" xfId="29349"/>
    <cellStyle name="Note 6 5 2 2" xfId="29350"/>
    <cellStyle name="Note 6 5 2 3" xfId="29351"/>
    <cellStyle name="Note 6 5 2 4" xfId="29352"/>
    <cellStyle name="Note 6 5 2 5" xfId="29353"/>
    <cellStyle name="Note 6 5 2 6" xfId="29354"/>
    <cellStyle name="Note 6 5 3" xfId="29355"/>
    <cellStyle name="Note 6 5 3 2" xfId="29356"/>
    <cellStyle name="Note 6 5 3 3" xfId="29357"/>
    <cellStyle name="Note 6 5 3 4" xfId="29358"/>
    <cellStyle name="Note 6 5 3 5" xfId="29359"/>
    <cellStyle name="Note 6 5 3 6" xfId="29360"/>
    <cellStyle name="Note 6 5 4" xfId="29361"/>
    <cellStyle name="Note 6 5 4 2" xfId="29362"/>
    <cellStyle name="Note 6 5 4 3" xfId="29363"/>
    <cellStyle name="Note 6 5 4 4" xfId="29364"/>
    <cellStyle name="Note 6 5 4 5" xfId="29365"/>
    <cellStyle name="Note 6 5 4 6" xfId="29366"/>
    <cellStyle name="Note 6 5 5" xfId="29367"/>
    <cellStyle name="Note 6 5 5 2" xfId="29368"/>
    <cellStyle name="Note 6 5 5 3" xfId="29369"/>
    <cellStyle name="Note 6 5 5 4" xfId="29370"/>
    <cellStyle name="Note 6 5 5 5" xfId="29371"/>
    <cellStyle name="Note 6 5 5 6" xfId="29372"/>
    <cellStyle name="Note 6 5 6" xfId="29373"/>
    <cellStyle name="Note 6 5 6 2" xfId="29374"/>
    <cellStyle name="Note 6 5 6 3" xfId="29375"/>
    <cellStyle name="Note 6 5 6 4" xfId="29376"/>
    <cellStyle name="Note 6 5 6 5" xfId="29377"/>
    <cellStyle name="Note 6 5 6 6" xfId="29378"/>
    <cellStyle name="Note 6 5 7" xfId="29379"/>
    <cellStyle name="Note 6 5 7 2" xfId="29380"/>
    <cellStyle name="Note 6 5 7 3" xfId="29381"/>
    <cellStyle name="Note 6 5 7 4" xfId="29382"/>
    <cellStyle name="Note 6 5 7 5" xfId="29383"/>
    <cellStyle name="Note 6 5 7 6" xfId="29384"/>
    <cellStyle name="Note 6 5 8" xfId="29385"/>
    <cellStyle name="Note 6 5 8 2" xfId="29386"/>
    <cellStyle name="Note 6 5 8 3" xfId="29387"/>
    <cellStyle name="Note 6 5 8 4" xfId="29388"/>
    <cellStyle name="Note 6 5 8 5" xfId="29389"/>
    <cellStyle name="Note 6 5 8 6" xfId="29390"/>
    <cellStyle name="Note 6 5 9" xfId="29391"/>
    <cellStyle name="Note 6 5 9 2" xfId="29392"/>
    <cellStyle name="Note 6 5 9 3" xfId="29393"/>
    <cellStyle name="Note 6 5 9 4" xfId="29394"/>
    <cellStyle name="Note 6 5 9 5" xfId="29395"/>
    <cellStyle name="Note 6 5 9 6" xfId="29396"/>
    <cellStyle name="Note 6 6" xfId="29397"/>
    <cellStyle name="Note 6 6 10" xfId="29398"/>
    <cellStyle name="Note 6 6 10 2" xfId="29399"/>
    <cellStyle name="Note 6 6 10 3" xfId="29400"/>
    <cellStyle name="Note 6 6 10 4" xfId="29401"/>
    <cellStyle name="Note 6 6 10 5" xfId="29402"/>
    <cellStyle name="Note 6 6 10 6" xfId="29403"/>
    <cellStyle name="Note 6 6 11" xfId="29404"/>
    <cellStyle name="Note 6 6 11 2" xfId="29405"/>
    <cellStyle name="Note 6 6 11 3" xfId="29406"/>
    <cellStyle name="Note 6 6 11 4" xfId="29407"/>
    <cellStyle name="Note 6 6 11 5" xfId="29408"/>
    <cellStyle name="Note 6 6 11 6" xfId="29409"/>
    <cellStyle name="Note 6 6 12" xfId="29410"/>
    <cellStyle name="Note 6 6 12 2" xfId="29411"/>
    <cellStyle name="Note 6 6 12 3" xfId="29412"/>
    <cellStyle name="Note 6 6 12 4" xfId="29413"/>
    <cellStyle name="Note 6 6 12 5" xfId="29414"/>
    <cellStyle name="Note 6 6 12 6" xfId="29415"/>
    <cellStyle name="Note 6 6 13" xfId="29416"/>
    <cellStyle name="Note 6 6 13 2" xfId="29417"/>
    <cellStyle name="Note 6 6 13 3" xfId="29418"/>
    <cellStyle name="Note 6 6 13 4" xfId="29419"/>
    <cellStyle name="Note 6 6 13 5" xfId="29420"/>
    <cellStyle name="Note 6 6 13 6" xfId="29421"/>
    <cellStyle name="Note 6 6 14" xfId="29422"/>
    <cellStyle name="Note 6 6 15" xfId="29423"/>
    <cellStyle name="Note 6 6 16" xfId="29424"/>
    <cellStyle name="Note 6 6 17" xfId="29425"/>
    <cellStyle name="Note 6 6 18" xfId="29426"/>
    <cellStyle name="Note 6 6 2" xfId="29427"/>
    <cellStyle name="Note 6 6 2 2" xfId="29428"/>
    <cellStyle name="Note 6 6 2 3" xfId="29429"/>
    <cellStyle name="Note 6 6 2 4" xfId="29430"/>
    <cellStyle name="Note 6 6 2 5" xfId="29431"/>
    <cellStyle name="Note 6 6 2 6" xfId="29432"/>
    <cellStyle name="Note 6 6 3" xfId="29433"/>
    <cellStyle name="Note 6 6 3 2" xfId="29434"/>
    <cellStyle name="Note 6 6 3 3" xfId="29435"/>
    <cellStyle name="Note 6 6 3 4" xfId="29436"/>
    <cellStyle name="Note 6 6 3 5" xfId="29437"/>
    <cellStyle name="Note 6 6 3 6" xfId="29438"/>
    <cellStyle name="Note 6 6 4" xfId="29439"/>
    <cellStyle name="Note 6 6 4 2" xfId="29440"/>
    <cellStyle name="Note 6 6 4 3" xfId="29441"/>
    <cellStyle name="Note 6 6 4 4" xfId="29442"/>
    <cellStyle name="Note 6 6 4 5" xfId="29443"/>
    <cellStyle name="Note 6 6 4 6" xfId="29444"/>
    <cellStyle name="Note 6 6 5" xfId="29445"/>
    <cellStyle name="Note 6 6 5 2" xfId="29446"/>
    <cellStyle name="Note 6 6 5 3" xfId="29447"/>
    <cellStyle name="Note 6 6 5 4" xfId="29448"/>
    <cellStyle name="Note 6 6 5 5" xfId="29449"/>
    <cellStyle name="Note 6 6 5 6" xfId="29450"/>
    <cellStyle name="Note 6 6 6" xfId="29451"/>
    <cellStyle name="Note 6 6 6 2" xfId="29452"/>
    <cellStyle name="Note 6 6 6 3" xfId="29453"/>
    <cellStyle name="Note 6 6 6 4" xfId="29454"/>
    <cellStyle name="Note 6 6 6 5" xfId="29455"/>
    <cellStyle name="Note 6 6 6 6" xfId="29456"/>
    <cellStyle name="Note 6 6 7" xfId="29457"/>
    <cellStyle name="Note 6 6 7 2" xfId="29458"/>
    <cellStyle name="Note 6 6 7 3" xfId="29459"/>
    <cellStyle name="Note 6 6 7 4" xfId="29460"/>
    <cellStyle name="Note 6 6 7 5" xfId="29461"/>
    <cellStyle name="Note 6 6 7 6" xfId="29462"/>
    <cellStyle name="Note 6 6 8" xfId="29463"/>
    <cellStyle name="Note 6 6 8 2" xfId="29464"/>
    <cellStyle name="Note 6 6 8 3" xfId="29465"/>
    <cellStyle name="Note 6 6 8 4" xfId="29466"/>
    <cellStyle name="Note 6 6 8 5" xfId="29467"/>
    <cellStyle name="Note 6 6 8 6" xfId="29468"/>
    <cellStyle name="Note 6 6 9" xfId="29469"/>
    <cellStyle name="Note 6 6 9 2" xfId="29470"/>
    <cellStyle name="Note 6 6 9 3" xfId="29471"/>
    <cellStyle name="Note 6 6 9 4" xfId="29472"/>
    <cellStyle name="Note 6 6 9 5" xfId="29473"/>
    <cellStyle name="Note 6 6 9 6" xfId="29474"/>
    <cellStyle name="Note 6 7" xfId="29475"/>
    <cellStyle name="Note 6 7 10" xfId="29476"/>
    <cellStyle name="Note 6 7 10 2" xfId="29477"/>
    <cellStyle name="Note 6 7 10 3" xfId="29478"/>
    <cellStyle name="Note 6 7 10 4" xfId="29479"/>
    <cellStyle name="Note 6 7 10 5" xfId="29480"/>
    <cellStyle name="Note 6 7 10 6" xfId="29481"/>
    <cellStyle name="Note 6 7 11" xfId="29482"/>
    <cellStyle name="Note 6 7 11 2" xfId="29483"/>
    <cellStyle name="Note 6 7 11 3" xfId="29484"/>
    <cellStyle name="Note 6 7 11 4" xfId="29485"/>
    <cellStyle name="Note 6 7 11 5" xfId="29486"/>
    <cellStyle name="Note 6 7 11 6" xfId="29487"/>
    <cellStyle name="Note 6 7 12" xfId="29488"/>
    <cellStyle name="Note 6 7 12 2" xfId="29489"/>
    <cellStyle name="Note 6 7 12 3" xfId="29490"/>
    <cellStyle name="Note 6 7 12 4" xfId="29491"/>
    <cellStyle name="Note 6 7 12 5" xfId="29492"/>
    <cellStyle name="Note 6 7 12 6" xfId="29493"/>
    <cellStyle name="Note 6 7 13" xfId="29494"/>
    <cellStyle name="Note 6 7 13 2" xfId="29495"/>
    <cellStyle name="Note 6 7 13 3" xfId="29496"/>
    <cellStyle name="Note 6 7 13 4" xfId="29497"/>
    <cellStyle name="Note 6 7 13 5" xfId="29498"/>
    <cellStyle name="Note 6 7 13 6" xfId="29499"/>
    <cellStyle name="Note 6 7 14" xfId="29500"/>
    <cellStyle name="Note 6 7 15" xfId="29501"/>
    <cellStyle name="Note 6 7 16" xfId="29502"/>
    <cellStyle name="Note 6 7 17" xfId="29503"/>
    <cellStyle name="Note 6 7 18" xfId="29504"/>
    <cellStyle name="Note 6 7 2" xfId="29505"/>
    <cellStyle name="Note 6 7 2 2" xfId="29506"/>
    <cellStyle name="Note 6 7 2 3" xfId="29507"/>
    <cellStyle name="Note 6 7 2 4" xfId="29508"/>
    <cellStyle name="Note 6 7 2 5" xfId="29509"/>
    <cellStyle name="Note 6 7 2 6" xfId="29510"/>
    <cellStyle name="Note 6 7 3" xfId="29511"/>
    <cellStyle name="Note 6 7 3 2" xfId="29512"/>
    <cellStyle name="Note 6 7 3 3" xfId="29513"/>
    <cellStyle name="Note 6 7 3 4" xfId="29514"/>
    <cellStyle name="Note 6 7 3 5" xfId="29515"/>
    <cellStyle name="Note 6 7 3 6" xfId="29516"/>
    <cellStyle name="Note 6 7 4" xfId="29517"/>
    <cellStyle name="Note 6 7 4 2" xfId="29518"/>
    <cellStyle name="Note 6 7 4 3" xfId="29519"/>
    <cellStyle name="Note 6 7 4 4" xfId="29520"/>
    <cellStyle name="Note 6 7 4 5" xfId="29521"/>
    <cellStyle name="Note 6 7 4 6" xfId="29522"/>
    <cellStyle name="Note 6 7 5" xfId="29523"/>
    <cellStyle name="Note 6 7 5 2" xfId="29524"/>
    <cellStyle name="Note 6 7 5 3" xfId="29525"/>
    <cellStyle name="Note 6 7 5 4" xfId="29526"/>
    <cellStyle name="Note 6 7 5 5" xfId="29527"/>
    <cellStyle name="Note 6 7 5 6" xfId="29528"/>
    <cellStyle name="Note 6 7 6" xfId="29529"/>
    <cellStyle name="Note 6 7 6 2" xfId="29530"/>
    <cellStyle name="Note 6 7 6 3" xfId="29531"/>
    <cellStyle name="Note 6 7 6 4" xfId="29532"/>
    <cellStyle name="Note 6 7 6 5" xfId="29533"/>
    <cellStyle name="Note 6 7 6 6" xfId="29534"/>
    <cellStyle name="Note 6 7 7" xfId="29535"/>
    <cellStyle name="Note 6 7 7 2" xfId="29536"/>
    <cellStyle name="Note 6 7 7 3" xfId="29537"/>
    <cellStyle name="Note 6 7 7 4" xfId="29538"/>
    <cellStyle name="Note 6 7 7 5" xfId="29539"/>
    <cellStyle name="Note 6 7 7 6" xfId="29540"/>
    <cellStyle name="Note 6 7 8" xfId="29541"/>
    <cellStyle name="Note 6 7 8 2" xfId="29542"/>
    <cellStyle name="Note 6 7 8 3" xfId="29543"/>
    <cellStyle name="Note 6 7 8 4" xfId="29544"/>
    <cellStyle name="Note 6 7 8 5" xfId="29545"/>
    <cellStyle name="Note 6 7 8 6" xfId="29546"/>
    <cellStyle name="Note 6 7 9" xfId="29547"/>
    <cellStyle name="Note 6 7 9 2" xfId="29548"/>
    <cellStyle name="Note 6 7 9 3" xfId="29549"/>
    <cellStyle name="Note 6 7 9 4" xfId="29550"/>
    <cellStyle name="Note 6 7 9 5" xfId="29551"/>
    <cellStyle name="Note 6 7 9 6" xfId="29552"/>
    <cellStyle name="Note 6 8" xfId="29553"/>
    <cellStyle name="Note 6 8 10" xfId="29554"/>
    <cellStyle name="Note 6 8 10 2" xfId="29555"/>
    <cellStyle name="Note 6 8 10 3" xfId="29556"/>
    <cellStyle name="Note 6 8 10 4" xfId="29557"/>
    <cellStyle name="Note 6 8 10 5" xfId="29558"/>
    <cellStyle name="Note 6 8 10 6" xfId="29559"/>
    <cellStyle name="Note 6 8 11" xfId="29560"/>
    <cellStyle name="Note 6 8 11 2" xfId="29561"/>
    <cellStyle name="Note 6 8 11 3" xfId="29562"/>
    <cellStyle name="Note 6 8 11 4" xfId="29563"/>
    <cellStyle name="Note 6 8 11 5" xfId="29564"/>
    <cellStyle name="Note 6 8 11 6" xfId="29565"/>
    <cellStyle name="Note 6 8 12" xfId="29566"/>
    <cellStyle name="Note 6 8 12 2" xfId="29567"/>
    <cellStyle name="Note 6 8 12 3" xfId="29568"/>
    <cellStyle name="Note 6 8 12 4" xfId="29569"/>
    <cellStyle name="Note 6 8 12 5" xfId="29570"/>
    <cellStyle name="Note 6 8 12 6" xfId="29571"/>
    <cellStyle name="Note 6 8 13" xfId="29572"/>
    <cellStyle name="Note 6 8 13 2" xfId="29573"/>
    <cellStyle name="Note 6 8 13 3" xfId="29574"/>
    <cellStyle name="Note 6 8 13 4" xfId="29575"/>
    <cellStyle name="Note 6 8 13 5" xfId="29576"/>
    <cellStyle name="Note 6 8 13 6" xfId="29577"/>
    <cellStyle name="Note 6 8 14" xfId="29578"/>
    <cellStyle name="Note 6 8 15" xfId="29579"/>
    <cellStyle name="Note 6 8 16" xfId="29580"/>
    <cellStyle name="Note 6 8 17" xfId="29581"/>
    <cellStyle name="Note 6 8 18" xfId="29582"/>
    <cellStyle name="Note 6 8 2" xfId="29583"/>
    <cellStyle name="Note 6 8 2 2" xfId="29584"/>
    <cellStyle name="Note 6 8 2 3" xfId="29585"/>
    <cellStyle name="Note 6 8 2 4" xfId="29586"/>
    <cellStyle name="Note 6 8 2 5" xfId="29587"/>
    <cellStyle name="Note 6 8 2 6" xfId="29588"/>
    <cellStyle name="Note 6 8 3" xfId="29589"/>
    <cellStyle name="Note 6 8 3 2" xfId="29590"/>
    <cellStyle name="Note 6 8 3 3" xfId="29591"/>
    <cellStyle name="Note 6 8 3 4" xfId="29592"/>
    <cellStyle name="Note 6 8 3 5" xfId="29593"/>
    <cellStyle name="Note 6 8 3 6" xfId="29594"/>
    <cellStyle name="Note 6 8 4" xfId="29595"/>
    <cellStyle name="Note 6 8 4 2" xfId="29596"/>
    <cellStyle name="Note 6 8 4 3" xfId="29597"/>
    <cellStyle name="Note 6 8 4 4" xfId="29598"/>
    <cellStyle name="Note 6 8 4 5" xfId="29599"/>
    <cellStyle name="Note 6 8 4 6" xfId="29600"/>
    <cellStyle name="Note 6 8 5" xfId="29601"/>
    <cellStyle name="Note 6 8 5 2" xfId="29602"/>
    <cellStyle name="Note 6 8 5 3" xfId="29603"/>
    <cellStyle name="Note 6 8 5 4" xfId="29604"/>
    <cellStyle name="Note 6 8 5 5" xfId="29605"/>
    <cellStyle name="Note 6 8 5 6" xfId="29606"/>
    <cellStyle name="Note 6 8 6" xfId="29607"/>
    <cellStyle name="Note 6 8 6 2" xfId="29608"/>
    <cellStyle name="Note 6 8 6 3" xfId="29609"/>
    <cellStyle name="Note 6 8 6 4" xfId="29610"/>
    <cellStyle name="Note 6 8 6 5" xfId="29611"/>
    <cellStyle name="Note 6 8 6 6" xfId="29612"/>
    <cellStyle name="Note 6 8 7" xfId="29613"/>
    <cellStyle name="Note 6 8 7 2" xfId="29614"/>
    <cellStyle name="Note 6 8 7 3" xfId="29615"/>
    <cellStyle name="Note 6 8 7 4" xfId="29616"/>
    <cellStyle name="Note 6 8 7 5" xfId="29617"/>
    <cellStyle name="Note 6 8 7 6" xfId="29618"/>
    <cellStyle name="Note 6 8 8" xfId="29619"/>
    <cellStyle name="Note 6 8 8 2" xfId="29620"/>
    <cellStyle name="Note 6 8 8 3" xfId="29621"/>
    <cellStyle name="Note 6 8 8 4" xfId="29622"/>
    <cellStyle name="Note 6 8 8 5" xfId="29623"/>
    <cellStyle name="Note 6 8 8 6" xfId="29624"/>
    <cellStyle name="Note 6 8 9" xfId="29625"/>
    <cellStyle name="Note 6 8 9 2" xfId="29626"/>
    <cellStyle name="Note 6 8 9 3" xfId="29627"/>
    <cellStyle name="Note 6 8 9 4" xfId="29628"/>
    <cellStyle name="Note 6 8 9 5" xfId="29629"/>
    <cellStyle name="Note 6 8 9 6" xfId="29630"/>
    <cellStyle name="Note 6 9" xfId="29631"/>
    <cellStyle name="Note 6 9 10" xfId="29632"/>
    <cellStyle name="Note 6 9 10 2" xfId="29633"/>
    <cellStyle name="Note 6 9 10 3" xfId="29634"/>
    <cellStyle name="Note 6 9 10 4" xfId="29635"/>
    <cellStyle name="Note 6 9 10 5" xfId="29636"/>
    <cellStyle name="Note 6 9 10 6" xfId="29637"/>
    <cellStyle name="Note 6 9 11" xfId="29638"/>
    <cellStyle name="Note 6 9 11 2" xfId="29639"/>
    <cellStyle name="Note 6 9 11 3" xfId="29640"/>
    <cellStyle name="Note 6 9 11 4" xfId="29641"/>
    <cellStyle name="Note 6 9 11 5" xfId="29642"/>
    <cellStyle name="Note 6 9 11 6" xfId="29643"/>
    <cellStyle name="Note 6 9 12" xfId="29644"/>
    <cellStyle name="Note 6 9 13" xfId="29645"/>
    <cellStyle name="Note 6 9 14" xfId="29646"/>
    <cellStyle name="Note 6 9 15" xfId="29647"/>
    <cellStyle name="Note 6 9 16" xfId="29648"/>
    <cellStyle name="Note 6 9 2" xfId="29649"/>
    <cellStyle name="Note 6 9 2 2" xfId="29650"/>
    <cellStyle name="Note 6 9 2 3" xfId="29651"/>
    <cellStyle name="Note 6 9 2 4" xfId="29652"/>
    <cellStyle name="Note 6 9 2 5" xfId="29653"/>
    <cellStyle name="Note 6 9 2 6" xfId="29654"/>
    <cellStyle name="Note 6 9 3" xfId="29655"/>
    <cellStyle name="Note 6 9 3 2" xfId="29656"/>
    <cellStyle name="Note 6 9 3 3" xfId="29657"/>
    <cellStyle name="Note 6 9 3 4" xfId="29658"/>
    <cellStyle name="Note 6 9 3 5" xfId="29659"/>
    <cellStyle name="Note 6 9 3 6" xfId="29660"/>
    <cellStyle name="Note 6 9 4" xfId="29661"/>
    <cellStyle name="Note 6 9 4 2" xfId="29662"/>
    <cellStyle name="Note 6 9 4 3" xfId="29663"/>
    <cellStyle name="Note 6 9 4 4" xfId="29664"/>
    <cellStyle name="Note 6 9 4 5" xfId="29665"/>
    <cellStyle name="Note 6 9 4 6" xfId="29666"/>
    <cellStyle name="Note 6 9 5" xfId="29667"/>
    <cellStyle name="Note 6 9 5 2" xfId="29668"/>
    <cellStyle name="Note 6 9 5 3" xfId="29669"/>
    <cellStyle name="Note 6 9 5 4" xfId="29670"/>
    <cellStyle name="Note 6 9 5 5" xfId="29671"/>
    <cellStyle name="Note 6 9 5 6" xfId="29672"/>
    <cellStyle name="Note 6 9 6" xfId="29673"/>
    <cellStyle name="Note 6 9 6 2" xfId="29674"/>
    <cellStyle name="Note 6 9 6 3" xfId="29675"/>
    <cellStyle name="Note 6 9 6 4" xfId="29676"/>
    <cellStyle name="Note 6 9 6 5" xfId="29677"/>
    <cellStyle name="Note 6 9 6 6" xfId="29678"/>
    <cellStyle name="Note 6 9 7" xfId="29679"/>
    <cellStyle name="Note 6 9 7 2" xfId="29680"/>
    <cellStyle name="Note 6 9 7 3" xfId="29681"/>
    <cellStyle name="Note 6 9 7 4" xfId="29682"/>
    <cellStyle name="Note 6 9 7 5" xfId="29683"/>
    <cellStyle name="Note 6 9 7 6" xfId="29684"/>
    <cellStyle name="Note 6 9 8" xfId="29685"/>
    <cellStyle name="Note 6 9 8 2" xfId="29686"/>
    <cellStyle name="Note 6 9 8 3" xfId="29687"/>
    <cellStyle name="Note 6 9 8 4" xfId="29688"/>
    <cellStyle name="Note 6 9 8 5" xfId="29689"/>
    <cellStyle name="Note 6 9 8 6" xfId="29690"/>
    <cellStyle name="Note 6 9 9" xfId="29691"/>
    <cellStyle name="Note 6 9 9 2" xfId="29692"/>
    <cellStyle name="Note 6 9 9 3" xfId="29693"/>
    <cellStyle name="Note 6 9 9 4" xfId="29694"/>
    <cellStyle name="Note 6 9 9 5" xfId="29695"/>
    <cellStyle name="Note 6 9 9 6" xfId="29696"/>
    <cellStyle name="Note 7" xfId="29697"/>
    <cellStyle name="Note 7 10" xfId="29698"/>
    <cellStyle name="Note 7 10 2" xfId="29699"/>
    <cellStyle name="Note 7 10 3" xfId="29700"/>
    <cellStyle name="Note 7 10 4" xfId="29701"/>
    <cellStyle name="Note 7 10 5" xfId="29702"/>
    <cellStyle name="Note 7 10 6" xfId="29703"/>
    <cellStyle name="Note 7 11" xfId="29704"/>
    <cellStyle name="Note 7 11 2" xfId="29705"/>
    <cellStyle name="Note 7 11 3" xfId="29706"/>
    <cellStyle name="Note 7 11 4" xfId="29707"/>
    <cellStyle name="Note 7 11 5" xfId="29708"/>
    <cellStyle name="Note 7 11 6" xfId="29709"/>
    <cellStyle name="Note 7 12" xfId="29710"/>
    <cellStyle name="Note 7 12 2" xfId="29711"/>
    <cellStyle name="Note 7 12 3" xfId="29712"/>
    <cellStyle name="Note 7 12 4" xfId="29713"/>
    <cellStyle name="Note 7 12 5" xfId="29714"/>
    <cellStyle name="Note 7 12 6" xfId="29715"/>
    <cellStyle name="Note 7 13" xfId="29716"/>
    <cellStyle name="Note 7 13 2" xfId="29717"/>
    <cellStyle name="Note 7 13 3" xfId="29718"/>
    <cellStyle name="Note 7 13 4" xfId="29719"/>
    <cellStyle name="Note 7 13 5" xfId="29720"/>
    <cellStyle name="Note 7 13 6" xfId="29721"/>
    <cellStyle name="Note 7 14" xfId="29722"/>
    <cellStyle name="Note 7 14 2" xfId="29723"/>
    <cellStyle name="Note 7 14 3" xfId="29724"/>
    <cellStyle name="Note 7 14 4" xfId="29725"/>
    <cellStyle name="Note 7 14 5" xfId="29726"/>
    <cellStyle name="Note 7 14 6" xfId="29727"/>
    <cellStyle name="Note 7 15" xfId="29728"/>
    <cellStyle name="Note 7 15 2" xfId="29729"/>
    <cellStyle name="Note 7 15 3" xfId="29730"/>
    <cellStyle name="Note 7 15 4" xfId="29731"/>
    <cellStyle name="Note 7 15 5" xfId="29732"/>
    <cellStyle name="Note 7 15 6" xfId="29733"/>
    <cellStyle name="Note 7 16" xfId="29734"/>
    <cellStyle name="Note 7 16 2" xfId="29735"/>
    <cellStyle name="Note 7 16 3" xfId="29736"/>
    <cellStyle name="Note 7 16 4" xfId="29737"/>
    <cellStyle name="Note 7 16 5" xfId="29738"/>
    <cellStyle name="Note 7 16 6" xfId="29739"/>
    <cellStyle name="Note 7 17" xfId="29740"/>
    <cellStyle name="Note 7 17 2" xfId="29741"/>
    <cellStyle name="Note 7 17 3" xfId="29742"/>
    <cellStyle name="Note 7 17 4" xfId="29743"/>
    <cellStyle name="Note 7 17 5" xfId="29744"/>
    <cellStyle name="Note 7 17 6" xfId="29745"/>
    <cellStyle name="Note 7 18" xfId="29746"/>
    <cellStyle name="Note 7 18 2" xfId="29747"/>
    <cellStyle name="Note 7 18 3" xfId="29748"/>
    <cellStyle name="Note 7 18 4" xfId="29749"/>
    <cellStyle name="Note 7 18 5" xfId="29750"/>
    <cellStyle name="Note 7 18 6" xfId="29751"/>
    <cellStyle name="Note 7 19" xfId="29752"/>
    <cellStyle name="Note 7 2" xfId="29753"/>
    <cellStyle name="Note 7 2 2" xfId="29754"/>
    <cellStyle name="Note 7 2 2 2" xfId="29755"/>
    <cellStyle name="Note 7 2 2 3" xfId="29756"/>
    <cellStyle name="Note 7 2 2 4" xfId="29757"/>
    <cellStyle name="Note 7 2 2 5" xfId="29758"/>
    <cellStyle name="Note 7 2 2 6" xfId="29759"/>
    <cellStyle name="Note 7 2 3" xfId="29760"/>
    <cellStyle name="Note 7 2 4" xfId="29761"/>
    <cellStyle name="Note 7 2 5" xfId="29762"/>
    <cellStyle name="Note 7 2 6" xfId="29763"/>
    <cellStyle name="Note 7 2 7" xfId="29764"/>
    <cellStyle name="Note 7 20" xfId="29765"/>
    <cellStyle name="Note 7 21" xfId="29766"/>
    <cellStyle name="Note 7 22" xfId="29767"/>
    <cellStyle name="Note 7 23" xfId="29768"/>
    <cellStyle name="Note 7 3" xfId="29769"/>
    <cellStyle name="Note 7 3 2" xfId="29770"/>
    <cellStyle name="Note 7 3 3" xfId="29771"/>
    <cellStyle name="Note 7 3 4" xfId="29772"/>
    <cellStyle name="Note 7 3 5" xfId="29773"/>
    <cellStyle name="Note 7 3 6" xfId="29774"/>
    <cellStyle name="Note 7 4" xfId="29775"/>
    <cellStyle name="Note 7 4 2" xfId="29776"/>
    <cellStyle name="Note 7 4 3" xfId="29777"/>
    <cellStyle name="Note 7 4 4" xfId="29778"/>
    <cellStyle name="Note 7 4 5" xfId="29779"/>
    <cellStyle name="Note 7 4 6" xfId="29780"/>
    <cellStyle name="Note 7 5" xfId="29781"/>
    <cellStyle name="Note 7 5 2" xfId="29782"/>
    <cellStyle name="Note 7 5 3" xfId="29783"/>
    <cellStyle name="Note 7 5 4" xfId="29784"/>
    <cellStyle name="Note 7 5 5" xfId="29785"/>
    <cellStyle name="Note 7 5 6" xfId="29786"/>
    <cellStyle name="Note 7 6" xfId="29787"/>
    <cellStyle name="Note 7 6 2" xfId="29788"/>
    <cellStyle name="Note 7 6 3" xfId="29789"/>
    <cellStyle name="Note 7 6 4" xfId="29790"/>
    <cellStyle name="Note 7 6 5" xfId="29791"/>
    <cellStyle name="Note 7 6 6" xfId="29792"/>
    <cellStyle name="Note 7 7" xfId="29793"/>
    <cellStyle name="Note 7 7 2" xfId="29794"/>
    <cellStyle name="Note 7 7 3" xfId="29795"/>
    <cellStyle name="Note 7 7 4" xfId="29796"/>
    <cellStyle name="Note 7 7 5" xfId="29797"/>
    <cellStyle name="Note 7 7 6" xfId="29798"/>
    <cellStyle name="Note 7 8" xfId="29799"/>
    <cellStyle name="Note 7 8 2" xfId="29800"/>
    <cellStyle name="Note 7 8 3" xfId="29801"/>
    <cellStyle name="Note 7 8 4" xfId="29802"/>
    <cellStyle name="Note 7 8 5" xfId="29803"/>
    <cellStyle name="Note 7 8 6" xfId="29804"/>
    <cellStyle name="Note 7 9" xfId="29805"/>
    <cellStyle name="Note 7 9 2" xfId="29806"/>
    <cellStyle name="Note 7 9 3" xfId="29807"/>
    <cellStyle name="Note 7 9 4" xfId="29808"/>
    <cellStyle name="Note 7 9 5" xfId="29809"/>
    <cellStyle name="Note 7 9 6" xfId="29810"/>
    <cellStyle name="Note 8" xfId="29811"/>
    <cellStyle name="Note 8 10" xfId="29812"/>
    <cellStyle name="Note 8 10 2" xfId="29813"/>
    <cellStyle name="Note 8 10 3" xfId="29814"/>
    <cellStyle name="Note 8 10 4" xfId="29815"/>
    <cellStyle name="Note 8 10 5" xfId="29816"/>
    <cellStyle name="Note 8 10 6" xfId="29817"/>
    <cellStyle name="Note 8 11" xfId="29818"/>
    <cellStyle name="Note 8 11 2" xfId="29819"/>
    <cellStyle name="Note 8 11 3" xfId="29820"/>
    <cellStyle name="Note 8 11 4" xfId="29821"/>
    <cellStyle name="Note 8 11 5" xfId="29822"/>
    <cellStyle name="Note 8 11 6" xfId="29823"/>
    <cellStyle name="Note 8 12" xfId="29824"/>
    <cellStyle name="Note 8 12 2" xfId="29825"/>
    <cellStyle name="Note 8 12 3" xfId="29826"/>
    <cellStyle name="Note 8 12 4" xfId="29827"/>
    <cellStyle name="Note 8 12 5" xfId="29828"/>
    <cellStyle name="Note 8 12 6" xfId="29829"/>
    <cellStyle name="Note 8 13" xfId="29830"/>
    <cellStyle name="Note 8 13 2" xfId="29831"/>
    <cellStyle name="Note 8 13 3" xfId="29832"/>
    <cellStyle name="Note 8 13 4" xfId="29833"/>
    <cellStyle name="Note 8 13 5" xfId="29834"/>
    <cellStyle name="Note 8 13 6" xfId="29835"/>
    <cellStyle name="Note 8 14" xfId="29836"/>
    <cellStyle name="Note 8 14 2" xfId="29837"/>
    <cellStyle name="Note 8 14 3" xfId="29838"/>
    <cellStyle name="Note 8 14 4" xfId="29839"/>
    <cellStyle name="Note 8 14 5" xfId="29840"/>
    <cellStyle name="Note 8 14 6" xfId="29841"/>
    <cellStyle name="Note 8 15" xfId="29842"/>
    <cellStyle name="Note 8 15 2" xfId="29843"/>
    <cellStyle name="Note 8 15 3" xfId="29844"/>
    <cellStyle name="Note 8 15 4" xfId="29845"/>
    <cellStyle name="Note 8 15 5" xfId="29846"/>
    <cellStyle name="Note 8 15 6" xfId="29847"/>
    <cellStyle name="Note 8 16" xfId="29848"/>
    <cellStyle name="Note 8 16 2" xfId="29849"/>
    <cellStyle name="Note 8 16 3" xfId="29850"/>
    <cellStyle name="Note 8 16 4" xfId="29851"/>
    <cellStyle name="Note 8 16 5" xfId="29852"/>
    <cellStyle name="Note 8 16 6" xfId="29853"/>
    <cellStyle name="Note 8 17" xfId="29854"/>
    <cellStyle name="Note 8 17 2" xfId="29855"/>
    <cellStyle name="Note 8 17 3" xfId="29856"/>
    <cellStyle name="Note 8 17 4" xfId="29857"/>
    <cellStyle name="Note 8 17 5" xfId="29858"/>
    <cellStyle name="Note 8 17 6" xfId="29859"/>
    <cellStyle name="Note 8 18" xfId="29860"/>
    <cellStyle name="Note 8 18 2" xfId="29861"/>
    <cellStyle name="Note 8 18 3" xfId="29862"/>
    <cellStyle name="Note 8 18 4" xfId="29863"/>
    <cellStyle name="Note 8 18 5" xfId="29864"/>
    <cellStyle name="Note 8 18 6" xfId="29865"/>
    <cellStyle name="Note 8 19" xfId="29866"/>
    <cellStyle name="Note 8 2" xfId="29867"/>
    <cellStyle name="Note 8 2 2" xfId="29868"/>
    <cellStyle name="Note 8 2 2 2" xfId="29869"/>
    <cellStyle name="Note 8 2 2 3" xfId="29870"/>
    <cellStyle name="Note 8 2 2 4" xfId="29871"/>
    <cellStyle name="Note 8 2 2 5" xfId="29872"/>
    <cellStyle name="Note 8 2 2 6" xfId="29873"/>
    <cellStyle name="Note 8 2 3" xfId="29874"/>
    <cellStyle name="Note 8 2 4" xfId="29875"/>
    <cellStyle name="Note 8 2 5" xfId="29876"/>
    <cellStyle name="Note 8 2 6" xfId="29877"/>
    <cellStyle name="Note 8 2 7" xfId="29878"/>
    <cellStyle name="Note 8 20" xfId="29879"/>
    <cellStyle name="Note 8 21" xfId="29880"/>
    <cellStyle name="Note 8 22" xfId="29881"/>
    <cellStyle name="Note 8 23" xfId="29882"/>
    <cellStyle name="Note 8 3" xfId="29883"/>
    <cellStyle name="Note 8 3 2" xfId="29884"/>
    <cellStyle name="Note 8 3 3" xfId="29885"/>
    <cellStyle name="Note 8 3 4" xfId="29886"/>
    <cellStyle name="Note 8 3 5" xfId="29887"/>
    <cellStyle name="Note 8 3 6" xfId="29888"/>
    <cellStyle name="Note 8 4" xfId="29889"/>
    <cellStyle name="Note 8 4 2" xfId="29890"/>
    <cellStyle name="Note 8 4 3" xfId="29891"/>
    <cellStyle name="Note 8 4 4" xfId="29892"/>
    <cellStyle name="Note 8 4 5" xfId="29893"/>
    <cellStyle name="Note 8 4 6" xfId="29894"/>
    <cellStyle name="Note 8 5" xfId="29895"/>
    <cellStyle name="Note 8 5 2" xfId="29896"/>
    <cellStyle name="Note 8 5 3" xfId="29897"/>
    <cellStyle name="Note 8 5 4" xfId="29898"/>
    <cellStyle name="Note 8 5 5" xfId="29899"/>
    <cellStyle name="Note 8 5 6" xfId="29900"/>
    <cellStyle name="Note 8 6" xfId="29901"/>
    <cellStyle name="Note 8 6 2" xfId="29902"/>
    <cellStyle name="Note 8 6 3" xfId="29903"/>
    <cellStyle name="Note 8 6 4" xfId="29904"/>
    <cellStyle name="Note 8 6 5" xfId="29905"/>
    <cellStyle name="Note 8 6 6" xfId="29906"/>
    <cellStyle name="Note 8 7" xfId="29907"/>
    <cellStyle name="Note 8 7 2" xfId="29908"/>
    <cellStyle name="Note 8 7 3" xfId="29909"/>
    <cellStyle name="Note 8 7 4" xfId="29910"/>
    <cellStyle name="Note 8 7 5" xfId="29911"/>
    <cellStyle name="Note 8 7 6" xfId="29912"/>
    <cellStyle name="Note 8 8" xfId="29913"/>
    <cellStyle name="Note 8 8 2" xfId="29914"/>
    <cellStyle name="Note 8 8 3" xfId="29915"/>
    <cellStyle name="Note 8 8 4" xfId="29916"/>
    <cellStyle name="Note 8 8 5" xfId="29917"/>
    <cellStyle name="Note 8 8 6" xfId="29918"/>
    <cellStyle name="Note 8 9" xfId="29919"/>
    <cellStyle name="Note 8 9 2" xfId="29920"/>
    <cellStyle name="Note 8 9 3" xfId="29921"/>
    <cellStyle name="Note 8 9 4" xfId="29922"/>
    <cellStyle name="Note 8 9 5" xfId="29923"/>
    <cellStyle name="Note 8 9 6" xfId="29924"/>
    <cellStyle name="Note 9" xfId="29925"/>
    <cellStyle name="Note 9 10" xfId="29926"/>
    <cellStyle name="Note 9 10 2" xfId="29927"/>
    <cellStyle name="Note 9 10 3" xfId="29928"/>
    <cellStyle name="Note 9 10 4" xfId="29929"/>
    <cellStyle name="Note 9 10 5" xfId="29930"/>
    <cellStyle name="Note 9 10 6" xfId="29931"/>
    <cellStyle name="Note 9 11" xfId="29932"/>
    <cellStyle name="Note 9 11 2" xfId="29933"/>
    <cellStyle name="Note 9 11 3" xfId="29934"/>
    <cellStyle name="Note 9 11 4" xfId="29935"/>
    <cellStyle name="Note 9 11 5" xfId="29936"/>
    <cellStyle name="Note 9 11 6" xfId="29937"/>
    <cellStyle name="Note 9 12" xfId="29938"/>
    <cellStyle name="Note 9 12 2" xfId="29939"/>
    <cellStyle name="Note 9 12 3" xfId="29940"/>
    <cellStyle name="Note 9 12 4" xfId="29941"/>
    <cellStyle name="Note 9 12 5" xfId="29942"/>
    <cellStyle name="Note 9 12 6" xfId="29943"/>
    <cellStyle name="Note 9 13" xfId="29944"/>
    <cellStyle name="Note 9 13 2" xfId="29945"/>
    <cellStyle name="Note 9 13 3" xfId="29946"/>
    <cellStyle name="Note 9 13 4" xfId="29947"/>
    <cellStyle name="Note 9 13 5" xfId="29948"/>
    <cellStyle name="Note 9 13 6" xfId="29949"/>
    <cellStyle name="Note 9 14" xfId="29950"/>
    <cellStyle name="Note 9 15" xfId="29951"/>
    <cellStyle name="Note 9 16" xfId="29952"/>
    <cellStyle name="Note 9 17" xfId="29953"/>
    <cellStyle name="Note 9 18" xfId="29954"/>
    <cellStyle name="Note 9 2" xfId="29955"/>
    <cellStyle name="Note 9 2 2" xfId="29956"/>
    <cellStyle name="Note 9 2 3" xfId="29957"/>
    <cellStyle name="Note 9 2 4" xfId="29958"/>
    <cellStyle name="Note 9 2 5" xfId="29959"/>
    <cellStyle name="Note 9 2 6" xfId="29960"/>
    <cellStyle name="Note 9 3" xfId="29961"/>
    <cellStyle name="Note 9 3 2" xfId="29962"/>
    <cellStyle name="Note 9 3 3" xfId="29963"/>
    <cellStyle name="Note 9 3 4" xfId="29964"/>
    <cellStyle name="Note 9 3 5" xfId="29965"/>
    <cellStyle name="Note 9 3 6" xfId="29966"/>
    <cellStyle name="Note 9 4" xfId="29967"/>
    <cellStyle name="Note 9 4 2" xfId="29968"/>
    <cellStyle name="Note 9 4 3" xfId="29969"/>
    <cellStyle name="Note 9 4 4" xfId="29970"/>
    <cellStyle name="Note 9 4 5" xfId="29971"/>
    <cellStyle name="Note 9 4 6" xfId="29972"/>
    <cellStyle name="Note 9 5" xfId="29973"/>
    <cellStyle name="Note 9 5 2" xfId="29974"/>
    <cellStyle name="Note 9 5 3" xfId="29975"/>
    <cellStyle name="Note 9 5 4" xfId="29976"/>
    <cellStyle name="Note 9 5 5" xfId="29977"/>
    <cellStyle name="Note 9 5 6" xfId="29978"/>
    <cellStyle name="Note 9 6" xfId="29979"/>
    <cellStyle name="Note 9 6 2" xfId="29980"/>
    <cellStyle name="Note 9 6 3" xfId="29981"/>
    <cellStyle name="Note 9 6 4" xfId="29982"/>
    <cellStyle name="Note 9 6 5" xfId="29983"/>
    <cellStyle name="Note 9 6 6" xfId="29984"/>
    <cellStyle name="Note 9 7" xfId="29985"/>
    <cellStyle name="Note 9 7 2" xfId="29986"/>
    <cellStyle name="Note 9 7 3" xfId="29987"/>
    <cellStyle name="Note 9 7 4" xfId="29988"/>
    <cellStyle name="Note 9 7 5" xfId="29989"/>
    <cellStyle name="Note 9 7 6" xfId="29990"/>
    <cellStyle name="Note 9 8" xfId="29991"/>
    <cellStyle name="Note 9 8 2" xfId="29992"/>
    <cellStyle name="Note 9 8 3" xfId="29993"/>
    <cellStyle name="Note 9 8 4" xfId="29994"/>
    <cellStyle name="Note 9 8 5" xfId="29995"/>
    <cellStyle name="Note 9 8 6" xfId="29996"/>
    <cellStyle name="Note 9 9" xfId="29997"/>
    <cellStyle name="Note 9 9 2" xfId="29998"/>
    <cellStyle name="Note 9 9 3" xfId="29999"/>
    <cellStyle name="Note 9 9 4" xfId="30000"/>
    <cellStyle name="Note 9 9 5" xfId="30001"/>
    <cellStyle name="Note 9 9 6" xfId="30002"/>
    <cellStyle name="Output" xfId="30003"/>
    <cellStyle name="Output 10" xfId="30004"/>
    <cellStyle name="Output 10 10" xfId="30005"/>
    <cellStyle name="Output 10 10 2" xfId="30006"/>
    <cellStyle name="Output 10 10 3" xfId="30007"/>
    <cellStyle name="Output 10 10 4" xfId="30008"/>
    <cellStyle name="Output 10 10 5" xfId="30009"/>
    <cellStyle name="Output 10 10 6" xfId="30010"/>
    <cellStyle name="Output 10 11" xfId="30011"/>
    <cellStyle name="Output 10 11 2" xfId="30012"/>
    <cellStyle name="Output 10 11 3" xfId="30013"/>
    <cellStyle name="Output 10 11 4" xfId="30014"/>
    <cellStyle name="Output 10 11 5" xfId="30015"/>
    <cellStyle name="Output 10 11 6" xfId="30016"/>
    <cellStyle name="Output 10 12" xfId="30017"/>
    <cellStyle name="Output 10 12 2" xfId="30018"/>
    <cellStyle name="Output 10 12 3" xfId="30019"/>
    <cellStyle name="Output 10 12 4" xfId="30020"/>
    <cellStyle name="Output 10 12 5" xfId="30021"/>
    <cellStyle name="Output 10 12 6" xfId="30022"/>
    <cellStyle name="Output 10 13" xfId="30023"/>
    <cellStyle name="Output 10 13 2" xfId="30024"/>
    <cellStyle name="Output 10 13 3" xfId="30025"/>
    <cellStyle name="Output 10 13 4" xfId="30026"/>
    <cellStyle name="Output 10 13 5" xfId="30027"/>
    <cellStyle name="Output 10 13 6" xfId="30028"/>
    <cellStyle name="Output 10 14" xfId="30029"/>
    <cellStyle name="Output 10 14 2" xfId="30030"/>
    <cellStyle name="Output 10 14 3" xfId="30031"/>
    <cellStyle name="Output 10 14 4" xfId="30032"/>
    <cellStyle name="Output 10 14 5" xfId="30033"/>
    <cellStyle name="Output 10 14 6" xfId="30034"/>
    <cellStyle name="Output 10 15" xfId="30035"/>
    <cellStyle name="Output 10 15 2" xfId="30036"/>
    <cellStyle name="Output 10 15 3" xfId="30037"/>
    <cellStyle name="Output 10 15 4" xfId="30038"/>
    <cellStyle name="Output 10 15 5" xfId="30039"/>
    <cellStyle name="Output 10 15 6" xfId="30040"/>
    <cellStyle name="Output 10 16" xfId="30041"/>
    <cellStyle name="Output 10 16 2" xfId="30042"/>
    <cellStyle name="Output 10 16 3" xfId="30043"/>
    <cellStyle name="Output 10 16 4" xfId="30044"/>
    <cellStyle name="Output 10 16 5" xfId="30045"/>
    <cellStyle name="Output 10 16 6" xfId="30046"/>
    <cellStyle name="Output 10 17" xfId="30047"/>
    <cellStyle name="Output 10 17 2" xfId="30048"/>
    <cellStyle name="Output 10 17 3" xfId="30049"/>
    <cellStyle name="Output 10 17 4" xfId="30050"/>
    <cellStyle name="Output 10 17 5" xfId="30051"/>
    <cellStyle name="Output 10 17 6" xfId="30052"/>
    <cellStyle name="Output 10 18" xfId="30053"/>
    <cellStyle name="Output 10 18 2" xfId="30054"/>
    <cellStyle name="Output 10 18 3" xfId="30055"/>
    <cellStyle name="Output 10 18 4" xfId="30056"/>
    <cellStyle name="Output 10 18 5" xfId="30057"/>
    <cellStyle name="Output 10 18 6" xfId="30058"/>
    <cellStyle name="Output 10 19" xfId="30059"/>
    <cellStyle name="Output 10 19 2" xfId="30060"/>
    <cellStyle name="Output 10 19 3" xfId="30061"/>
    <cellStyle name="Output 10 19 4" xfId="30062"/>
    <cellStyle name="Output 10 19 5" xfId="30063"/>
    <cellStyle name="Output 10 19 6" xfId="30064"/>
    <cellStyle name="Output 10 2" xfId="30065"/>
    <cellStyle name="Output 10 2 10" xfId="30066"/>
    <cellStyle name="Output 10 2 10 2" xfId="30067"/>
    <cellStyle name="Output 10 2 10 3" xfId="30068"/>
    <cellStyle name="Output 10 2 10 4" xfId="30069"/>
    <cellStyle name="Output 10 2 10 5" xfId="30070"/>
    <cellStyle name="Output 10 2 10 6" xfId="30071"/>
    <cellStyle name="Output 10 2 11" xfId="30072"/>
    <cellStyle name="Output 10 2 11 2" xfId="30073"/>
    <cellStyle name="Output 10 2 11 3" xfId="30074"/>
    <cellStyle name="Output 10 2 11 4" xfId="30075"/>
    <cellStyle name="Output 10 2 11 5" xfId="30076"/>
    <cellStyle name="Output 10 2 11 6" xfId="30077"/>
    <cellStyle name="Output 10 2 12" xfId="30078"/>
    <cellStyle name="Output 10 2 12 2" xfId="30079"/>
    <cellStyle name="Output 10 2 12 3" xfId="30080"/>
    <cellStyle name="Output 10 2 12 4" xfId="30081"/>
    <cellStyle name="Output 10 2 12 5" xfId="30082"/>
    <cellStyle name="Output 10 2 12 6" xfId="30083"/>
    <cellStyle name="Output 10 2 13" xfId="30084"/>
    <cellStyle name="Output 10 2 13 2" xfId="30085"/>
    <cellStyle name="Output 10 2 13 3" xfId="30086"/>
    <cellStyle name="Output 10 2 13 4" xfId="30087"/>
    <cellStyle name="Output 10 2 13 5" xfId="30088"/>
    <cellStyle name="Output 10 2 13 6" xfId="30089"/>
    <cellStyle name="Output 10 2 14" xfId="30090"/>
    <cellStyle name="Output 10 2 14 2" xfId="30091"/>
    <cellStyle name="Output 10 2 14 3" xfId="30092"/>
    <cellStyle name="Output 10 2 14 4" xfId="30093"/>
    <cellStyle name="Output 10 2 14 5" xfId="30094"/>
    <cellStyle name="Output 10 2 14 6" xfId="30095"/>
    <cellStyle name="Output 10 2 15" xfId="30096"/>
    <cellStyle name="Output 10 2 15 2" xfId="30097"/>
    <cellStyle name="Output 10 2 15 3" xfId="30098"/>
    <cellStyle name="Output 10 2 15 4" xfId="30099"/>
    <cellStyle name="Output 10 2 15 5" xfId="30100"/>
    <cellStyle name="Output 10 2 15 6" xfId="30101"/>
    <cellStyle name="Output 10 2 16" xfId="30102"/>
    <cellStyle name="Output 10 2 16 2" xfId="30103"/>
    <cellStyle name="Output 10 2 16 3" xfId="30104"/>
    <cellStyle name="Output 10 2 16 4" xfId="30105"/>
    <cellStyle name="Output 10 2 16 5" xfId="30106"/>
    <cellStyle name="Output 10 2 16 6" xfId="30107"/>
    <cellStyle name="Output 10 2 17" xfId="30108"/>
    <cellStyle name="Output 10 2 17 2" xfId="30109"/>
    <cellStyle name="Output 10 2 17 3" xfId="30110"/>
    <cellStyle name="Output 10 2 17 4" xfId="30111"/>
    <cellStyle name="Output 10 2 17 5" xfId="30112"/>
    <cellStyle name="Output 10 2 17 6" xfId="30113"/>
    <cellStyle name="Output 10 2 18" xfId="30114"/>
    <cellStyle name="Output 10 2 18 2" xfId="30115"/>
    <cellStyle name="Output 10 2 18 3" xfId="30116"/>
    <cellStyle name="Output 10 2 18 4" xfId="30117"/>
    <cellStyle name="Output 10 2 18 5" xfId="30118"/>
    <cellStyle name="Output 10 2 18 6" xfId="30119"/>
    <cellStyle name="Output 10 2 19" xfId="30120"/>
    <cellStyle name="Output 10 2 2" xfId="30121"/>
    <cellStyle name="Output 10 2 2 2" xfId="30122"/>
    <cellStyle name="Output 10 2 2 2 2" xfId="30123"/>
    <cellStyle name="Output 10 2 2 2 3" xfId="30124"/>
    <cellStyle name="Output 10 2 2 2 4" xfId="30125"/>
    <cellStyle name="Output 10 2 2 2 5" xfId="30126"/>
    <cellStyle name="Output 10 2 2 2 6" xfId="30127"/>
    <cellStyle name="Output 10 2 2 3" xfId="30128"/>
    <cellStyle name="Output 10 2 2 4" xfId="30129"/>
    <cellStyle name="Output 10 2 2 5" xfId="30130"/>
    <cellStyle name="Output 10 2 2 6" xfId="30131"/>
    <cellStyle name="Output 10 2 2 7" xfId="30132"/>
    <cellStyle name="Output 10 2 20" xfId="30133"/>
    <cellStyle name="Output 10 2 21" xfId="30134"/>
    <cellStyle name="Output 10 2 22" xfId="30135"/>
    <cellStyle name="Output 10 2 23" xfId="30136"/>
    <cellStyle name="Output 10 2 3" xfId="30137"/>
    <cellStyle name="Output 10 2 3 2" xfId="30138"/>
    <cellStyle name="Output 10 2 3 3" xfId="30139"/>
    <cellStyle name="Output 10 2 3 4" xfId="30140"/>
    <cellStyle name="Output 10 2 3 5" xfId="30141"/>
    <cellStyle name="Output 10 2 3 6" xfId="30142"/>
    <cellStyle name="Output 10 2 4" xfId="30143"/>
    <cellStyle name="Output 10 2 4 2" xfId="30144"/>
    <cellStyle name="Output 10 2 4 3" xfId="30145"/>
    <cellStyle name="Output 10 2 4 4" xfId="30146"/>
    <cellStyle name="Output 10 2 4 5" xfId="30147"/>
    <cellStyle name="Output 10 2 4 6" xfId="30148"/>
    <cellStyle name="Output 10 2 5" xfId="30149"/>
    <cellStyle name="Output 10 2 5 2" xfId="30150"/>
    <cellStyle name="Output 10 2 5 3" xfId="30151"/>
    <cellStyle name="Output 10 2 5 4" xfId="30152"/>
    <cellStyle name="Output 10 2 5 5" xfId="30153"/>
    <cellStyle name="Output 10 2 5 6" xfId="30154"/>
    <cellStyle name="Output 10 2 6" xfId="30155"/>
    <cellStyle name="Output 10 2 6 2" xfId="30156"/>
    <cellStyle name="Output 10 2 6 3" xfId="30157"/>
    <cellStyle name="Output 10 2 6 4" xfId="30158"/>
    <cellStyle name="Output 10 2 6 5" xfId="30159"/>
    <cellStyle name="Output 10 2 6 6" xfId="30160"/>
    <cellStyle name="Output 10 2 7" xfId="30161"/>
    <cellStyle name="Output 10 2 7 2" xfId="30162"/>
    <cellStyle name="Output 10 2 7 3" xfId="30163"/>
    <cellStyle name="Output 10 2 7 4" xfId="30164"/>
    <cellStyle name="Output 10 2 7 5" xfId="30165"/>
    <cellStyle name="Output 10 2 7 6" xfId="30166"/>
    <cellStyle name="Output 10 2 8" xfId="30167"/>
    <cellStyle name="Output 10 2 8 2" xfId="30168"/>
    <cellStyle name="Output 10 2 8 3" xfId="30169"/>
    <cellStyle name="Output 10 2 8 4" xfId="30170"/>
    <cellStyle name="Output 10 2 8 5" xfId="30171"/>
    <cellStyle name="Output 10 2 8 6" xfId="30172"/>
    <cellStyle name="Output 10 2 9" xfId="30173"/>
    <cellStyle name="Output 10 2 9 2" xfId="30174"/>
    <cellStyle name="Output 10 2 9 3" xfId="30175"/>
    <cellStyle name="Output 10 2 9 4" xfId="30176"/>
    <cellStyle name="Output 10 2 9 5" xfId="30177"/>
    <cellStyle name="Output 10 2 9 6" xfId="30178"/>
    <cellStyle name="Output 10 20" xfId="30179"/>
    <cellStyle name="Output 10 20 2" xfId="30180"/>
    <cellStyle name="Output 10 20 3" xfId="30181"/>
    <cellStyle name="Output 10 20 4" xfId="30182"/>
    <cellStyle name="Output 10 20 5" xfId="30183"/>
    <cellStyle name="Output 10 20 6" xfId="30184"/>
    <cellStyle name="Output 10 21" xfId="30185"/>
    <cellStyle name="Output 10 21 2" xfId="30186"/>
    <cellStyle name="Output 10 21 3" xfId="30187"/>
    <cellStyle name="Output 10 21 4" xfId="30188"/>
    <cellStyle name="Output 10 21 5" xfId="30189"/>
    <cellStyle name="Output 10 21 6" xfId="30190"/>
    <cellStyle name="Output 10 22" xfId="30191"/>
    <cellStyle name="Output 10 23" xfId="30192"/>
    <cellStyle name="Output 10 24" xfId="30193"/>
    <cellStyle name="Output 10 25" xfId="30194"/>
    <cellStyle name="Output 10 26" xfId="30195"/>
    <cellStyle name="Output 10 27" xfId="30196"/>
    <cellStyle name="Output 10 28" xfId="30197"/>
    <cellStyle name="Output 10 29" xfId="30198"/>
    <cellStyle name="Output 10 3" xfId="30199"/>
    <cellStyle name="Output 10 3 10" xfId="30200"/>
    <cellStyle name="Output 10 3 10 2" xfId="30201"/>
    <cellStyle name="Output 10 3 10 3" xfId="30202"/>
    <cellStyle name="Output 10 3 10 4" xfId="30203"/>
    <cellStyle name="Output 10 3 10 5" xfId="30204"/>
    <cellStyle name="Output 10 3 10 6" xfId="30205"/>
    <cellStyle name="Output 10 3 11" xfId="30206"/>
    <cellStyle name="Output 10 3 11 2" xfId="30207"/>
    <cellStyle name="Output 10 3 11 3" xfId="30208"/>
    <cellStyle name="Output 10 3 11 4" xfId="30209"/>
    <cellStyle name="Output 10 3 11 5" xfId="30210"/>
    <cellStyle name="Output 10 3 11 6" xfId="30211"/>
    <cellStyle name="Output 10 3 12" xfId="30212"/>
    <cellStyle name="Output 10 3 12 2" xfId="30213"/>
    <cellStyle name="Output 10 3 12 3" xfId="30214"/>
    <cellStyle name="Output 10 3 12 4" xfId="30215"/>
    <cellStyle name="Output 10 3 12 5" xfId="30216"/>
    <cellStyle name="Output 10 3 12 6" xfId="30217"/>
    <cellStyle name="Output 10 3 13" xfId="30218"/>
    <cellStyle name="Output 10 3 13 2" xfId="30219"/>
    <cellStyle name="Output 10 3 13 3" xfId="30220"/>
    <cellStyle name="Output 10 3 13 4" xfId="30221"/>
    <cellStyle name="Output 10 3 13 5" xfId="30222"/>
    <cellStyle name="Output 10 3 13 6" xfId="30223"/>
    <cellStyle name="Output 10 3 14" xfId="30224"/>
    <cellStyle name="Output 10 3 14 2" xfId="30225"/>
    <cellStyle name="Output 10 3 14 3" xfId="30226"/>
    <cellStyle name="Output 10 3 14 4" xfId="30227"/>
    <cellStyle name="Output 10 3 14 5" xfId="30228"/>
    <cellStyle name="Output 10 3 14 6" xfId="30229"/>
    <cellStyle name="Output 10 3 15" xfId="30230"/>
    <cellStyle name="Output 10 3 15 2" xfId="30231"/>
    <cellStyle name="Output 10 3 15 3" xfId="30232"/>
    <cellStyle name="Output 10 3 15 4" xfId="30233"/>
    <cellStyle name="Output 10 3 15 5" xfId="30234"/>
    <cellStyle name="Output 10 3 15 6" xfId="30235"/>
    <cellStyle name="Output 10 3 16" xfId="30236"/>
    <cellStyle name="Output 10 3 16 2" xfId="30237"/>
    <cellStyle name="Output 10 3 16 3" xfId="30238"/>
    <cellStyle name="Output 10 3 16 4" xfId="30239"/>
    <cellStyle name="Output 10 3 16 5" xfId="30240"/>
    <cellStyle name="Output 10 3 16 6" xfId="30241"/>
    <cellStyle name="Output 10 3 17" xfId="30242"/>
    <cellStyle name="Output 10 3 17 2" xfId="30243"/>
    <cellStyle name="Output 10 3 17 3" xfId="30244"/>
    <cellStyle name="Output 10 3 17 4" xfId="30245"/>
    <cellStyle name="Output 10 3 17 5" xfId="30246"/>
    <cellStyle name="Output 10 3 17 6" xfId="30247"/>
    <cellStyle name="Output 10 3 18" xfId="30248"/>
    <cellStyle name="Output 10 3 18 2" xfId="30249"/>
    <cellStyle name="Output 10 3 18 3" xfId="30250"/>
    <cellStyle name="Output 10 3 18 4" xfId="30251"/>
    <cellStyle name="Output 10 3 18 5" xfId="30252"/>
    <cellStyle name="Output 10 3 18 6" xfId="30253"/>
    <cellStyle name="Output 10 3 19" xfId="30254"/>
    <cellStyle name="Output 10 3 2" xfId="30255"/>
    <cellStyle name="Output 10 3 2 2" xfId="30256"/>
    <cellStyle name="Output 10 3 2 2 2" xfId="30257"/>
    <cellStyle name="Output 10 3 2 2 3" xfId="30258"/>
    <cellStyle name="Output 10 3 2 2 4" xfId="30259"/>
    <cellStyle name="Output 10 3 2 2 5" xfId="30260"/>
    <cellStyle name="Output 10 3 2 2 6" xfId="30261"/>
    <cellStyle name="Output 10 3 2 3" xfId="30262"/>
    <cellStyle name="Output 10 3 2 4" xfId="30263"/>
    <cellStyle name="Output 10 3 2 5" xfId="30264"/>
    <cellStyle name="Output 10 3 2 6" xfId="30265"/>
    <cellStyle name="Output 10 3 2 7" xfId="30266"/>
    <cellStyle name="Output 10 3 20" xfId="30267"/>
    <cellStyle name="Output 10 3 21" xfId="30268"/>
    <cellStyle name="Output 10 3 22" xfId="30269"/>
    <cellStyle name="Output 10 3 23" xfId="30270"/>
    <cellStyle name="Output 10 3 3" xfId="30271"/>
    <cellStyle name="Output 10 3 3 2" xfId="30272"/>
    <cellStyle name="Output 10 3 3 3" xfId="30273"/>
    <cellStyle name="Output 10 3 3 4" xfId="30274"/>
    <cellStyle name="Output 10 3 3 5" xfId="30275"/>
    <cellStyle name="Output 10 3 3 6" xfId="30276"/>
    <cellStyle name="Output 10 3 4" xfId="30277"/>
    <cellStyle name="Output 10 3 4 2" xfId="30278"/>
    <cellStyle name="Output 10 3 4 3" xfId="30279"/>
    <cellStyle name="Output 10 3 4 4" xfId="30280"/>
    <cellStyle name="Output 10 3 4 5" xfId="30281"/>
    <cellStyle name="Output 10 3 4 6" xfId="30282"/>
    <cellStyle name="Output 10 3 5" xfId="30283"/>
    <cellStyle name="Output 10 3 5 2" xfId="30284"/>
    <cellStyle name="Output 10 3 5 3" xfId="30285"/>
    <cellStyle name="Output 10 3 5 4" xfId="30286"/>
    <cellStyle name="Output 10 3 5 5" xfId="30287"/>
    <cellStyle name="Output 10 3 5 6" xfId="30288"/>
    <cellStyle name="Output 10 3 6" xfId="30289"/>
    <cellStyle name="Output 10 3 6 2" xfId="30290"/>
    <cellStyle name="Output 10 3 6 3" xfId="30291"/>
    <cellStyle name="Output 10 3 6 4" xfId="30292"/>
    <cellStyle name="Output 10 3 6 5" xfId="30293"/>
    <cellStyle name="Output 10 3 6 6" xfId="30294"/>
    <cellStyle name="Output 10 3 7" xfId="30295"/>
    <cellStyle name="Output 10 3 7 2" xfId="30296"/>
    <cellStyle name="Output 10 3 7 3" xfId="30297"/>
    <cellStyle name="Output 10 3 7 4" xfId="30298"/>
    <cellStyle name="Output 10 3 7 5" xfId="30299"/>
    <cellStyle name="Output 10 3 7 6" xfId="30300"/>
    <cellStyle name="Output 10 3 8" xfId="30301"/>
    <cellStyle name="Output 10 3 8 2" xfId="30302"/>
    <cellStyle name="Output 10 3 8 3" xfId="30303"/>
    <cellStyle name="Output 10 3 8 4" xfId="30304"/>
    <cellStyle name="Output 10 3 8 5" xfId="30305"/>
    <cellStyle name="Output 10 3 8 6" xfId="30306"/>
    <cellStyle name="Output 10 3 9" xfId="30307"/>
    <cellStyle name="Output 10 3 9 2" xfId="30308"/>
    <cellStyle name="Output 10 3 9 3" xfId="30309"/>
    <cellStyle name="Output 10 3 9 4" xfId="30310"/>
    <cellStyle name="Output 10 3 9 5" xfId="30311"/>
    <cellStyle name="Output 10 3 9 6" xfId="30312"/>
    <cellStyle name="Output 10 30" xfId="30313"/>
    <cellStyle name="Output 10 31" xfId="30314"/>
    <cellStyle name="Output 10 4" xfId="30315"/>
    <cellStyle name="Output 10 4 10" xfId="30316"/>
    <cellStyle name="Output 10 4 10 2" xfId="30317"/>
    <cellStyle name="Output 10 4 10 3" xfId="30318"/>
    <cellStyle name="Output 10 4 10 4" xfId="30319"/>
    <cellStyle name="Output 10 4 10 5" xfId="30320"/>
    <cellStyle name="Output 10 4 10 6" xfId="30321"/>
    <cellStyle name="Output 10 4 11" xfId="30322"/>
    <cellStyle name="Output 10 4 11 2" xfId="30323"/>
    <cellStyle name="Output 10 4 11 3" xfId="30324"/>
    <cellStyle name="Output 10 4 11 4" xfId="30325"/>
    <cellStyle name="Output 10 4 11 5" xfId="30326"/>
    <cellStyle name="Output 10 4 11 6" xfId="30327"/>
    <cellStyle name="Output 10 4 12" xfId="30328"/>
    <cellStyle name="Output 10 4 12 2" xfId="30329"/>
    <cellStyle name="Output 10 4 12 3" xfId="30330"/>
    <cellStyle name="Output 10 4 12 4" xfId="30331"/>
    <cellStyle name="Output 10 4 12 5" xfId="30332"/>
    <cellStyle name="Output 10 4 12 6" xfId="30333"/>
    <cellStyle name="Output 10 4 13" xfId="30334"/>
    <cellStyle name="Output 10 4 13 2" xfId="30335"/>
    <cellStyle name="Output 10 4 13 3" xfId="30336"/>
    <cellStyle name="Output 10 4 13 4" xfId="30337"/>
    <cellStyle name="Output 10 4 13 5" xfId="30338"/>
    <cellStyle name="Output 10 4 13 6" xfId="30339"/>
    <cellStyle name="Output 10 4 14" xfId="30340"/>
    <cellStyle name="Output 10 4 14 2" xfId="30341"/>
    <cellStyle name="Output 10 4 14 3" xfId="30342"/>
    <cellStyle name="Output 10 4 14 4" xfId="30343"/>
    <cellStyle name="Output 10 4 14 5" xfId="30344"/>
    <cellStyle name="Output 10 4 14 6" xfId="30345"/>
    <cellStyle name="Output 10 4 15" xfId="30346"/>
    <cellStyle name="Output 10 4 15 2" xfId="30347"/>
    <cellStyle name="Output 10 4 15 3" xfId="30348"/>
    <cellStyle name="Output 10 4 15 4" xfId="30349"/>
    <cellStyle name="Output 10 4 15 5" xfId="30350"/>
    <cellStyle name="Output 10 4 15 6" xfId="30351"/>
    <cellStyle name="Output 10 4 16" xfId="30352"/>
    <cellStyle name="Output 10 4 17" xfId="30353"/>
    <cellStyle name="Output 10 4 18" xfId="30354"/>
    <cellStyle name="Output 10 4 19" xfId="30355"/>
    <cellStyle name="Output 10 4 2" xfId="30356"/>
    <cellStyle name="Output 10 4 2 2" xfId="30357"/>
    <cellStyle name="Output 10 4 2 2 2" xfId="30358"/>
    <cellStyle name="Output 10 4 2 2 3" xfId="30359"/>
    <cellStyle name="Output 10 4 2 2 4" xfId="30360"/>
    <cellStyle name="Output 10 4 2 2 5" xfId="30361"/>
    <cellStyle name="Output 10 4 2 2 6" xfId="30362"/>
    <cellStyle name="Output 10 4 2 3" xfId="30363"/>
    <cellStyle name="Output 10 4 2 4" xfId="30364"/>
    <cellStyle name="Output 10 4 2 5" xfId="30365"/>
    <cellStyle name="Output 10 4 2 6" xfId="30366"/>
    <cellStyle name="Output 10 4 2 7" xfId="30367"/>
    <cellStyle name="Output 10 4 20" xfId="30368"/>
    <cellStyle name="Output 10 4 3" xfId="30369"/>
    <cellStyle name="Output 10 4 3 2" xfId="30370"/>
    <cellStyle name="Output 10 4 3 3" xfId="30371"/>
    <cellStyle name="Output 10 4 3 4" xfId="30372"/>
    <cellStyle name="Output 10 4 3 5" xfId="30373"/>
    <cellStyle name="Output 10 4 3 6" xfId="30374"/>
    <cellStyle name="Output 10 4 4" xfId="30375"/>
    <cellStyle name="Output 10 4 4 2" xfId="30376"/>
    <cellStyle name="Output 10 4 4 3" xfId="30377"/>
    <cellStyle name="Output 10 4 4 4" xfId="30378"/>
    <cellStyle name="Output 10 4 4 5" xfId="30379"/>
    <cellStyle name="Output 10 4 4 6" xfId="30380"/>
    <cellStyle name="Output 10 4 5" xfId="30381"/>
    <cellStyle name="Output 10 4 5 2" xfId="30382"/>
    <cellStyle name="Output 10 4 5 3" xfId="30383"/>
    <cellStyle name="Output 10 4 5 4" xfId="30384"/>
    <cellStyle name="Output 10 4 5 5" xfId="30385"/>
    <cellStyle name="Output 10 4 5 6" xfId="30386"/>
    <cellStyle name="Output 10 4 6" xfId="30387"/>
    <cellStyle name="Output 10 4 6 2" xfId="30388"/>
    <cellStyle name="Output 10 4 6 3" xfId="30389"/>
    <cellStyle name="Output 10 4 6 4" xfId="30390"/>
    <cellStyle name="Output 10 4 6 5" xfId="30391"/>
    <cellStyle name="Output 10 4 6 6" xfId="30392"/>
    <cellStyle name="Output 10 4 7" xfId="30393"/>
    <cellStyle name="Output 10 4 7 2" xfId="30394"/>
    <cellStyle name="Output 10 4 7 3" xfId="30395"/>
    <cellStyle name="Output 10 4 7 4" xfId="30396"/>
    <cellStyle name="Output 10 4 7 5" xfId="30397"/>
    <cellStyle name="Output 10 4 7 6" xfId="30398"/>
    <cellStyle name="Output 10 4 8" xfId="30399"/>
    <cellStyle name="Output 10 4 8 2" xfId="30400"/>
    <cellStyle name="Output 10 4 8 3" xfId="30401"/>
    <cellStyle name="Output 10 4 8 4" xfId="30402"/>
    <cellStyle name="Output 10 4 8 5" xfId="30403"/>
    <cellStyle name="Output 10 4 8 6" xfId="30404"/>
    <cellStyle name="Output 10 4 9" xfId="30405"/>
    <cellStyle name="Output 10 4 9 2" xfId="30406"/>
    <cellStyle name="Output 10 4 9 3" xfId="30407"/>
    <cellStyle name="Output 10 4 9 4" xfId="30408"/>
    <cellStyle name="Output 10 4 9 5" xfId="30409"/>
    <cellStyle name="Output 10 4 9 6" xfId="30410"/>
    <cellStyle name="Output 10 5" xfId="30411"/>
    <cellStyle name="Output 10 5 10" xfId="30412"/>
    <cellStyle name="Output 10 5 10 2" xfId="30413"/>
    <cellStyle name="Output 10 5 10 3" xfId="30414"/>
    <cellStyle name="Output 10 5 10 4" xfId="30415"/>
    <cellStyle name="Output 10 5 10 5" xfId="30416"/>
    <cellStyle name="Output 10 5 10 6" xfId="30417"/>
    <cellStyle name="Output 10 5 11" xfId="30418"/>
    <cellStyle name="Output 10 5 11 2" xfId="30419"/>
    <cellStyle name="Output 10 5 11 3" xfId="30420"/>
    <cellStyle name="Output 10 5 11 4" xfId="30421"/>
    <cellStyle name="Output 10 5 11 5" xfId="30422"/>
    <cellStyle name="Output 10 5 11 6" xfId="30423"/>
    <cellStyle name="Output 10 5 12" xfId="30424"/>
    <cellStyle name="Output 10 5 12 2" xfId="30425"/>
    <cellStyle name="Output 10 5 12 3" xfId="30426"/>
    <cellStyle name="Output 10 5 12 4" xfId="30427"/>
    <cellStyle name="Output 10 5 12 5" xfId="30428"/>
    <cellStyle name="Output 10 5 12 6" xfId="30429"/>
    <cellStyle name="Output 10 5 13" xfId="30430"/>
    <cellStyle name="Output 10 5 13 2" xfId="30431"/>
    <cellStyle name="Output 10 5 13 3" xfId="30432"/>
    <cellStyle name="Output 10 5 13 4" xfId="30433"/>
    <cellStyle name="Output 10 5 13 5" xfId="30434"/>
    <cellStyle name="Output 10 5 13 6" xfId="30435"/>
    <cellStyle name="Output 10 5 14" xfId="30436"/>
    <cellStyle name="Output 10 5 15" xfId="30437"/>
    <cellStyle name="Output 10 5 16" xfId="30438"/>
    <cellStyle name="Output 10 5 17" xfId="30439"/>
    <cellStyle name="Output 10 5 18" xfId="30440"/>
    <cellStyle name="Output 10 5 2" xfId="30441"/>
    <cellStyle name="Output 10 5 2 2" xfId="30442"/>
    <cellStyle name="Output 10 5 2 3" xfId="30443"/>
    <cellStyle name="Output 10 5 2 4" xfId="30444"/>
    <cellStyle name="Output 10 5 2 5" xfId="30445"/>
    <cellStyle name="Output 10 5 2 6" xfId="30446"/>
    <cellStyle name="Output 10 5 3" xfId="30447"/>
    <cellStyle name="Output 10 5 3 2" xfId="30448"/>
    <cellStyle name="Output 10 5 3 3" xfId="30449"/>
    <cellStyle name="Output 10 5 3 4" xfId="30450"/>
    <cellStyle name="Output 10 5 3 5" xfId="30451"/>
    <cellStyle name="Output 10 5 3 6" xfId="30452"/>
    <cellStyle name="Output 10 5 4" xfId="30453"/>
    <cellStyle name="Output 10 5 4 2" xfId="30454"/>
    <cellStyle name="Output 10 5 4 3" xfId="30455"/>
    <cellStyle name="Output 10 5 4 4" xfId="30456"/>
    <cellStyle name="Output 10 5 4 5" xfId="30457"/>
    <cellStyle name="Output 10 5 4 6" xfId="30458"/>
    <cellStyle name="Output 10 5 5" xfId="30459"/>
    <cellStyle name="Output 10 5 5 2" xfId="30460"/>
    <cellStyle name="Output 10 5 5 3" xfId="30461"/>
    <cellStyle name="Output 10 5 5 4" xfId="30462"/>
    <cellStyle name="Output 10 5 5 5" xfId="30463"/>
    <cellStyle name="Output 10 5 5 6" xfId="30464"/>
    <cellStyle name="Output 10 5 6" xfId="30465"/>
    <cellStyle name="Output 10 5 6 2" xfId="30466"/>
    <cellStyle name="Output 10 5 6 3" xfId="30467"/>
    <cellStyle name="Output 10 5 6 4" xfId="30468"/>
    <cellStyle name="Output 10 5 6 5" xfId="30469"/>
    <cellStyle name="Output 10 5 6 6" xfId="30470"/>
    <cellStyle name="Output 10 5 7" xfId="30471"/>
    <cellStyle name="Output 10 5 7 2" xfId="30472"/>
    <cellStyle name="Output 10 5 7 3" xfId="30473"/>
    <cellStyle name="Output 10 5 7 4" xfId="30474"/>
    <cellStyle name="Output 10 5 7 5" xfId="30475"/>
    <cellStyle name="Output 10 5 7 6" xfId="30476"/>
    <cellStyle name="Output 10 5 8" xfId="30477"/>
    <cellStyle name="Output 10 5 8 2" xfId="30478"/>
    <cellStyle name="Output 10 5 8 3" xfId="30479"/>
    <cellStyle name="Output 10 5 8 4" xfId="30480"/>
    <cellStyle name="Output 10 5 8 5" xfId="30481"/>
    <cellStyle name="Output 10 5 8 6" xfId="30482"/>
    <cellStyle name="Output 10 5 9" xfId="30483"/>
    <cellStyle name="Output 10 5 9 2" xfId="30484"/>
    <cellStyle name="Output 10 5 9 3" xfId="30485"/>
    <cellStyle name="Output 10 5 9 4" xfId="30486"/>
    <cellStyle name="Output 10 5 9 5" xfId="30487"/>
    <cellStyle name="Output 10 5 9 6" xfId="30488"/>
    <cellStyle name="Output 10 6" xfId="30489"/>
    <cellStyle name="Output 10 6 10" xfId="30490"/>
    <cellStyle name="Output 10 6 10 2" xfId="30491"/>
    <cellStyle name="Output 10 6 10 3" xfId="30492"/>
    <cellStyle name="Output 10 6 10 4" xfId="30493"/>
    <cellStyle name="Output 10 6 10 5" xfId="30494"/>
    <cellStyle name="Output 10 6 10 6" xfId="30495"/>
    <cellStyle name="Output 10 6 11" xfId="30496"/>
    <cellStyle name="Output 10 6 11 2" xfId="30497"/>
    <cellStyle name="Output 10 6 11 3" xfId="30498"/>
    <cellStyle name="Output 10 6 11 4" xfId="30499"/>
    <cellStyle name="Output 10 6 11 5" xfId="30500"/>
    <cellStyle name="Output 10 6 11 6" xfId="30501"/>
    <cellStyle name="Output 10 6 12" xfId="30502"/>
    <cellStyle name="Output 10 6 12 2" xfId="30503"/>
    <cellStyle name="Output 10 6 12 3" xfId="30504"/>
    <cellStyle name="Output 10 6 12 4" xfId="30505"/>
    <cellStyle name="Output 10 6 12 5" xfId="30506"/>
    <cellStyle name="Output 10 6 12 6" xfId="30507"/>
    <cellStyle name="Output 10 6 13" xfId="30508"/>
    <cellStyle name="Output 10 6 13 2" xfId="30509"/>
    <cellStyle name="Output 10 6 13 3" xfId="30510"/>
    <cellStyle name="Output 10 6 13 4" xfId="30511"/>
    <cellStyle name="Output 10 6 13 5" xfId="30512"/>
    <cellStyle name="Output 10 6 13 6" xfId="30513"/>
    <cellStyle name="Output 10 6 14" xfId="30514"/>
    <cellStyle name="Output 10 6 15" xfId="30515"/>
    <cellStyle name="Output 10 6 16" xfId="30516"/>
    <cellStyle name="Output 10 6 17" xfId="30517"/>
    <cellStyle name="Output 10 6 18" xfId="30518"/>
    <cellStyle name="Output 10 6 2" xfId="30519"/>
    <cellStyle name="Output 10 6 2 2" xfId="30520"/>
    <cellStyle name="Output 10 6 2 3" xfId="30521"/>
    <cellStyle name="Output 10 6 2 4" xfId="30522"/>
    <cellStyle name="Output 10 6 2 5" xfId="30523"/>
    <cellStyle name="Output 10 6 2 6" xfId="30524"/>
    <cellStyle name="Output 10 6 3" xfId="30525"/>
    <cellStyle name="Output 10 6 3 2" xfId="30526"/>
    <cellStyle name="Output 10 6 3 3" xfId="30527"/>
    <cellStyle name="Output 10 6 3 4" xfId="30528"/>
    <cellStyle name="Output 10 6 3 5" xfId="30529"/>
    <cellStyle name="Output 10 6 3 6" xfId="30530"/>
    <cellStyle name="Output 10 6 4" xfId="30531"/>
    <cellStyle name="Output 10 6 4 2" xfId="30532"/>
    <cellStyle name="Output 10 6 4 3" xfId="30533"/>
    <cellStyle name="Output 10 6 4 4" xfId="30534"/>
    <cellStyle name="Output 10 6 4 5" xfId="30535"/>
    <cellStyle name="Output 10 6 4 6" xfId="30536"/>
    <cellStyle name="Output 10 6 5" xfId="30537"/>
    <cellStyle name="Output 10 6 5 2" xfId="30538"/>
    <cellStyle name="Output 10 6 5 3" xfId="30539"/>
    <cellStyle name="Output 10 6 5 4" xfId="30540"/>
    <cellStyle name="Output 10 6 5 5" xfId="30541"/>
    <cellStyle name="Output 10 6 5 6" xfId="30542"/>
    <cellStyle name="Output 10 6 6" xfId="30543"/>
    <cellStyle name="Output 10 6 6 2" xfId="30544"/>
    <cellStyle name="Output 10 6 6 3" xfId="30545"/>
    <cellStyle name="Output 10 6 6 4" xfId="30546"/>
    <cellStyle name="Output 10 6 6 5" xfId="30547"/>
    <cellStyle name="Output 10 6 6 6" xfId="30548"/>
    <cellStyle name="Output 10 6 7" xfId="30549"/>
    <cellStyle name="Output 10 6 7 2" xfId="30550"/>
    <cellStyle name="Output 10 6 7 3" xfId="30551"/>
    <cellStyle name="Output 10 6 7 4" xfId="30552"/>
    <cellStyle name="Output 10 6 7 5" xfId="30553"/>
    <cellStyle name="Output 10 6 7 6" xfId="30554"/>
    <cellStyle name="Output 10 6 8" xfId="30555"/>
    <cellStyle name="Output 10 6 8 2" xfId="30556"/>
    <cellStyle name="Output 10 6 8 3" xfId="30557"/>
    <cellStyle name="Output 10 6 8 4" xfId="30558"/>
    <cellStyle name="Output 10 6 8 5" xfId="30559"/>
    <cellStyle name="Output 10 6 8 6" xfId="30560"/>
    <cellStyle name="Output 10 6 9" xfId="30561"/>
    <cellStyle name="Output 10 6 9 2" xfId="30562"/>
    <cellStyle name="Output 10 6 9 3" xfId="30563"/>
    <cellStyle name="Output 10 6 9 4" xfId="30564"/>
    <cellStyle name="Output 10 6 9 5" xfId="30565"/>
    <cellStyle name="Output 10 6 9 6" xfId="30566"/>
    <cellStyle name="Output 10 7" xfId="30567"/>
    <cellStyle name="Output 10 7 10" xfId="30568"/>
    <cellStyle name="Output 10 7 10 2" xfId="30569"/>
    <cellStyle name="Output 10 7 10 3" xfId="30570"/>
    <cellStyle name="Output 10 7 10 4" xfId="30571"/>
    <cellStyle name="Output 10 7 10 5" xfId="30572"/>
    <cellStyle name="Output 10 7 10 6" xfId="30573"/>
    <cellStyle name="Output 10 7 11" xfId="30574"/>
    <cellStyle name="Output 10 7 11 2" xfId="30575"/>
    <cellStyle name="Output 10 7 11 3" xfId="30576"/>
    <cellStyle name="Output 10 7 11 4" xfId="30577"/>
    <cellStyle name="Output 10 7 11 5" xfId="30578"/>
    <cellStyle name="Output 10 7 11 6" xfId="30579"/>
    <cellStyle name="Output 10 7 12" xfId="30580"/>
    <cellStyle name="Output 10 7 12 2" xfId="30581"/>
    <cellStyle name="Output 10 7 12 3" xfId="30582"/>
    <cellStyle name="Output 10 7 12 4" xfId="30583"/>
    <cellStyle name="Output 10 7 12 5" xfId="30584"/>
    <cellStyle name="Output 10 7 12 6" xfId="30585"/>
    <cellStyle name="Output 10 7 13" xfId="30586"/>
    <cellStyle name="Output 10 7 13 2" xfId="30587"/>
    <cellStyle name="Output 10 7 13 3" xfId="30588"/>
    <cellStyle name="Output 10 7 13 4" xfId="30589"/>
    <cellStyle name="Output 10 7 13 5" xfId="30590"/>
    <cellStyle name="Output 10 7 13 6" xfId="30591"/>
    <cellStyle name="Output 10 7 14" xfId="30592"/>
    <cellStyle name="Output 10 7 15" xfId="30593"/>
    <cellStyle name="Output 10 7 16" xfId="30594"/>
    <cellStyle name="Output 10 7 17" xfId="30595"/>
    <cellStyle name="Output 10 7 18" xfId="30596"/>
    <cellStyle name="Output 10 7 2" xfId="30597"/>
    <cellStyle name="Output 10 7 2 2" xfId="30598"/>
    <cellStyle name="Output 10 7 2 3" xfId="30599"/>
    <cellStyle name="Output 10 7 2 4" xfId="30600"/>
    <cellStyle name="Output 10 7 2 5" xfId="30601"/>
    <cellStyle name="Output 10 7 2 6" xfId="30602"/>
    <cellStyle name="Output 10 7 3" xfId="30603"/>
    <cellStyle name="Output 10 7 3 2" xfId="30604"/>
    <cellStyle name="Output 10 7 3 3" xfId="30605"/>
    <cellStyle name="Output 10 7 3 4" xfId="30606"/>
    <cellStyle name="Output 10 7 3 5" xfId="30607"/>
    <cellStyle name="Output 10 7 3 6" xfId="30608"/>
    <cellStyle name="Output 10 7 4" xfId="30609"/>
    <cellStyle name="Output 10 7 4 2" xfId="30610"/>
    <cellStyle name="Output 10 7 4 3" xfId="30611"/>
    <cellStyle name="Output 10 7 4 4" xfId="30612"/>
    <cellStyle name="Output 10 7 4 5" xfId="30613"/>
    <cellStyle name="Output 10 7 4 6" xfId="30614"/>
    <cellStyle name="Output 10 7 5" xfId="30615"/>
    <cellStyle name="Output 10 7 5 2" xfId="30616"/>
    <cellStyle name="Output 10 7 5 3" xfId="30617"/>
    <cellStyle name="Output 10 7 5 4" xfId="30618"/>
    <cellStyle name="Output 10 7 5 5" xfId="30619"/>
    <cellStyle name="Output 10 7 5 6" xfId="30620"/>
    <cellStyle name="Output 10 7 6" xfId="30621"/>
    <cellStyle name="Output 10 7 6 2" xfId="30622"/>
    <cellStyle name="Output 10 7 6 3" xfId="30623"/>
    <cellStyle name="Output 10 7 6 4" xfId="30624"/>
    <cellStyle name="Output 10 7 6 5" xfId="30625"/>
    <cellStyle name="Output 10 7 6 6" xfId="30626"/>
    <cellStyle name="Output 10 7 7" xfId="30627"/>
    <cellStyle name="Output 10 7 7 2" xfId="30628"/>
    <cellStyle name="Output 10 7 7 3" xfId="30629"/>
    <cellStyle name="Output 10 7 7 4" xfId="30630"/>
    <cellStyle name="Output 10 7 7 5" xfId="30631"/>
    <cellStyle name="Output 10 7 7 6" xfId="30632"/>
    <cellStyle name="Output 10 7 8" xfId="30633"/>
    <cellStyle name="Output 10 7 8 2" xfId="30634"/>
    <cellStyle name="Output 10 7 8 3" xfId="30635"/>
    <cellStyle name="Output 10 7 8 4" xfId="30636"/>
    <cellStyle name="Output 10 7 8 5" xfId="30637"/>
    <cellStyle name="Output 10 7 8 6" xfId="30638"/>
    <cellStyle name="Output 10 7 9" xfId="30639"/>
    <cellStyle name="Output 10 7 9 2" xfId="30640"/>
    <cellStyle name="Output 10 7 9 3" xfId="30641"/>
    <cellStyle name="Output 10 7 9 4" xfId="30642"/>
    <cellStyle name="Output 10 7 9 5" xfId="30643"/>
    <cellStyle name="Output 10 7 9 6" xfId="30644"/>
    <cellStyle name="Output 10 8" xfId="30645"/>
    <cellStyle name="Output 10 8 10" xfId="30646"/>
    <cellStyle name="Output 10 8 10 2" xfId="30647"/>
    <cellStyle name="Output 10 8 10 3" xfId="30648"/>
    <cellStyle name="Output 10 8 10 4" xfId="30649"/>
    <cellStyle name="Output 10 8 10 5" xfId="30650"/>
    <cellStyle name="Output 10 8 10 6" xfId="30651"/>
    <cellStyle name="Output 10 8 11" xfId="30652"/>
    <cellStyle name="Output 10 8 11 2" xfId="30653"/>
    <cellStyle name="Output 10 8 11 3" xfId="30654"/>
    <cellStyle name="Output 10 8 11 4" xfId="30655"/>
    <cellStyle name="Output 10 8 11 5" xfId="30656"/>
    <cellStyle name="Output 10 8 11 6" xfId="30657"/>
    <cellStyle name="Output 10 8 12" xfId="30658"/>
    <cellStyle name="Output 10 8 12 2" xfId="30659"/>
    <cellStyle name="Output 10 8 12 3" xfId="30660"/>
    <cellStyle name="Output 10 8 12 4" xfId="30661"/>
    <cellStyle name="Output 10 8 12 5" xfId="30662"/>
    <cellStyle name="Output 10 8 12 6" xfId="30663"/>
    <cellStyle name="Output 10 8 13" xfId="30664"/>
    <cellStyle name="Output 10 8 13 2" xfId="30665"/>
    <cellStyle name="Output 10 8 13 3" xfId="30666"/>
    <cellStyle name="Output 10 8 13 4" xfId="30667"/>
    <cellStyle name="Output 10 8 13 5" xfId="30668"/>
    <cellStyle name="Output 10 8 13 6" xfId="30669"/>
    <cellStyle name="Output 10 8 14" xfId="30670"/>
    <cellStyle name="Output 10 8 15" xfId="30671"/>
    <cellStyle name="Output 10 8 16" xfId="30672"/>
    <cellStyle name="Output 10 8 17" xfId="30673"/>
    <cellStyle name="Output 10 8 18" xfId="30674"/>
    <cellStyle name="Output 10 8 2" xfId="30675"/>
    <cellStyle name="Output 10 8 2 2" xfId="30676"/>
    <cellStyle name="Output 10 8 2 3" xfId="30677"/>
    <cellStyle name="Output 10 8 2 4" xfId="30678"/>
    <cellStyle name="Output 10 8 2 5" xfId="30679"/>
    <cellStyle name="Output 10 8 2 6" xfId="30680"/>
    <cellStyle name="Output 10 8 3" xfId="30681"/>
    <cellStyle name="Output 10 8 3 2" xfId="30682"/>
    <cellStyle name="Output 10 8 3 3" xfId="30683"/>
    <cellStyle name="Output 10 8 3 4" xfId="30684"/>
    <cellStyle name="Output 10 8 3 5" xfId="30685"/>
    <cellStyle name="Output 10 8 3 6" xfId="30686"/>
    <cellStyle name="Output 10 8 4" xfId="30687"/>
    <cellStyle name="Output 10 8 4 2" xfId="30688"/>
    <cellStyle name="Output 10 8 4 3" xfId="30689"/>
    <cellStyle name="Output 10 8 4 4" xfId="30690"/>
    <cellStyle name="Output 10 8 4 5" xfId="30691"/>
    <cellStyle name="Output 10 8 4 6" xfId="30692"/>
    <cellStyle name="Output 10 8 5" xfId="30693"/>
    <cellStyle name="Output 10 8 5 2" xfId="30694"/>
    <cellStyle name="Output 10 8 5 3" xfId="30695"/>
    <cellStyle name="Output 10 8 5 4" xfId="30696"/>
    <cellStyle name="Output 10 8 5 5" xfId="30697"/>
    <cellStyle name="Output 10 8 5 6" xfId="30698"/>
    <cellStyle name="Output 10 8 6" xfId="30699"/>
    <cellStyle name="Output 10 8 6 2" xfId="30700"/>
    <cellStyle name="Output 10 8 6 3" xfId="30701"/>
    <cellStyle name="Output 10 8 6 4" xfId="30702"/>
    <cellStyle name="Output 10 8 6 5" xfId="30703"/>
    <cellStyle name="Output 10 8 6 6" xfId="30704"/>
    <cellStyle name="Output 10 8 7" xfId="30705"/>
    <cellStyle name="Output 10 8 7 2" xfId="30706"/>
    <cellStyle name="Output 10 8 7 3" xfId="30707"/>
    <cellStyle name="Output 10 8 7 4" xfId="30708"/>
    <cellStyle name="Output 10 8 7 5" xfId="30709"/>
    <cellStyle name="Output 10 8 7 6" xfId="30710"/>
    <cellStyle name="Output 10 8 8" xfId="30711"/>
    <cellStyle name="Output 10 8 8 2" xfId="30712"/>
    <cellStyle name="Output 10 8 8 3" xfId="30713"/>
    <cellStyle name="Output 10 8 8 4" xfId="30714"/>
    <cellStyle name="Output 10 8 8 5" xfId="30715"/>
    <cellStyle name="Output 10 8 8 6" xfId="30716"/>
    <cellStyle name="Output 10 8 9" xfId="30717"/>
    <cellStyle name="Output 10 8 9 2" xfId="30718"/>
    <cellStyle name="Output 10 8 9 3" xfId="30719"/>
    <cellStyle name="Output 10 8 9 4" xfId="30720"/>
    <cellStyle name="Output 10 8 9 5" xfId="30721"/>
    <cellStyle name="Output 10 8 9 6" xfId="30722"/>
    <cellStyle name="Output 10 9" xfId="30723"/>
    <cellStyle name="Output 10 9 10" xfId="30724"/>
    <cellStyle name="Output 10 9 10 2" xfId="30725"/>
    <cellStyle name="Output 10 9 10 3" xfId="30726"/>
    <cellStyle name="Output 10 9 10 4" xfId="30727"/>
    <cellStyle name="Output 10 9 10 5" xfId="30728"/>
    <cellStyle name="Output 10 9 10 6" xfId="30729"/>
    <cellStyle name="Output 10 9 11" xfId="30730"/>
    <cellStyle name="Output 10 9 11 2" xfId="30731"/>
    <cellStyle name="Output 10 9 11 3" xfId="30732"/>
    <cellStyle name="Output 10 9 11 4" xfId="30733"/>
    <cellStyle name="Output 10 9 11 5" xfId="30734"/>
    <cellStyle name="Output 10 9 11 6" xfId="30735"/>
    <cellStyle name="Output 10 9 12" xfId="30736"/>
    <cellStyle name="Output 10 9 12 2" xfId="30737"/>
    <cellStyle name="Output 10 9 12 3" xfId="30738"/>
    <cellStyle name="Output 10 9 12 4" xfId="30739"/>
    <cellStyle name="Output 10 9 12 5" xfId="30740"/>
    <cellStyle name="Output 10 9 12 6" xfId="30741"/>
    <cellStyle name="Output 10 9 13" xfId="30742"/>
    <cellStyle name="Output 10 9 13 2" xfId="30743"/>
    <cellStyle name="Output 10 9 13 3" xfId="30744"/>
    <cellStyle name="Output 10 9 13 4" xfId="30745"/>
    <cellStyle name="Output 10 9 13 5" xfId="30746"/>
    <cellStyle name="Output 10 9 13 6" xfId="30747"/>
    <cellStyle name="Output 10 9 14" xfId="30748"/>
    <cellStyle name="Output 10 9 15" xfId="30749"/>
    <cellStyle name="Output 10 9 16" xfId="30750"/>
    <cellStyle name="Output 10 9 17" xfId="30751"/>
    <cellStyle name="Output 10 9 18" xfId="30752"/>
    <cellStyle name="Output 10 9 2" xfId="30753"/>
    <cellStyle name="Output 10 9 2 2" xfId="30754"/>
    <cellStyle name="Output 10 9 2 3" xfId="30755"/>
    <cellStyle name="Output 10 9 2 4" xfId="30756"/>
    <cellStyle name="Output 10 9 2 5" xfId="30757"/>
    <cellStyle name="Output 10 9 2 6" xfId="30758"/>
    <cellStyle name="Output 10 9 3" xfId="30759"/>
    <cellStyle name="Output 10 9 3 2" xfId="30760"/>
    <cellStyle name="Output 10 9 3 3" xfId="30761"/>
    <cellStyle name="Output 10 9 3 4" xfId="30762"/>
    <cellStyle name="Output 10 9 3 5" xfId="30763"/>
    <cellStyle name="Output 10 9 3 6" xfId="30764"/>
    <cellStyle name="Output 10 9 4" xfId="30765"/>
    <cellStyle name="Output 10 9 4 2" xfId="30766"/>
    <cellStyle name="Output 10 9 4 3" xfId="30767"/>
    <cellStyle name="Output 10 9 4 4" xfId="30768"/>
    <cellStyle name="Output 10 9 4 5" xfId="30769"/>
    <cellStyle name="Output 10 9 4 6" xfId="30770"/>
    <cellStyle name="Output 10 9 5" xfId="30771"/>
    <cellStyle name="Output 10 9 5 2" xfId="30772"/>
    <cellStyle name="Output 10 9 5 3" xfId="30773"/>
    <cellStyle name="Output 10 9 5 4" xfId="30774"/>
    <cellStyle name="Output 10 9 5 5" xfId="30775"/>
    <cellStyle name="Output 10 9 5 6" xfId="30776"/>
    <cellStyle name="Output 10 9 6" xfId="30777"/>
    <cellStyle name="Output 10 9 6 2" xfId="30778"/>
    <cellStyle name="Output 10 9 6 3" xfId="30779"/>
    <cellStyle name="Output 10 9 6 4" xfId="30780"/>
    <cellStyle name="Output 10 9 6 5" xfId="30781"/>
    <cellStyle name="Output 10 9 6 6" xfId="30782"/>
    <cellStyle name="Output 10 9 7" xfId="30783"/>
    <cellStyle name="Output 10 9 7 2" xfId="30784"/>
    <cellStyle name="Output 10 9 7 3" xfId="30785"/>
    <cellStyle name="Output 10 9 7 4" xfId="30786"/>
    <cellStyle name="Output 10 9 7 5" xfId="30787"/>
    <cellStyle name="Output 10 9 7 6" xfId="30788"/>
    <cellStyle name="Output 10 9 8" xfId="30789"/>
    <cellStyle name="Output 10 9 8 2" xfId="30790"/>
    <cellStyle name="Output 10 9 8 3" xfId="30791"/>
    <cellStyle name="Output 10 9 8 4" xfId="30792"/>
    <cellStyle name="Output 10 9 8 5" xfId="30793"/>
    <cellStyle name="Output 10 9 8 6" xfId="30794"/>
    <cellStyle name="Output 10 9 9" xfId="30795"/>
    <cellStyle name="Output 10 9 9 2" xfId="30796"/>
    <cellStyle name="Output 10 9 9 3" xfId="30797"/>
    <cellStyle name="Output 10 9 9 4" xfId="30798"/>
    <cellStyle name="Output 10 9 9 5" xfId="30799"/>
    <cellStyle name="Output 10 9 9 6" xfId="30800"/>
    <cellStyle name="Output 11" xfId="30801"/>
    <cellStyle name="Output 11 10" xfId="30802"/>
    <cellStyle name="Output 11 10 2" xfId="30803"/>
    <cellStyle name="Output 11 10 3" xfId="30804"/>
    <cellStyle name="Output 11 10 4" xfId="30805"/>
    <cellStyle name="Output 11 10 5" xfId="30806"/>
    <cellStyle name="Output 11 10 6" xfId="30807"/>
    <cellStyle name="Output 11 11" xfId="30808"/>
    <cellStyle name="Output 11 11 2" xfId="30809"/>
    <cellStyle name="Output 11 11 3" xfId="30810"/>
    <cellStyle name="Output 11 11 4" xfId="30811"/>
    <cellStyle name="Output 11 11 5" xfId="30812"/>
    <cellStyle name="Output 11 11 6" xfId="30813"/>
    <cellStyle name="Output 11 12" xfId="30814"/>
    <cellStyle name="Output 11 12 2" xfId="30815"/>
    <cellStyle name="Output 11 12 3" xfId="30816"/>
    <cellStyle name="Output 11 12 4" xfId="30817"/>
    <cellStyle name="Output 11 12 5" xfId="30818"/>
    <cellStyle name="Output 11 12 6" xfId="30819"/>
    <cellStyle name="Output 11 13" xfId="30820"/>
    <cellStyle name="Output 11 13 2" xfId="30821"/>
    <cellStyle name="Output 11 13 3" xfId="30822"/>
    <cellStyle name="Output 11 13 4" xfId="30823"/>
    <cellStyle name="Output 11 13 5" xfId="30824"/>
    <cellStyle name="Output 11 13 6" xfId="30825"/>
    <cellStyle name="Output 11 14" xfId="30826"/>
    <cellStyle name="Output 11 14 2" xfId="30827"/>
    <cellStyle name="Output 11 14 3" xfId="30828"/>
    <cellStyle name="Output 11 14 4" xfId="30829"/>
    <cellStyle name="Output 11 14 5" xfId="30830"/>
    <cellStyle name="Output 11 14 6" xfId="30831"/>
    <cellStyle name="Output 11 15" xfId="30832"/>
    <cellStyle name="Output 11 15 2" xfId="30833"/>
    <cellStyle name="Output 11 15 3" xfId="30834"/>
    <cellStyle name="Output 11 15 4" xfId="30835"/>
    <cellStyle name="Output 11 15 5" xfId="30836"/>
    <cellStyle name="Output 11 15 6" xfId="30837"/>
    <cellStyle name="Output 11 16" xfId="30838"/>
    <cellStyle name="Output 11 16 2" xfId="30839"/>
    <cellStyle name="Output 11 16 3" xfId="30840"/>
    <cellStyle name="Output 11 16 4" xfId="30841"/>
    <cellStyle name="Output 11 16 5" xfId="30842"/>
    <cellStyle name="Output 11 16 6" xfId="30843"/>
    <cellStyle name="Output 11 17" xfId="30844"/>
    <cellStyle name="Output 11 17 2" xfId="30845"/>
    <cellStyle name="Output 11 17 3" xfId="30846"/>
    <cellStyle name="Output 11 17 4" xfId="30847"/>
    <cellStyle name="Output 11 17 5" xfId="30848"/>
    <cellStyle name="Output 11 17 6" xfId="30849"/>
    <cellStyle name="Output 11 18" xfId="30850"/>
    <cellStyle name="Output 11 18 2" xfId="30851"/>
    <cellStyle name="Output 11 18 3" xfId="30852"/>
    <cellStyle name="Output 11 18 4" xfId="30853"/>
    <cellStyle name="Output 11 18 5" xfId="30854"/>
    <cellStyle name="Output 11 18 6" xfId="30855"/>
    <cellStyle name="Output 11 19" xfId="30856"/>
    <cellStyle name="Output 11 19 2" xfId="30857"/>
    <cellStyle name="Output 11 19 3" xfId="30858"/>
    <cellStyle name="Output 11 19 4" xfId="30859"/>
    <cellStyle name="Output 11 19 5" xfId="30860"/>
    <cellStyle name="Output 11 19 6" xfId="30861"/>
    <cellStyle name="Output 11 2" xfId="30862"/>
    <cellStyle name="Output 11 2 10" xfId="30863"/>
    <cellStyle name="Output 11 2 10 2" xfId="30864"/>
    <cellStyle name="Output 11 2 10 3" xfId="30865"/>
    <cellStyle name="Output 11 2 10 4" xfId="30866"/>
    <cellStyle name="Output 11 2 10 5" xfId="30867"/>
    <cellStyle name="Output 11 2 10 6" xfId="30868"/>
    <cellStyle name="Output 11 2 11" xfId="30869"/>
    <cellStyle name="Output 11 2 11 2" xfId="30870"/>
    <cellStyle name="Output 11 2 11 3" xfId="30871"/>
    <cellStyle name="Output 11 2 11 4" xfId="30872"/>
    <cellStyle name="Output 11 2 11 5" xfId="30873"/>
    <cellStyle name="Output 11 2 11 6" xfId="30874"/>
    <cellStyle name="Output 11 2 12" xfId="30875"/>
    <cellStyle name="Output 11 2 12 2" xfId="30876"/>
    <cellStyle name="Output 11 2 12 3" xfId="30877"/>
    <cellStyle name="Output 11 2 12 4" xfId="30878"/>
    <cellStyle name="Output 11 2 12 5" xfId="30879"/>
    <cellStyle name="Output 11 2 12 6" xfId="30880"/>
    <cellStyle name="Output 11 2 13" xfId="30881"/>
    <cellStyle name="Output 11 2 13 2" xfId="30882"/>
    <cellStyle name="Output 11 2 13 3" xfId="30883"/>
    <cellStyle name="Output 11 2 13 4" xfId="30884"/>
    <cellStyle name="Output 11 2 13 5" xfId="30885"/>
    <cellStyle name="Output 11 2 13 6" xfId="30886"/>
    <cellStyle name="Output 11 2 14" xfId="30887"/>
    <cellStyle name="Output 11 2 14 2" xfId="30888"/>
    <cellStyle name="Output 11 2 14 3" xfId="30889"/>
    <cellStyle name="Output 11 2 14 4" xfId="30890"/>
    <cellStyle name="Output 11 2 14 5" xfId="30891"/>
    <cellStyle name="Output 11 2 14 6" xfId="30892"/>
    <cellStyle name="Output 11 2 15" xfId="30893"/>
    <cellStyle name="Output 11 2 15 2" xfId="30894"/>
    <cellStyle name="Output 11 2 15 3" xfId="30895"/>
    <cellStyle name="Output 11 2 15 4" xfId="30896"/>
    <cellStyle name="Output 11 2 15 5" xfId="30897"/>
    <cellStyle name="Output 11 2 15 6" xfId="30898"/>
    <cellStyle name="Output 11 2 16" xfId="30899"/>
    <cellStyle name="Output 11 2 16 2" xfId="30900"/>
    <cellStyle name="Output 11 2 16 3" xfId="30901"/>
    <cellStyle name="Output 11 2 16 4" xfId="30902"/>
    <cellStyle name="Output 11 2 16 5" xfId="30903"/>
    <cellStyle name="Output 11 2 16 6" xfId="30904"/>
    <cellStyle name="Output 11 2 17" xfId="30905"/>
    <cellStyle name="Output 11 2 17 2" xfId="30906"/>
    <cellStyle name="Output 11 2 17 3" xfId="30907"/>
    <cellStyle name="Output 11 2 17 4" xfId="30908"/>
    <cellStyle name="Output 11 2 17 5" xfId="30909"/>
    <cellStyle name="Output 11 2 17 6" xfId="30910"/>
    <cellStyle name="Output 11 2 18" xfId="30911"/>
    <cellStyle name="Output 11 2 18 2" xfId="30912"/>
    <cellStyle name="Output 11 2 18 3" xfId="30913"/>
    <cellStyle name="Output 11 2 18 4" xfId="30914"/>
    <cellStyle name="Output 11 2 18 5" xfId="30915"/>
    <cellStyle name="Output 11 2 18 6" xfId="30916"/>
    <cellStyle name="Output 11 2 19" xfId="30917"/>
    <cellStyle name="Output 11 2 2" xfId="30918"/>
    <cellStyle name="Output 11 2 2 2" xfId="30919"/>
    <cellStyle name="Output 11 2 2 2 2" xfId="30920"/>
    <cellStyle name="Output 11 2 2 2 3" xfId="30921"/>
    <cellStyle name="Output 11 2 2 2 4" xfId="30922"/>
    <cellStyle name="Output 11 2 2 2 5" xfId="30923"/>
    <cellStyle name="Output 11 2 2 2 6" xfId="30924"/>
    <cellStyle name="Output 11 2 2 3" xfId="30925"/>
    <cellStyle name="Output 11 2 2 4" xfId="30926"/>
    <cellStyle name="Output 11 2 2 5" xfId="30927"/>
    <cellStyle name="Output 11 2 2 6" xfId="30928"/>
    <cellStyle name="Output 11 2 2 7" xfId="30929"/>
    <cellStyle name="Output 11 2 20" xfId="30930"/>
    <cellStyle name="Output 11 2 21" xfId="30931"/>
    <cellStyle name="Output 11 2 22" xfId="30932"/>
    <cellStyle name="Output 11 2 23" xfId="30933"/>
    <cellStyle name="Output 11 2 3" xfId="30934"/>
    <cellStyle name="Output 11 2 3 2" xfId="30935"/>
    <cellStyle name="Output 11 2 3 3" xfId="30936"/>
    <cellStyle name="Output 11 2 3 4" xfId="30937"/>
    <cellStyle name="Output 11 2 3 5" xfId="30938"/>
    <cellStyle name="Output 11 2 3 6" xfId="30939"/>
    <cellStyle name="Output 11 2 4" xfId="30940"/>
    <cellStyle name="Output 11 2 4 2" xfId="30941"/>
    <cellStyle name="Output 11 2 4 3" xfId="30942"/>
    <cellStyle name="Output 11 2 4 4" xfId="30943"/>
    <cellStyle name="Output 11 2 4 5" xfId="30944"/>
    <cellStyle name="Output 11 2 4 6" xfId="30945"/>
    <cellStyle name="Output 11 2 5" xfId="30946"/>
    <cellStyle name="Output 11 2 5 2" xfId="30947"/>
    <cellStyle name="Output 11 2 5 3" xfId="30948"/>
    <cellStyle name="Output 11 2 5 4" xfId="30949"/>
    <cellStyle name="Output 11 2 5 5" xfId="30950"/>
    <cellStyle name="Output 11 2 5 6" xfId="30951"/>
    <cellStyle name="Output 11 2 6" xfId="30952"/>
    <cellStyle name="Output 11 2 6 2" xfId="30953"/>
    <cellStyle name="Output 11 2 6 3" xfId="30954"/>
    <cellStyle name="Output 11 2 6 4" xfId="30955"/>
    <cellStyle name="Output 11 2 6 5" xfId="30956"/>
    <cellStyle name="Output 11 2 6 6" xfId="30957"/>
    <cellStyle name="Output 11 2 7" xfId="30958"/>
    <cellStyle name="Output 11 2 7 2" xfId="30959"/>
    <cellStyle name="Output 11 2 7 3" xfId="30960"/>
    <cellStyle name="Output 11 2 7 4" xfId="30961"/>
    <cellStyle name="Output 11 2 7 5" xfId="30962"/>
    <cellStyle name="Output 11 2 7 6" xfId="30963"/>
    <cellStyle name="Output 11 2 8" xfId="30964"/>
    <cellStyle name="Output 11 2 8 2" xfId="30965"/>
    <cellStyle name="Output 11 2 8 3" xfId="30966"/>
    <cellStyle name="Output 11 2 8 4" xfId="30967"/>
    <cellStyle name="Output 11 2 8 5" xfId="30968"/>
    <cellStyle name="Output 11 2 8 6" xfId="30969"/>
    <cellStyle name="Output 11 2 9" xfId="30970"/>
    <cellStyle name="Output 11 2 9 2" xfId="30971"/>
    <cellStyle name="Output 11 2 9 3" xfId="30972"/>
    <cellStyle name="Output 11 2 9 4" xfId="30973"/>
    <cellStyle name="Output 11 2 9 5" xfId="30974"/>
    <cellStyle name="Output 11 2 9 6" xfId="30975"/>
    <cellStyle name="Output 11 20" xfId="30976"/>
    <cellStyle name="Output 11 20 2" xfId="30977"/>
    <cellStyle name="Output 11 20 3" xfId="30978"/>
    <cellStyle name="Output 11 20 4" xfId="30979"/>
    <cellStyle name="Output 11 20 5" xfId="30980"/>
    <cellStyle name="Output 11 20 6" xfId="30981"/>
    <cellStyle name="Output 11 21" xfId="30982"/>
    <cellStyle name="Output 11 22" xfId="30983"/>
    <cellStyle name="Output 11 23" xfId="30984"/>
    <cellStyle name="Output 11 24" xfId="30985"/>
    <cellStyle name="Output 11 25" xfId="30986"/>
    <cellStyle name="Output 11 3" xfId="30987"/>
    <cellStyle name="Output 11 3 10" xfId="30988"/>
    <cellStyle name="Output 11 3 10 2" xfId="30989"/>
    <cellStyle name="Output 11 3 10 3" xfId="30990"/>
    <cellStyle name="Output 11 3 10 4" xfId="30991"/>
    <cellStyle name="Output 11 3 10 5" xfId="30992"/>
    <cellStyle name="Output 11 3 10 6" xfId="30993"/>
    <cellStyle name="Output 11 3 11" xfId="30994"/>
    <cellStyle name="Output 11 3 11 2" xfId="30995"/>
    <cellStyle name="Output 11 3 11 3" xfId="30996"/>
    <cellStyle name="Output 11 3 11 4" xfId="30997"/>
    <cellStyle name="Output 11 3 11 5" xfId="30998"/>
    <cellStyle name="Output 11 3 11 6" xfId="30999"/>
    <cellStyle name="Output 11 3 12" xfId="31000"/>
    <cellStyle name="Output 11 3 12 2" xfId="31001"/>
    <cellStyle name="Output 11 3 12 3" xfId="31002"/>
    <cellStyle name="Output 11 3 12 4" xfId="31003"/>
    <cellStyle name="Output 11 3 12 5" xfId="31004"/>
    <cellStyle name="Output 11 3 12 6" xfId="31005"/>
    <cellStyle name="Output 11 3 13" xfId="31006"/>
    <cellStyle name="Output 11 3 13 2" xfId="31007"/>
    <cellStyle name="Output 11 3 13 3" xfId="31008"/>
    <cellStyle name="Output 11 3 13 4" xfId="31009"/>
    <cellStyle name="Output 11 3 13 5" xfId="31010"/>
    <cellStyle name="Output 11 3 13 6" xfId="31011"/>
    <cellStyle name="Output 11 3 14" xfId="31012"/>
    <cellStyle name="Output 11 3 14 2" xfId="31013"/>
    <cellStyle name="Output 11 3 14 3" xfId="31014"/>
    <cellStyle name="Output 11 3 14 4" xfId="31015"/>
    <cellStyle name="Output 11 3 14 5" xfId="31016"/>
    <cellStyle name="Output 11 3 14 6" xfId="31017"/>
    <cellStyle name="Output 11 3 15" xfId="31018"/>
    <cellStyle name="Output 11 3 15 2" xfId="31019"/>
    <cellStyle name="Output 11 3 15 3" xfId="31020"/>
    <cellStyle name="Output 11 3 15 4" xfId="31021"/>
    <cellStyle name="Output 11 3 15 5" xfId="31022"/>
    <cellStyle name="Output 11 3 15 6" xfId="31023"/>
    <cellStyle name="Output 11 3 16" xfId="31024"/>
    <cellStyle name="Output 11 3 16 2" xfId="31025"/>
    <cellStyle name="Output 11 3 16 3" xfId="31026"/>
    <cellStyle name="Output 11 3 16 4" xfId="31027"/>
    <cellStyle name="Output 11 3 16 5" xfId="31028"/>
    <cellStyle name="Output 11 3 16 6" xfId="31029"/>
    <cellStyle name="Output 11 3 17" xfId="31030"/>
    <cellStyle name="Output 11 3 17 2" xfId="31031"/>
    <cellStyle name="Output 11 3 17 3" xfId="31032"/>
    <cellStyle name="Output 11 3 17 4" xfId="31033"/>
    <cellStyle name="Output 11 3 17 5" xfId="31034"/>
    <cellStyle name="Output 11 3 17 6" xfId="31035"/>
    <cellStyle name="Output 11 3 18" xfId="31036"/>
    <cellStyle name="Output 11 3 18 2" xfId="31037"/>
    <cellStyle name="Output 11 3 18 3" xfId="31038"/>
    <cellStyle name="Output 11 3 18 4" xfId="31039"/>
    <cellStyle name="Output 11 3 18 5" xfId="31040"/>
    <cellStyle name="Output 11 3 18 6" xfId="31041"/>
    <cellStyle name="Output 11 3 19" xfId="31042"/>
    <cellStyle name="Output 11 3 2" xfId="31043"/>
    <cellStyle name="Output 11 3 2 2" xfId="31044"/>
    <cellStyle name="Output 11 3 2 2 2" xfId="31045"/>
    <cellStyle name="Output 11 3 2 2 3" xfId="31046"/>
    <cellStyle name="Output 11 3 2 2 4" xfId="31047"/>
    <cellStyle name="Output 11 3 2 2 5" xfId="31048"/>
    <cellStyle name="Output 11 3 2 2 6" xfId="31049"/>
    <cellStyle name="Output 11 3 2 3" xfId="31050"/>
    <cellStyle name="Output 11 3 2 4" xfId="31051"/>
    <cellStyle name="Output 11 3 2 5" xfId="31052"/>
    <cellStyle name="Output 11 3 2 6" xfId="31053"/>
    <cellStyle name="Output 11 3 2 7" xfId="31054"/>
    <cellStyle name="Output 11 3 20" xfId="31055"/>
    <cellStyle name="Output 11 3 21" xfId="31056"/>
    <cellStyle name="Output 11 3 22" xfId="31057"/>
    <cellStyle name="Output 11 3 23" xfId="31058"/>
    <cellStyle name="Output 11 3 3" xfId="31059"/>
    <cellStyle name="Output 11 3 3 2" xfId="31060"/>
    <cellStyle name="Output 11 3 3 3" xfId="31061"/>
    <cellStyle name="Output 11 3 3 4" xfId="31062"/>
    <cellStyle name="Output 11 3 3 5" xfId="31063"/>
    <cellStyle name="Output 11 3 3 6" xfId="31064"/>
    <cellStyle name="Output 11 3 4" xfId="31065"/>
    <cellStyle name="Output 11 3 4 2" xfId="31066"/>
    <cellStyle name="Output 11 3 4 3" xfId="31067"/>
    <cellStyle name="Output 11 3 4 4" xfId="31068"/>
    <cellStyle name="Output 11 3 4 5" xfId="31069"/>
    <cellStyle name="Output 11 3 4 6" xfId="31070"/>
    <cellStyle name="Output 11 3 5" xfId="31071"/>
    <cellStyle name="Output 11 3 5 2" xfId="31072"/>
    <cellStyle name="Output 11 3 5 3" xfId="31073"/>
    <cellStyle name="Output 11 3 5 4" xfId="31074"/>
    <cellStyle name="Output 11 3 5 5" xfId="31075"/>
    <cellStyle name="Output 11 3 5 6" xfId="31076"/>
    <cellStyle name="Output 11 3 6" xfId="31077"/>
    <cellStyle name="Output 11 3 6 2" xfId="31078"/>
    <cellStyle name="Output 11 3 6 3" xfId="31079"/>
    <cellStyle name="Output 11 3 6 4" xfId="31080"/>
    <cellStyle name="Output 11 3 6 5" xfId="31081"/>
    <cellStyle name="Output 11 3 6 6" xfId="31082"/>
    <cellStyle name="Output 11 3 7" xfId="31083"/>
    <cellStyle name="Output 11 3 7 2" xfId="31084"/>
    <cellStyle name="Output 11 3 7 3" xfId="31085"/>
    <cellStyle name="Output 11 3 7 4" xfId="31086"/>
    <cellStyle name="Output 11 3 7 5" xfId="31087"/>
    <cellStyle name="Output 11 3 7 6" xfId="31088"/>
    <cellStyle name="Output 11 3 8" xfId="31089"/>
    <cellStyle name="Output 11 3 8 2" xfId="31090"/>
    <cellStyle name="Output 11 3 8 3" xfId="31091"/>
    <cellStyle name="Output 11 3 8 4" xfId="31092"/>
    <cellStyle name="Output 11 3 8 5" xfId="31093"/>
    <cellStyle name="Output 11 3 8 6" xfId="31094"/>
    <cellStyle name="Output 11 3 9" xfId="31095"/>
    <cellStyle name="Output 11 3 9 2" xfId="31096"/>
    <cellStyle name="Output 11 3 9 3" xfId="31097"/>
    <cellStyle name="Output 11 3 9 4" xfId="31098"/>
    <cellStyle name="Output 11 3 9 5" xfId="31099"/>
    <cellStyle name="Output 11 3 9 6" xfId="31100"/>
    <cellStyle name="Output 11 4" xfId="31101"/>
    <cellStyle name="Output 11 4 10" xfId="31102"/>
    <cellStyle name="Output 11 4 10 2" xfId="31103"/>
    <cellStyle name="Output 11 4 10 3" xfId="31104"/>
    <cellStyle name="Output 11 4 10 4" xfId="31105"/>
    <cellStyle name="Output 11 4 10 5" xfId="31106"/>
    <cellStyle name="Output 11 4 10 6" xfId="31107"/>
    <cellStyle name="Output 11 4 11" xfId="31108"/>
    <cellStyle name="Output 11 4 11 2" xfId="31109"/>
    <cellStyle name="Output 11 4 11 3" xfId="31110"/>
    <cellStyle name="Output 11 4 11 4" xfId="31111"/>
    <cellStyle name="Output 11 4 11 5" xfId="31112"/>
    <cellStyle name="Output 11 4 11 6" xfId="31113"/>
    <cellStyle name="Output 11 4 12" xfId="31114"/>
    <cellStyle name="Output 11 4 12 2" xfId="31115"/>
    <cellStyle name="Output 11 4 12 3" xfId="31116"/>
    <cellStyle name="Output 11 4 12 4" xfId="31117"/>
    <cellStyle name="Output 11 4 12 5" xfId="31118"/>
    <cellStyle name="Output 11 4 12 6" xfId="31119"/>
    <cellStyle name="Output 11 4 13" xfId="31120"/>
    <cellStyle name="Output 11 4 13 2" xfId="31121"/>
    <cellStyle name="Output 11 4 13 3" xfId="31122"/>
    <cellStyle name="Output 11 4 13 4" xfId="31123"/>
    <cellStyle name="Output 11 4 13 5" xfId="31124"/>
    <cellStyle name="Output 11 4 13 6" xfId="31125"/>
    <cellStyle name="Output 11 4 14" xfId="31126"/>
    <cellStyle name="Output 11 4 14 2" xfId="31127"/>
    <cellStyle name="Output 11 4 14 3" xfId="31128"/>
    <cellStyle name="Output 11 4 14 4" xfId="31129"/>
    <cellStyle name="Output 11 4 14 5" xfId="31130"/>
    <cellStyle name="Output 11 4 14 6" xfId="31131"/>
    <cellStyle name="Output 11 4 15" xfId="31132"/>
    <cellStyle name="Output 11 4 16" xfId="31133"/>
    <cellStyle name="Output 11 4 17" xfId="31134"/>
    <cellStyle name="Output 11 4 18" xfId="31135"/>
    <cellStyle name="Output 11 4 19" xfId="31136"/>
    <cellStyle name="Output 11 4 2" xfId="31137"/>
    <cellStyle name="Output 11 4 2 2" xfId="31138"/>
    <cellStyle name="Output 11 4 2 3" xfId="31139"/>
    <cellStyle name="Output 11 4 2 4" xfId="31140"/>
    <cellStyle name="Output 11 4 2 5" xfId="31141"/>
    <cellStyle name="Output 11 4 2 6" xfId="31142"/>
    <cellStyle name="Output 11 4 3" xfId="31143"/>
    <cellStyle name="Output 11 4 3 2" xfId="31144"/>
    <cellStyle name="Output 11 4 3 3" xfId="31145"/>
    <cellStyle name="Output 11 4 3 4" xfId="31146"/>
    <cellStyle name="Output 11 4 3 5" xfId="31147"/>
    <cellStyle name="Output 11 4 3 6" xfId="31148"/>
    <cellStyle name="Output 11 4 4" xfId="31149"/>
    <cellStyle name="Output 11 4 4 2" xfId="31150"/>
    <cellStyle name="Output 11 4 4 3" xfId="31151"/>
    <cellStyle name="Output 11 4 4 4" xfId="31152"/>
    <cellStyle name="Output 11 4 4 5" xfId="31153"/>
    <cellStyle name="Output 11 4 4 6" xfId="31154"/>
    <cellStyle name="Output 11 4 5" xfId="31155"/>
    <cellStyle name="Output 11 4 5 2" xfId="31156"/>
    <cellStyle name="Output 11 4 5 3" xfId="31157"/>
    <cellStyle name="Output 11 4 5 4" xfId="31158"/>
    <cellStyle name="Output 11 4 5 5" xfId="31159"/>
    <cellStyle name="Output 11 4 5 6" xfId="31160"/>
    <cellStyle name="Output 11 4 6" xfId="31161"/>
    <cellStyle name="Output 11 4 6 2" xfId="31162"/>
    <cellStyle name="Output 11 4 6 3" xfId="31163"/>
    <cellStyle name="Output 11 4 6 4" xfId="31164"/>
    <cellStyle name="Output 11 4 6 5" xfId="31165"/>
    <cellStyle name="Output 11 4 6 6" xfId="31166"/>
    <cellStyle name="Output 11 4 7" xfId="31167"/>
    <cellStyle name="Output 11 4 7 2" xfId="31168"/>
    <cellStyle name="Output 11 4 7 3" xfId="31169"/>
    <cellStyle name="Output 11 4 7 4" xfId="31170"/>
    <cellStyle name="Output 11 4 7 5" xfId="31171"/>
    <cellStyle name="Output 11 4 7 6" xfId="31172"/>
    <cellStyle name="Output 11 4 8" xfId="31173"/>
    <cellStyle name="Output 11 4 8 2" xfId="31174"/>
    <cellStyle name="Output 11 4 8 3" xfId="31175"/>
    <cellStyle name="Output 11 4 8 4" xfId="31176"/>
    <cellStyle name="Output 11 4 8 5" xfId="31177"/>
    <cellStyle name="Output 11 4 8 6" xfId="31178"/>
    <cellStyle name="Output 11 4 9" xfId="31179"/>
    <cellStyle name="Output 11 4 9 2" xfId="31180"/>
    <cellStyle name="Output 11 4 9 3" xfId="31181"/>
    <cellStyle name="Output 11 4 9 4" xfId="31182"/>
    <cellStyle name="Output 11 4 9 5" xfId="31183"/>
    <cellStyle name="Output 11 4 9 6" xfId="31184"/>
    <cellStyle name="Output 11 5" xfId="31185"/>
    <cellStyle name="Output 11 5 10" xfId="31186"/>
    <cellStyle name="Output 11 5 10 2" xfId="31187"/>
    <cellStyle name="Output 11 5 10 3" xfId="31188"/>
    <cellStyle name="Output 11 5 10 4" xfId="31189"/>
    <cellStyle name="Output 11 5 10 5" xfId="31190"/>
    <cellStyle name="Output 11 5 10 6" xfId="31191"/>
    <cellStyle name="Output 11 5 11" xfId="31192"/>
    <cellStyle name="Output 11 5 11 2" xfId="31193"/>
    <cellStyle name="Output 11 5 11 3" xfId="31194"/>
    <cellStyle name="Output 11 5 11 4" xfId="31195"/>
    <cellStyle name="Output 11 5 11 5" xfId="31196"/>
    <cellStyle name="Output 11 5 11 6" xfId="31197"/>
    <cellStyle name="Output 11 5 12" xfId="31198"/>
    <cellStyle name="Output 11 5 12 2" xfId="31199"/>
    <cellStyle name="Output 11 5 12 3" xfId="31200"/>
    <cellStyle name="Output 11 5 12 4" xfId="31201"/>
    <cellStyle name="Output 11 5 12 5" xfId="31202"/>
    <cellStyle name="Output 11 5 12 6" xfId="31203"/>
    <cellStyle name="Output 11 5 13" xfId="31204"/>
    <cellStyle name="Output 11 5 13 2" xfId="31205"/>
    <cellStyle name="Output 11 5 13 3" xfId="31206"/>
    <cellStyle name="Output 11 5 13 4" xfId="31207"/>
    <cellStyle name="Output 11 5 13 5" xfId="31208"/>
    <cellStyle name="Output 11 5 13 6" xfId="31209"/>
    <cellStyle name="Output 11 5 14" xfId="31210"/>
    <cellStyle name="Output 11 5 15" xfId="31211"/>
    <cellStyle name="Output 11 5 16" xfId="31212"/>
    <cellStyle name="Output 11 5 17" xfId="31213"/>
    <cellStyle name="Output 11 5 18" xfId="31214"/>
    <cellStyle name="Output 11 5 2" xfId="31215"/>
    <cellStyle name="Output 11 5 2 2" xfId="31216"/>
    <cellStyle name="Output 11 5 2 3" xfId="31217"/>
    <cellStyle name="Output 11 5 2 4" xfId="31218"/>
    <cellStyle name="Output 11 5 2 5" xfId="31219"/>
    <cellStyle name="Output 11 5 2 6" xfId="31220"/>
    <cellStyle name="Output 11 5 3" xfId="31221"/>
    <cellStyle name="Output 11 5 3 2" xfId="31222"/>
    <cellStyle name="Output 11 5 3 3" xfId="31223"/>
    <cellStyle name="Output 11 5 3 4" xfId="31224"/>
    <cellStyle name="Output 11 5 3 5" xfId="31225"/>
    <cellStyle name="Output 11 5 3 6" xfId="31226"/>
    <cellStyle name="Output 11 5 4" xfId="31227"/>
    <cellStyle name="Output 11 5 4 2" xfId="31228"/>
    <cellStyle name="Output 11 5 4 3" xfId="31229"/>
    <cellStyle name="Output 11 5 4 4" xfId="31230"/>
    <cellStyle name="Output 11 5 4 5" xfId="31231"/>
    <cellStyle name="Output 11 5 4 6" xfId="31232"/>
    <cellStyle name="Output 11 5 5" xfId="31233"/>
    <cellStyle name="Output 11 5 5 2" xfId="31234"/>
    <cellStyle name="Output 11 5 5 3" xfId="31235"/>
    <cellStyle name="Output 11 5 5 4" xfId="31236"/>
    <cellStyle name="Output 11 5 5 5" xfId="31237"/>
    <cellStyle name="Output 11 5 5 6" xfId="31238"/>
    <cellStyle name="Output 11 5 6" xfId="31239"/>
    <cellStyle name="Output 11 5 6 2" xfId="31240"/>
    <cellStyle name="Output 11 5 6 3" xfId="31241"/>
    <cellStyle name="Output 11 5 6 4" xfId="31242"/>
    <cellStyle name="Output 11 5 6 5" xfId="31243"/>
    <cellStyle name="Output 11 5 6 6" xfId="31244"/>
    <cellStyle name="Output 11 5 7" xfId="31245"/>
    <cellStyle name="Output 11 5 7 2" xfId="31246"/>
    <cellStyle name="Output 11 5 7 3" xfId="31247"/>
    <cellStyle name="Output 11 5 7 4" xfId="31248"/>
    <cellStyle name="Output 11 5 7 5" xfId="31249"/>
    <cellStyle name="Output 11 5 7 6" xfId="31250"/>
    <cellStyle name="Output 11 5 8" xfId="31251"/>
    <cellStyle name="Output 11 5 8 2" xfId="31252"/>
    <cellStyle name="Output 11 5 8 3" xfId="31253"/>
    <cellStyle name="Output 11 5 8 4" xfId="31254"/>
    <cellStyle name="Output 11 5 8 5" xfId="31255"/>
    <cellStyle name="Output 11 5 8 6" xfId="31256"/>
    <cellStyle name="Output 11 5 9" xfId="31257"/>
    <cellStyle name="Output 11 5 9 2" xfId="31258"/>
    <cellStyle name="Output 11 5 9 3" xfId="31259"/>
    <cellStyle name="Output 11 5 9 4" xfId="31260"/>
    <cellStyle name="Output 11 5 9 5" xfId="31261"/>
    <cellStyle name="Output 11 5 9 6" xfId="31262"/>
    <cellStyle name="Output 11 6" xfId="31263"/>
    <cellStyle name="Output 11 6 10" xfId="31264"/>
    <cellStyle name="Output 11 6 10 2" xfId="31265"/>
    <cellStyle name="Output 11 6 10 3" xfId="31266"/>
    <cellStyle name="Output 11 6 10 4" xfId="31267"/>
    <cellStyle name="Output 11 6 10 5" xfId="31268"/>
    <cellStyle name="Output 11 6 10 6" xfId="31269"/>
    <cellStyle name="Output 11 6 11" xfId="31270"/>
    <cellStyle name="Output 11 6 11 2" xfId="31271"/>
    <cellStyle name="Output 11 6 11 3" xfId="31272"/>
    <cellStyle name="Output 11 6 11 4" xfId="31273"/>
    <cellStyle name="Output 11 6 11 5" xfId="31274"/>
    <cellStyle name="Output 11 6 11 6" xfId="31275"/>
    <cellStyle name="Output 11 6 12" xfId="31276"/>
    <cellStyle name="Output 11 6 12 2" xfId="31277"/>
    <cellStyle name="Output 11 6 12 3" xfId="31278"/>
    <cellStyle name="Output 11 6 12 4" xfId="31279"/>
    <cellStyle name="Output 11 6 12 5" xfId="31280"/>
    <cellStyle name="Output 11 6 12 6" xfId="31281"/>
    <cellStyle name="Output 11 6 13" xfId="31282"/>
    <cellStyle name="Output 11 6 13 2" xfId="31283"/>
    <cellStyle name="Output 11 6 13 3" xfId="31284"/>
    <cellStyle name="Output 11 6 13 4" xfId="31285"/>
    <cellStyle name="Output 11 6 13 5" xfId="31286"/>
    <cellStyle name="Output 11 6 13 6" xfId="31287"/>
    <cellStyle name="Output 11 6 14" xfId="31288"/>
    <cellStyle name="Output 11 6 15" xfId="31289"/>
    <cellStyle name="Output 11 6 16" xfId="31290"/>
    <cellStyle name="Output 11 6 17" xfId="31291"/>
    <cellStyle name="Output 11 6 18" xfId="31292"/>
    <cellStyle name="Output 11 6 2" xfId="31293"/>
    <cellStyle name="Output 11 6 2 2" xfId="31294"/>
    <cellStyle name="Output 11 6 2 3" xfId="31295"/>
    <cellStyle name="Output 11 6 2 4" xfId="31296"/>
    <cellStyle name="Output 11 6 2 5" xfId="31297"/>
    <cellStyle name="Output 11 6 2 6" xfId="31298"/>
    <cellStyle name="Output 11 6 3" xfId="31299"/>
    <cellStyle name="Output 11 6 3 2" xfId="31300"/>
    <cellStyle name="Output 11 6 3 3" xfId="31301"/>
    <cellStyle name="Output 11 6 3 4" xfId="31302"/>
    <cellStyle name="Output 11 6 3 5" xfId="31303"/>
    <cellStyle name="Output 11 6 3 6" xfId="31304"/>
    <cellStyle name="Output 11 6 4" xfId="31305"/>
    <cellStyle name="Output 11 6 4 2" xfId="31306"/>
    <cellStyle name="Output 11 6 4 3" xfId="31307"/>
    <cellStyle name="Output 11 6 4 4" xfId="31308"/>
    <cellStyle name="Output 11 6 4 5" xfId="31309"/>
    <cellStyle name="Output 11 6 4 6" xfId="31310"/>
    <cellStyle name="Output 11 6 5" xfId="31311"/>
    <cellStyle name="Output 11 6 5 2" xfId="31312"/>
    <cellStyle name="Output 11 6 5 3" xfId="31313"/>
    <cellStyle name="Output 11 6 5 4" xfId="31314"/>
    <cellStyle name="Output 11 6 5 5" xfId="31315"/>
    <cellStyle name="Output 11 6 5 6" xfId="31316"/>
    <cellStyle name="Output 11 6 6" xfId="31317"/>
    <cellStyle name="Output 11 6 6 2" xfId="31318"/>
    <cellStyle name="Output 11 6 6 3" xfId="31319"/>
    <cellStyle name="Output 11 6 6 4" xfId="31320"/>
    <cellStyle name="Output 11 6 6 5" xfId="31321"/>
    <cellStyle name="Output 11 6 6 6" xfId="31322"/>
    <cellStyle name="Output 11 6 7" xfId="31323"/>
    <cellStyle name="Output 11 6 7 2" xfId="31324"/>
    <cellStyle name="Output 11 6 7 3" xfId="31325"/>
    <cellStyle name="Output 11 6 7 4" xfId="31326"/>
    <cellStyle name="Output 11 6 7 5" xfId="31327"/>
    <cellStyle name="Output 11 6 7 6" xfId="31328"/>
    <cellStyle name="Output 11 6 8" xfId="31329"/>
    <cellStyle name="Output 11 6 8 2" xfId="31330"/>
    <cellStyle name="Output 11 6 8 3" xfId="31331"/>
    <cellStyle name="Output 11 6 8 4" xfId="31332"/>
    <cellStyle name="Output 11 6 8 5" xfId="31333"/>
    <cellStyle name="Output 11 6 8 6" xfId="31334"/>
    <cellStyle name="Output 11 6 9" xfId="31335"/>
    <cellStyle name="Output 11 6 9 2" xfId="31336"/>
    <cellStyle name="Output 11 6 9 3" xfId="31337"/>
    <cellStyle name="Output 11 6 9 4" xfId="31338"/>
    <cellStyle name="Output 11 6 9 5" xfId="31339"/>
    <cellStyle name="Output 11 6 9 6" xfId="31340"/>
    <cellStyle name="Output 11 7" xfId="31341"/>
    <cellStyle name="Output 11 7 10" xfId="31342"/>
    <cellStyle name="Output 11 7 10 2" xfId="31343"/>
    <cellStyle name="Output 11 7 10 3" xfId="31344"/>
    <cellStyle name="Output 11 7 10 4" xfId="31345"/>
    <cellStyle name="Output 11 7 10 5" xfId="31346"/>
    <cellStyle name="Output 11 7 10 6" xfId="31347"/>
    <cellStyle name="Output 11 7 11" xfId="31348"/>
    <cellStyle name="Output 11 7 11 2" xfId="31349"/>
    <cellStyle name="Output 11 7 11 3" xfId="31350"/>
    <cellStyle name="Output 11 7 11 4" xfId="31351"/>
    <cellStyle name="Output 11 7 11 5" xfId="31352"/>
    <cellStyle name="Output 11 7 11 6" xfId="31353"/>
    <cellStyle name="Output 11 7 12" xfId="31354"/>
    <cellStyle name="Output 11 7 12 2" xfId="31355"/>
    <cellStyle name="Output 11 7 12 3" xfId="31356"/>
    <cellStyle name="Output 11 7 12 4" xfId="31357"/>
    <cellStyle name="Output 11 7 12 5" xfId="31358"/>
    <cellStyle name="Output 11 7 12 6" xfId="31359"/>
    <cellStyle name="Output 11 7 13" xfId="31360"/>
    <cellStyle name="Output 11 7 13 2" xfId="31361"/>
    <cellStyle name="Output 11 7 13 3" xfId="31362"/>
    <cellStyle name="Output 11 7 13 4" xfId="31363"/>
    <cellStyle name="Output 11 7 13 5" xfId="31364"/>
    <cellStyle name="Output 11 7 13 6" xfId="31365"/>
    <cellStyle name="Output 11 7 14" xfId="31366"/>
    <cellStyle name="Output 11 7 15" xfId="31367"/>
    <cellStyle name="Output 11 7 16" xfId="31368"/>
    <cellStyle name="Output 11 7 17" xfId="31369"/>
    <cellStyle name="Output 11 7 18" xfId="31370"/>
    <cellStyle name="Output 11 7 2" xfId="31371"/>
    <cellStyle name="Output 11 7 2 2" xfId="31372"/>
    <cellStyle name="Output 11 7 2 3" xfId="31373"/>
    <cellStyle name="Output 11 7 2 4" xfId="31374"/>
    <cellStyle name="Output 11 7 2 5" xfId="31375"/>
    <cellStyle name="Output 11 7 2 6" xfId="31376"/>
    <cellStyle name="Output 11 7 3" xfId="31377"/>
    <cellStyle name="Output 11 7 3 2" xfId="31378"/>
    <cellStyle name="Output 11 7 3 3" xfId="31379"/>
    <cellStyle name="Output 11 7 3 4" xfId="31380"/>
    <cellStyle name="Output 11 7 3 5" xfId="31381"/>
    <cellStyle name="Output 11 7 3 6" xfId="31382"/>
    <cellStyle name="Output 11 7 4" xfId="31383"/>
    <cellStyle name="Output 11 7 4 2" xfId="31384"/>
    <cellStyle name="Output 11 7 4 3" xfId="31385"/>
    <cellStyle name="Output 11 7 4 4" xfId="31386"/>
    <cellStyle name="Output 11 7 4 5" xfId="31387"/>
    <cellStyle name="Output 11 7 4 6" xfId="31388"/>
    <cellStyle name="Output 11 7 5" xfId="31389"/>
    <cellStyle name="Output 11 7 5 2" xfId="31390"/>
    <cellStyle name="Output 11 7 5 3" xfId="31391"/>
    <cellStyle name="Output 11 7 5 4" xfId="31392"/>
    <cellStyle name="Output 11 7 5 5" xfId="31393"/>
    <cellStyle name="Output 11 7 5 6" xfId="31394"/>
    <cellStyle name="Output 11 7 6" xfId="31395"/>
    <cellStyle name="Output 11 7 6 2" xfId="31396"/>
    <cellStyle name="Output 11 7 6 3" xfId="31397"/>
    <cellStyle name="Output 11 7 6 4" xfId="31398"/>
    <cellStyle name="Output 11 7 6 5" xfId="31399"/>
    <cellStyle name="Output 11 7 6 6" xfId="31400"/>
    <cellStyle name="Output 11 7 7" xfId="31401"/>
    <cellStyle name="Output 11 7 7 2" xfId="31402"/>
    <cellStyle name="Output 11 7 7 3" xfId="31403"/>
    <cellStyle name="Output 11 7 7 4" xfId="31404"/>
    <cellStyle name="Output 11 7 7 5" xfId="31405"/>
    <cellStyle name="Output 11 7 7 6" xfId="31406"/>
    <cellStyle name="Output 11 7 8" xfId="31407"/>
    <cellStyle name="Output 11 7 8 2" xfId="31408"/>
    <cellStyle name="Output 11 7 8 3" xfId="31409"/>
    <cellStyle name="Output 11 7 8 4" xfId="31410"/>
    <cellStyle name="Output 11 7 8 5" xfId="31411"/>
    <cellStyle name="Output 11 7 8 6" xfId="31412"/>
    <cellStyle name="Output 11 7 9" xfId="31413"/>
    <cellStyle name="Output 11 7 9 2" xfId="31414"/>
    <cellStyle name="Output 11 7 9 3" xfId="31415"/>
    <cellStyle name="Output 11 7 9 4" xfId="31416"/>
    <cellStyle name="Output 11 7 9 5" xfId="31417"/>
    <cellStyle name="Output 11 7 9 6" xfId="31418"/>
    <cellStyle name="Output 11 8" xfId="31419"/>
    <cellStyle name="Output 11 8 10" xfId="31420"/>
    <cellStyle name="Output 11 8 10 2" xfId="31421"/>
    <cellStyle name="Output 11 8 10 3" xfId="31422"/>
    <cellStyle name="Output 11 8 10 4" xfId="31423"/>
    <cellStyle name="Output 11 8 10 5" xfId="31424"/>
    <cellStyle name="Output 11 8 10 6" xfId="31425"/>
    <cellStyle name="Output 11 8 11" xfId="31426"/>
    <cellStyle name="Output 11 8 11 2" xfId="31427"/>
    <cellStyle name="Output 11 8 11 3" xfId="31428"/>
    <cellStyle name="Output 11 8 11 4" xfId="31429"/>
    <cellStyle name="Output 11 8 11 5" xfId="31430"/>
    <cellStyle name="Output 11 8 11 6" xfId="31431"/>
    <cellStyle name="Output 11 8 12" xfId="31432"/>
    <cellStyle name="Output 11 8 12 2" xfId="31433"/>
    <cellStyle name="Output 11 8 12 3" xfId="31434"/>
    <cellStyle name="Output 11 8 12 4" xfId="31435"/>
    <cellStyle name="Output 11 8 12 5" xfId="31436"/>
    <cellStyle name="Output 11 8 12 6" xfId="31437"/>
    <cellStyle name="Output 11 8 13" xfId="31438"/>
    <cellStyle name="Output 11 8 13 2" xfId="31439"/>
    <cellStyle name="Output 11 8 13 3" xfId="31440"/>
    <cellStyle name="Output 11 8 13 4" xfId="31441"/>
    <cellStyle name="Output 11 8 13 5" xfId="31442"/>
    <cellStyle name="Output 11 8 13 6" xfId="31443"/>
    <cellStyle name="Output 11 8 14" xfId="31444"/>
    <cellStyle name="Output 11 8 15" xfId="31445"/>
    <cellStyle name="Output 11 8 16" xfId="31446"/>
    <cellStyle name="Output 11 8 17" xfId="31447"/>
    <cellStyle name="Output 11 8 18" xfId="31448"/>
    <cellStyle name="Output 11 8 2" xfId="31449"/>
    <cellStyle name="Output 11 8 2 2" xfId="31450"/>
    <cellStyle name="Output 11 8 2 3" xfId="31451"/>
    <cellStyle name="Output 11 8 2 4" xfId="31452"/>
    <cellStyle name="Output 11 8 2 5" xfId="31453"/>
    <cellStyle name="Output 11 8 2 6" xfId="31454"/>
    <cellStyle name="Output 11 8 3" xfId="31455"/>
    <cellStyle name="Output 11 8 3 2" xfId="31456"/>
    <cellStyle name="Output 11 8 3 3" xfId="31457"/>
    <cellStyle name="Output 11 8 3 4" xfId="31458"/>
    <cellStyle name="Output 11 8 3 5" xfId="31459"/>
    <cellStyle name="Output 11 8 3 6" xfId="31460"/>
    <cellStyle name="Output 11 8 4" xfId="31461"/>
    <cellStyle name="Output 11 8 4 2" xfId="31462"/>
    <cellStyle name="Output 11 8 4 3" xfId="31463"/>
    <cellStyle name="Output 11 8 4 4" xfId="31464"/>
    <cellStyle name="Output 11 8 4 5" xfId="31465"/>
    <cellStyle name="Output 11 8 4 6" xfId="31466"/>
    <cellStyle name="Output 11 8 5" xfId="31467"/>
    <cellStyle name="Output 11 8 5 2" xfId="31468"/>
    <cellStyle name="Output 11 8 5 3" xfId="31469"/>
    <cellStyle name="Output 11 8 5 4" xfId="31470"/>
    <cellStyle name="Output 11 8 5 5" xfId="31471"/>
    <cellStyle name="Output 11 8 5 6" xfId="31472"/>
    <cellStyle name="Output 11 8 6" xfId="31473"/>
    <cellStyle name="Output 11 8 6 2" xfId="31474"/>
    <cellStyle name="Output 11 8 6 3" xfId="31475"/>
    <cellStyle name="Output 11 8 6 4" xfId="31476"/>
    <cellStyle name="Output 11 8 6 5" xfId="31477"/>
    <cellStyle name="Output 11 8 6 6" xfId="31478"/>
    <cellStyle name="Output 11 8 7" xfId="31479"/>
    <cellStyle name="Output 11 8 7 2" xfId="31480"/>
    <cellStyle name="Output 11 8 7 3" xfId="31481"/>
    <cellStyle name="Output 11 8 7 4" xfId="31482"/>
    <cellStyle name="Output 11 8 7 5" xfId="31483"/>
    <cellStyle name="Output 11 8 7 6" xfId="31484"/>
    <cellStyle name="Output 11 8 8" xfId="31485"/>
    <cellStyle name="Output 11 8 8 2" xfId="31486"/>
    <cellStyle name="Output 11 8 8 3" xfId="31487"/>
    <cellStyle name="Output 11 8 8 4" xfId="31488"/>
    <cellStyle name="Output 11 8 8 5" xfId="31489"/>
    <cellStyle name="Output 11 8 8 6" xfId="31490"/>
    <cellStyle name="Output 11 8 9" xfId="31491"/>
    <cellStyle name="Output 11 8 9 2" xfId="31492"/>
    <cellStyle name="Output 11 8 9 3" xfId="31493"/>
    <cellStyle name="Output 11 8 9 4" xfId="31494"/>
    <cellStyle name="Output 11 8 9 5" xfId="31495"/>
    <cellStyle name="Output 11 8 9 6" xfId="31496"/>
    <cellStyle name="Output 11 9" xfId="31497"/>
    <cellStyle name="Output 11 9 10" xfId="31498"/>
    <cellStyle name="Output 11 9 10 2" xfId="31499"/>
    <cellStyle name="Output 11 9 10 3" xfId="31500"/>
    <cellStyle name="Output 11 9 10 4" xfId="31501"/>
    <cellStyle name="Output 11 9 10 5" xfId="31502"/>
    <cellStyle name="Output 11 9 10 6" xfId="31503"/>
    <cellStyle name="Output 11 9 11" xfId="31504"/>
    <cellStyle name="Output 11 9 11 2" xfId="31505"/>
    <cellStyle name="Output 11 9 11 3" xfId="31506"/>
    <cellStyle name="Output 11 9 11 4" xfId="31507"/>
    <cellStyle name="Output 11 9 11 5" xfId="31508"/>
    <cellStyle name="Output 11 9 11 6" xfId="31509"/>
    <cellStyle name="Output 11 9 12" xfId="31510"/>
    <cellStyle name="Output 11 9 13" xfId="31511"/>
    <cellStyle name="Output 11 9 14" xfId="31512"/>
    <cellStyle name="Output 11 9 15" xfId="31513"/>
    <cellStyle name="Output 11 9 16" xfId="31514"/>
    <cellStyle name="Output 11 9 2" xfId="31515"/>
    <cellStyle name="Output 11 9 2 2" xfId="31516"/>
    <cellStyle name="Output 11 9 2 3" xfId="31517"/>
    <cellStyle name="Output 11 9 2 4" xfId="31518"/>
    <cellStyle name="Output 11 9 2 5" xfId="31519"/>
    <cellStyle name="Output 11 9 2 6" xfId="31520"/>
    <cellStyle name="Output 11 9 3" xfId="31521"/>
    <cellStyle name="Output 11 9 3 2" xfId="31522"/>
    <cellStyle name="Output 11 9 3 3" xfId="31523"/>
    <cellStyle name="Output 11 9 3 4" xfId="31524"/>
    <cellStyle name="Output 11 9 3 5" xfId="31525"/>
    <cellStyle name="Output 11 9 3 6" xfId="31526"/>
    <cellStyle name="Output 11 9 4" xfId="31527"/>
    <cellStyle name="Output 11 9 4 2" xfId="31528"/>
    <cellStyle name="Output 11 9 4 3" xfId="31529"/>
    <cellStyle name="Output 11 9 4 4" xfId="31530"/>
    <cellStyle name="Output 11 9 4 5" xfId="31531"/>
    <cellStyle name="Output 11 9 4 6" xfId="31532"/>
    <cellStyle name="Output 11 9 5" xfId="31533"/>
    <cellStyle name="Output 11 9 5 2" xfId="31534"/>
    <cellStyle name="Output 11 9 5 3" xfId="31535"/>
    <cellStyle name="Output 11 9 5 4" xfId="31536"/>
    <cellStyle name="Output 11 9 5 5" xfId="31537"/>
    <cellStyle name="Output 11 9 5 6" xfId="31538"/>
    <cellStyle name="Output 11 9 6" xfId="31539"/>
    <cellStyle name="Output 11 9 6 2" xfId="31540"/>
    <cellStyle name="Output 11 9 6 3" xfId="31541"/>
    <cellStyle name="Output 11 9 6 4" xfId="31542"/>
    <cellStyle name="Output 11 9 6 5" xfId="31543"/>
    <cellStyle name="Output 11 9 6 6" xfId="31544"/>
    <cellStyle name="Output 11 9 7" xfId="31545"/>
    <cellStyle name="Output 11 9 7 2" xfId="31546"/>
    <cellStyle name="Output 11 9 7 3" xfId="31547"/>
    <cellStyle name="Output 11 9 7 4" xfId="31548"/>
    <cellStyle name="Output 11 9 7 5" xfId="31549"/>
    <cellStyle name="Output 11 9 7 6" xfId="31550"/>
    <cellStyle name="Output 11 9 8" xfId="31551"/>
    <cellStyle name="Output 11 9 8 2" xfId="31552"/>
    <cellStyle name="Output 11 9 8 3" xfId="31553"/>
    <cellStyle name="Output 11 9 8 4" xfId="31554"/>
    <cellStyle name="Output 11 9 8 5" xfId="31555"/>
    <cellStyle name="Output 11 9 8 6" xfId="31556"/>
    <cellStyle name="Output 11 9 9" xfId="31557"/>
    <cellStyle name="Output 11 9 9 2" xfId="31558"/>
    <cellStyle name="Output 11 9 9 3" xfId="31559"/>
    <cellStyle name="Output 11 9 9 4" xfId="31560"/>
    <cellStyle name="Output 11 9 9 5" xfId="31561"/>
    <cellStyle name="Output 11 9 9 6" xfId="31562"/>
    <cellStyle name="Output 12" xfId="31563"/>
    <cellStyle name="Output 12 10" xfId="31564"/>
    <cellStyle name="Output 12 10 2" xfId="31565"/>
    <cellStyle name="Output 12 10 3" xfId="31566"/>
    <cellStyle name="Output 12 10 4" xfId="31567"/>
    <cellStyle name="Output 12 10 5" xfId="31568"/>
    <cellStyle name="Output 12 10 6" xfId="31569"/>
    <cellStyle name="Output 12 11" xfId="31570"/>
    <cellStyle name="Output 12 11 2" xfId="31571"/>
    <cellStyle name="Output 12 11 3" xfId="31572"/>
    <cellStyle name="Output 12 11 4" xfId="31573"/>
    <cellStyle name="Output 12 11 5" xfId="31574"/>
    <cellStyle name="Output 12 11 6" xfId="31575"/>
    <cellStyle name="Output 12 12" xfId="31576"/>
    <cellStyle name="Output 12 12 2" xfId="31577"/>
    <cellStyle name="Output 12 12 3" xfId="31578"/>
    <cellStyle name="Output 12 12 4" xfId="31579"/>
    <cellStyle name="Output 12 12 5" xfId="31580"/>
    <cellStyle name="Output 12 12 6" xfId="31581"/>
    <cellStyle name="Output 12 13" xfId="31582"/>
    <cellStyle name="Output 12 13 2" xfId="31583"/>
    <cellStyle name="Output 12 13 3" xfId="31584"/>
    <cellStyle name="Output 12 13 4" xfId="31585"/>
    <cellStyle name="Output 12 13 5" xfId="31586"/>
    <cellStyle name="Output 12 13 6" xfId="31587"/>
    <cellStyle name="Output 12 14" xfId="31588"/>
    <cellStyle name="Output 12 14 2" xfId="31589"/>
    <cellStyle name="Output 12 14 3" xfId="31590"/>
    <cellStyle name="Output 12 14 4" xfId="31591"/>
    <cellStyle name="Output 12 14 5" xfId="31592"/>
    <cellStyle name="Output 12 14 6" xfId="31593"/>
    <cellStyle name="Output 12 15" xfId="31594"/>
    <cellStyle name="Output 12 15 2" xfId="31595"/>
    <cellStyle name="Output 12 15 3" xfId="31596"/>
    <cellStyle name="Output 12 15 4" xfId="31597"/>
    <cellStyle name="Output 12 15 5" xfId="31598"/>
    <cellStyle name="Output 12 15 6" xfId="31599"/>
    <cellStyle name="Output 12 16" xfId="31600"/>
    <cellStyle name="Output 12 16 2" xfId="31601"/>
    <cellStyle name="Output 12 16 3" xfId="31602"/>
    <cellStyle name="Output 12 16 4" xfId="31603"/>
    <cellStyle name="Output 12 16 5" xfId="31604"/>
    <cellStyle name="Output 12 16 6" xfId="31605"/>
    <cellStyle name="Output 12 17" xfId="31606"/>
    <cellStyle name="Output 12 17 2" xfId="31607"/>
    <cellStyle name="Output 12 17 3" xfId="31608"/>
    <cellStyle name="Output 12 17 4" xfId="31609"/>
    <cellStyle name="Output 12 17 5" xfId="31610"/>
    <cellStyle name="Output 12 17 6" xfId="31611"/>
    <cellStyle name="Output 12 18" xfId="31612"/>
    <cellStyle name="Output 12 18 2" xfId="31613"/>
    <cellStyle name="Output 12 18 3" xfId="31614"/>
    <cellStyle name="Output 12 18 4" xfId="31615"/>
    <cellStyle name="Output 12 18 5" xfId="31616"/>
    <cellStyle name="Output 12 18 6" xfId="31617"/>
    <cellStyle name="Output 12 19" xfId="31618"/>
    <cellStyle name="Output 12 2" xfId="31619"/>
    <cellStyle name="Output 12 2 2" xfId="31620"/>
    <cellStyle name="Output 12 2 2 2" xfId="31621"/>
    <cellStyle name="Output 12 2 2 3" xfId="31622"/>
    <cellStyle name="Output 12 2 2 4" xfId="31623"/>
    <cellStyle name="Output 12 2 2 5" xfId="31624"/>
    <cellStyle name="Output 12 2 2 6" xfId="31625"/>
    <cellStyle name="Output 12 2 3" xfId="31626"/>
    <cellStyle name="Output 12 2 4" xfId="31627"/>
    <cellStyle name="Output 12 2 5" xfId="31628"/>
    <cellStyle name="Output 12 2 6" xfId="31629"/>
    <cellStyle name="Output 12 2 7" xfId="31630"/>
    <cellStyle name="Output 12 20" xfId="31631"/>
    <cellStyle name="Output 12 21" xfId="31632"/>
    <cellStyle name="Output 12 22" xfId="31633"/>
    <cellStyle name="Output 12 23" xfId="31634"/>
    <cellStyle name="Output 12 3" xfId="31635"/>
    <cellStyle name="Output 12 3 2" xfId="31636"/>
    <cellStyle name="Output 12 3 3" xfId="31637"/>
    <cellStyle name="Output 12 3 4" xfId="31638"/>
    <cellStyle name="Output 12 3 5" xfId="31639"/>
    <cellStyle name="Output 12 3 6" xfId="31640"/>
    <cellStyle name="Output 12 4" xfId="31641"/>
    <cellStyle name="Output 12 4 2" xfId="31642"/>
    <cellStyle name="Output 12 4 3" xfId="31643"/>
    <cellStyle name="Output 12 4 4" xfId="31644"/>
    <cellStyle name="Output 12 4 5" xfId="31645"/>
    <cellStyle name="Output 12 4 6" xfId="31646"/>
    <cellStyle name="Output 12 5" xfId="31647"/>
    <cellStyle name="Output 12 5 2" xfId="31648"/>
    <cellStyle name="Output 12 5 3" xfId="31649"/>
    <cellStyle name="Output 12 5 4" xfId="31650"/>
    <cellStyle name="Output 12 5 5" xfId="31651"/>
    <cellStyle name="Output 12 5 6" xfId="31652"/>
    <cellStyle name="Output 12 6" xfId="31653"/>
    <cellStyle name="Output 12 6 2" xfId="31654"/>
    <cellStyle name="Output 12 6 3" xfId="31655"/>
    <cellStyle name="Output 12 6 4" xfId="31656"/>
    <cellStyle name="Output 12 6 5" xfId="31657"/>
    <cellStyle name="Output 12 6 6" xfId="31658"/>
    <cellStyle name="Output 12 7" xfId="31659"/>
    <cellStyle name="Output 12 7 2" xfId="31660"/>
    <cellStyle name="Output 12 7 3" xfId="31661"/>
    <cellStyle name="Output 12 7 4" xfId="31662"/>
    <cellStyle name="Output 12 7 5" xfId="31663"/>
    <cellStyle name="Output 12 7 6" xfId="31664"/>
    <cellStyle name="Output 12 8" xfId="31665"/>
    <cellStyle name="Output 12 8 2" xfId="31666"/>
    <cellStyle name="Output 12 8 3" xfId="31667"/>
    <cellStyle name="Output 12 8 4" xfId="31668"/>
    <cellStyle name="Output 12 8 5" xfId="31669"/>
    <cellStyle name="Output 12 8 6" xfId="31670"/>
    <cellStyle name="Output 12 9" xfId="31671"/>
    <cellStyle name="Output 12 9 2" xfId="31672"/>
    <cellStyle name="Output 12 9 3" xfId="31673"/>
    <cellStyle name="Output 12 9 4" xfId="31674"/>
    <cellStyle name="Output 12 9 5" xfId="31675"/>
    <cellStyle name="Output 12 9 6" xfId="31676"/>
    <cellStyle name="Output 13" xfId="31677"/>
    <cellStyle name="Output 13 10" xfId="31678"/>
    <cellStyle name="Output 13 10 2" xfId="31679"/>
    <cellStyle name="Output 13 10 3" xfId="31680"/>
    <cellStyle name="Output 13 10 4" xfId="31681"/>
    <cellStyle name="Output 13 10 5" xfId="31682"/>
    <cellStyle name="Output 13 10 6" xfId="31683"/>
    <cellStyle name="Output 13 11" xfId="31684"/>
    <cellStyle name="Output 13 11 2" xfId="31685"/>
    <cellStyle name="Output 13 11 3" xfId="31686"/>
    <cellStyle name="Output 13 11 4" xfId="31687"/>
    <cellStyle name="Output 13 11 5" xfId="31688"/>
    <cellStyle name="Output 13 11 6" xfId="31689"/>
    <cellStyle name="Output 13 12" xfId="31690"/>
    <cellStyle name="Output 13 12 2" xfId="31691"/>
    <cellStyle name="Output 13 12 3" xfId="31692"/>
    <cellStyle name="Output 13 12 4" xfId="31693"/>
    <cellStyle name="Output 13 12 5" xfId="31694"/>
    <cellStyle name="Output 13 12 6" xfId="31695"/>
    <cellStyle name="Output 13 13" xfId="31696"/>
    <cellStyle name="Output 13 13 2" xfId="31697"/>
    <cellStyle name="Output 13 13 3" xfId="31698"/>
    <cellStyle name="Output 13 13 4" xfId="31699"/>
    <cellStyle name="Output 13 13 5" xfId="31700"/>
    <cellStyle name="Output 13 13 6" xfId="31701"/>
    <cellStyle name="Output 13 14" xfId="31702"/>
    <cellStyle name="Output 13 14 2" xfId="31703"/>
    <cellStyle name="Output 13 14 3" xfId="31704"/>
    <cellStyle name="Output 13 14 4" xfId="31705"/>
    <cellStyle name="Output 13 14 5" xfId="31706"/>
    <cellStyle name="Output 13 14 6" xfId="31707"/>
    <cellStyle name="Output 13 15" xfId="31708"/>
    <cellStyle name="Output 13 15 2" xfId="31709"/>
    <cellStyle name="Output 13 15 3" xfId="31710"/>
    <cellStyle name="Output 13 15 4" xfId="31711"/>
    <cellStyle name="Output 13 15 5" xfId="31712"/>
    <cellStyle name="Output 13 15 6" xfId="31713"/>
    <cellStyle name="Output 13 16" xfId="31714"/>
    <cellStyle name="Output 13 16 2" xfId="31715"/>
    <cellStyle name="Output 13 16 3" xfId="31716"/>
    <cellStyle name="Output 13 16 4" xfId="31717"/>
    <cellStyle name="Output 13 16 5" xfId="31718"/>
    <cellStyle name="Output 13 16 6" xfId="31719"/>
    <cellStyle name="Output 13 17" xfId="31720"/>
    <cellStyle name="Output 13 17 2" xfId="31721"/>
    <cellStyle name="Output 13 17 3" xfId="31722"/>
    <cellStyle name="Output 13 17 4" xfId="31723"/>
    <cellStyle name="Output 13 17 5" xfId="31724"/>
    <cellStyle name="Output 13 17 6" xfId="31725"/>
    <cellStyle name="Output 13 18" xfId="31726"/>
    <cellStyle name="Output 13 18 2" xfId="31727"/>
    <cellStyle name="Output 13 18 3" xfId="31728"/>
    <cellStyle name="Output 13 18 4" xfId="31729"/>
    <cellStyle name="Output 13 18 5" xfId="31730"/>
    <cellStyle name="Output 13 18 6" xfId="31731"/>
    <cellStyle name="Output 13 19" xfId="31732"/>
    <cellStyle name="Output 13 2" xfId="31733"/>
    <cellStyle name="Output 13 2 2" xfId="31734"/>
    <cellStyle name="Output 13 2 2 2" xfId="31735"/>
    <cellStyle name="Output 13 2 2 3" xfId="31736"/>
    <cellStyle name="Output 13 2 2 4" xfId="31737"/>
    <cellStyle name="Output 13 2 2 5" xfId="31738"/>
    <cellStyle name="Output 13 2 2 6" xfId="31739"/>
    <cellStyle name="Output 13 2 3" xfId="31740"/>
    <cellStyle name="Output 13 2 4" xfId="31741"/>
    <cellStyle name="Output 13 2 5" xfId="31742"/>
    <cellStyle name="Output 13 2 6" xfId="31743"/>
    <cellStyle name="Output 13 2 7" xfId="31744"/>
    <cellStyle name="Output 13 20" xfId="31745"/>
    <cellStyle name="Output 13 21" xfId="31746"/>
    <cellStyle name="Output 13 22" xfId="31747"/>
    <cellStyle name="Output 13 23" xfId="31748"/>
    <cellStyle name="Output 13 3" xfId="31749"/>
    <cellStyle name="Output 13 3 2" xfId="31750"/>
    <cellStyle name="Output 13 3 3" xfId="31751"/>
    <cellStyle name="Output 13 3 4" xfId="31752"/>
    <cellStyle name="Output 13 3 5" xfId="31753"/>
    <cellStyle name="Output 13 3 6" xfId="31754"/>
    <cellStyle name="Output 13 4" xfId="31755"/>
    <cellStyle name="Output 13 4 2" xfId="31756"/>
    <cellStyle name="Output 13 4 3" xfId="31757"/>
    <cellStyle name="Output 13 4 4" xfId="31758"/>
    <cellStyle name="Output 13 4 5" xfId="31759"/>
    <cellStyle name="Output 13 4 6" xfId="31760"/>
    <cellStyle name="Output 13 5" xfId="31761"/>
    <cellStyle name="Output 13 5 2" xfId="31762"/>
    <cellStyle name="Output 13 5 3" xfId="31763"/>
    <cellStyle name="Output 13 5 4" xfId="31764"/>
    <cellStyle name="Output 13 5 5" xfId="31765"/>
    <cellStyle name="Output 13 5 6" xfId="31766"/>
    <cellStyle name="Output 13 6" xfId="31767"/>
    <cellStyle name="Output 13 6 2" xfId="31768"/>
    <cellStyle name="Output 13 6 3" xfId="31769"/>
    <cellStyle name="Output 13 6 4" xfId="31770"/>
    <cellStyle name="Output 13 6 5" xfId="31771"/>
    <cellStyle name="Output 13 6 6" xfId="31772"/>
    <cellStyle name="Output 13 7" xfId="31773"/>
    <cellStyle name="Output 13 7 2" xfId="31774"/>
    <cellStyle name="Output 13 7 3" xfId="31775"/>
    <cellStyle name="Output 13 7 4" xfId="31776"/>
    <cellStyle name="Output 13 7 5" xfId="31777"/>
    <cellStyle name="Output 13 7 6" xfId="31778"/>
    <cellStyle name="Output 13 8" xfId="31779"/>
    <cellStyle name="Output 13 8 2" xfId="31780"/>
    <cellStyle name="Output 13 8 3" xfId="31781"/>
    <cellStyle name="Output 13 8 4" xfId="31782"/>
    <cellStyle name="Output 13 8 5" xfId="31783"/>
    <cellStyle name="Output 13 8 6" xfId="31784"/>
    <cellStyle name="Output 13 9" xfId="31785"/>
    <cellStyle name="Output 13 9 2" xfId="31786"/>
    <cellStyle name="Output 13 9 3" xfId="31787"/>
    <cellStyle name="Output 13 9 4" xfId="31788"/>
    <cellStyle name="Output 13 9 5" xfId="31789"/>
    <cellStyle name="Output 13 9 6" xfId="31790"/>
    <cellStyle name="Output 14" xfId="31791"/>
    <cellStyle name="Output 14 10" xfId="31792"/>
    <cellStyle name="Output 14 10 2" xfId="31793"/>
    <cellStyle name="Output 14 10 3" xfId="31794"/>
    <cellStyle name="Output 14 10 4" xfId="31795"/>
    <cellStyle name="Output 14 10 5" xfId="31796"/>
    <cellStyle name="Output 14 10 6" xfId="31797"/>
    <cellStyle name="Output 14 11" xfId="31798"/>
    <cellStyle name="Output 14 11 2" xfId="31799"/>
    <cellStyle name="Output 14 11 3" xfId="31800"/>
    <cellStyle name="Output 14 11 4" xfId="31801"/>
    <cellStyle name="Output 14 11 5" xfId="31802"/>
    <cellStyle name="Output 14 11 6" xfId="31803"/>
    <cellStyle name="Output 14 12" xfId="31804"/>
    <cellStyle name="Output 14 12 2" xfId="31805"/>
    <cellStyle name="Output 14 12 3" xfId="31806"/>
    <cellStyle name="Output 14 12 4" xfId="31807"/>
    <cellStyle name="Output 14 12 5" xfId="31808"/>
    <cellStyle name="Output 14 12 6" xfId="31809"/>
    <cellStyle name="Output 14 13" xfId="31810"/>
    <cellStyle name="Output 14 13 2" xfId="31811"/>
    <cellStyle name="Output 14 13 3" xfId="31812"/>
    <cellStyle name="Output 14 13 4" xfId="31813"/>
    <cellStyle name="Output 14 13 5" xfId="31814"/>
    <cellStyle name="Output 14 13 6" xfId="31815"/>
    <cellStyle name="Output 14 14" xfId="31816"/>
    <cellStyle name="Output 14 15" xfId="31817"/>
    <cellStyle name="Output 14 16" xfId="31818"/>
    <cellStyle name="Output 14 17" xfId="31819"/>
    <cellStyle name="Output 14 18" xfId="31820"/>
    <cellStyle name="Output 14 2" xfId="31821"/>
    <cellStyle name="Output 14 2 2" xfId="31822"/>
    <cellStyle name="Output 14 2 3" xfId="31823"/>
    <cellStyle name="Output 14 2 4" xfId="31824"/>
    <cellStyle name="Output 14 2 5" xfId="31825"/>
    <cellStyle name="Output 14 2 6" xfId="31826"/>
    <cellStyle name="Output 14 3" xfId="31827"/>
    <cellStyle name="Output 14 3 2" xfId="31828"/>
    <cellStyle name="Output 14 3 3" xfId="31829"/>
    <cellStyle name="Output 14 3 4" xfId="31830"/>
    <cellStyle name="Output 14 3 5" xfId="31831"/>
    <cellStyle name="Output 14 3 6" xfId="31832"/>
    <cellStyle name="Output 14 4" xfId="31833"/>
    <cellStyle name="Output 14 4 2" xfId="31834"/>
    <cellStyle name="Output 14 4 3" xfId="31835"/>
    <cellStyle name="Output 14 4 4" xfId="31836"/>
    <cellStyle name="Output 14 4 5" xfId="31837"/>
    <cellStyle name="Output 14 4 6" xfId="31838"/>
    <cellStyle name="Output 14 5" xfId="31839"/>
    <cellStyle name="Output 14 5 2" xfId="31840"/>
    <cellStyle name="Output 14 5 3" xfId="31841"/>
    <cellStyle name="Output 14 5 4" xfId="31842"/>
    <cellStyle name="Output 14 5 5" xfId="31843"/>
    <cellStyle name="Output 14 5 6" xfId="31844"/>
    <cellStyle name="Output 14 6" xfId="31845"/>
    <cellStyle name="Output 14 6 2" xfId="31846"/>
    <cellStyle name="Output 14 6 3" xfId="31847"/>
    <cellStyle name="Output 14 6 4" xfId="31848"/>
    <cellStyle name="Output 14 6 5" xfId="31849"/>
    <cellStyle name="Output 14 6 6" xfId="31850"/>
    <cellStyle name="Output 14 7" xfId="31851"/>
    <cellStyle name="Output 14 7 2" xfId="31852"/>
    <cellStyle name="Output 14 7 3" xfId="31853"/>
    <cellStyle name="Output 14 7 4" xfId="31854"/>
    <cellStyle name="Output 14 7 5" xfId="31855"/>
    <cellStyle name="Output 14 7 6" xfId="31856"/>
    <cellStyle name="Output 14 8" xfId="31857"/>
    <cellStyle name="Output 14 8 2" xfId="31858"/>
    <cellStyle name="Output 14 8 3" xfId="31859"/>
    <cellStyle name="Output 14 8 4" xfId="31860"/>
    <cellStyle name="Output 14 8 5" xfId="31861"/>
    <cellStyle name="Output 14 8 6" xfId="31862"/>
    <cellStyle name="Output 14 9" xfId="31863"/>
    <cellStyle name="Output 14 9 2" xfId="31864"/>
    <cellStyle name="Output 14 9 3" xfId="31865"/>
    <cellStyle name="Output 14 9 4" xfId="31866"/>
    <cellStyle name="Output 14 9 5" xfId="31867"/>
    <cellStyle name="Output 14 9 6" xfId="31868"/>
    <cellStyle name="Output 15" xfId="31869"/>
    <cellStyle name="Output 15 10" xfId="31870"/>
    <cellStyle name="Output 15 10 2" xfId="31871"/>
    <cellStyle name="Output 15 10 3" xfId="31872"/>
    <cellStyle name="Output 15 10 4" xfId="31873"/>
    <cellStyle name="Output 15 10 5" xfId="31874"/>
    <cellStyle name="Output 15 10 6" xfId="31875"/>
    <cellStyle name="Output 15 11" xfId="31876"/>
    <cellStyle name="Output 15 11 2" xfId="31877"/>
    <cellStyle name="Output 15 11 3" xfId="31878"/>
    <cellStyle name="Output 15 11 4" xfId="31879"/>
    <cellStyle name="Output 15 11 5" xfId="31880"/>
    <cellStyle name="Output 15 11 6" xfId="31881"/>
    <cellStyle name="Output 15 12" xfId="31882"/>
    <cellStyle name="Output 15 12 2" xfId="31883"/>
    <cellStyle name="Output 15 12 3" xfId="31884"/>
    <cellStyle name="Output 15 12 4" xfId="31885"/>
    <cellStyle name="Output 15 12 5" xfId="31886"/>
    <cellStyle name="Output 15 12 6" xfId="31887"/>
    <cellStyle name="Output 15 13" xfId="31888"/>
    <cellStyle name="Output 15 13 2" xfId="31889"/>
    <cellStyle name="Output 15 13 3" xfId="31890"/>
    <cellStyle name="Output 15 13 4" xfId="31891"/>
    <cellStyle name="Output 15 13 5" xfId="31892"/>
    <cellStyle name="Output 15 13 6" xfId="31893"/>
    <cellStyle name="Output 15 14" xfId="31894"/>
    <cellStyle name="Output 15 15" xfId="31895"/>
    <cellStyle name="Output 15 16" xfId="31896"/>
    <cellStyle name="Output 15 17" xfId="31897"/>
    <cellStyle name="Output 15 18" xfId="31898"/>
    <cellStyle name="Output 15 2" xfId="31899"/>
    <cellStyle name="Output 15 2 2" xfId="31900"/>
    <cellStyle name="Output 15 2 3" xfId="31901"/>
    <cellStyle name="Output 15 2 4" xfId="31902"/>
    <cellStyle name="Output 15 2 5" xfId="31903"/>
    <cellStyle name="Output 15 2 6" xfId="31904"/>
    <cellStyle name="Output 15 3" xfId="31905"/>
    <cellStyle name="Output 15 3 2" xfId="31906"/>
    <cellStyle name="Output 15 3 3" xfId="31907"/>
    <cellStyle name="Output 15 3 4" xfId="31908"/>
    <cellStyle name="Output 15 3 5" xfId="31909"/>
    <cellStyle name="Output 15 3 6" xfId="31910"/>
    <cellStyle name="Output 15 4" xfId="31911"/>
    <cellStyle name="Output 15 4 2" xfId="31912"/>
    <cellStyle name="Output 15 4 3" xfId="31913"/>
    <cellStyle name="Output 15 4 4" xfId="31914"/>
    <cellStyle name="Output 15 4 5" xfId="31915"/>
    <cellStyle name="Output 15 4 6" xfId="31916"/>
    <cellStyle name="Output 15 5" xfId="31917"/>
    <cellStyle name="Output 15 5 2" xfId="31918"/>
    <cellStyle name="Output 15 5 3" xfId="31919"/>
    <cellStyle name="Output 15 5 4" xfId="31920"/>
    <cellStyle name="Output 15 5 5" xfId="31921"/>
    <cellStyle name="Output 15 5 6" xfId="31922"/>
    <cellStyle name="Output 15 6" xfId="31923"/>
    <cellStyle name="Output 15 6 2" xfId="31924"/>
    <cellStyle name="Output 15 6 3" xfId="31925"/>
    <cellStyle name="Output 15 6 4" xfId="31926"/>
    <cellStyle name="Output 15 6 5" xfId="31927"/>
    <cellStyle name="Output 15 6 6" xfId="31928"/>
    <cellStyle name="Output 15 7" xfId="31929"/>
    <cellStyle name="Output 15 7 2" xfId="31930"/>
    <cellStyle name="Output 15 7 3" xfId="31931"/>
    <cellStyle name="Output 15 7 4" xfId="31932"/>
    <cellStyle name="Output 15 7 5" xfId="31933"/>
    <cellStyle name="Output 15 7 6" xfId="31934"/>
    <cellStyle name="Output 15 8" xfId="31935"/>
    <cellStyle name="Output 15 8 2" xfId="31936"/>
    <cellStyle name="Output 15 8 3" xfId="31937"/>
    <cellStyle name="Output 15 8 4" xfId="31938"/>
    <cellStyle name="Output 15 8 5" xfId="31939"/>
    <cellStyle name="Output 15 8 6" xfId="31940"/>
    <cellStyle name="Output 15 9" xfId="31941"/>
    <cellStyle name="Output 15 9 2" xfId="31942"/>
    <cellStyle name="Output 15 9 3" xfId="31943"/>
    <cellStyle name="Output 15 9 4" xfId="31944"/>
    <cellStyle name="Output 15 9 5" xfId="31945"/>
    <cellStyle name="Output 15 9 6" xfId="31946"/>
    <cellStyle name="Output 16" xfId="31947"/>
    <cellStyle name="Output 16 10" xfId="31948"/>
    <cellStyle name="Output 16 10 2" xfId="31949"/>
    <cellStyle name="Output 16 10 3" xfId="31950"/>
    <cellStyle name="Output 16 10 4" xfId="31951"/>
    <cellStyle name="Output 16 10 5" xfId="31952"/>
    <cellStyle name="Output 16 10 6" xfId="31953"/>
    <cellStyle name="Output 16 11" xfId="31954"/>
    <cellStyle name="Output 16 11 2" xfId="31955"/>
    <cellStyle name="Output 16 11 3" xfId="31956"/>
    <cellStyle name="Output 16 11 4" xfId="31957"/>
    <cellStyle name="Output 16 11 5" xfId="31958"/>
    <cellStyle name="Output 16 11 6" xfId="31959"/>
    <cellStyle name="Output 16 12" xfId="31960"/>
    <cellStyle name="Output 16 12 2" xfId="31961"/>
    <cellStyle name="Output 16 12 3" xfId="31962"/>
    <cellStyle name="Output 16 12 4" xfId="31963"/>
    <cellStyle name="Output 16 12 5" xfId="31964"/>
    <cellStyle name="Output 16 12 6" xfId="31965"/>
    <cellStyle name="Output 16 13" xfId="31966"/>
    <cellStyle name="Output 16 13 2" xfId="31967"/>
    <cellStyle name="Output 16 13 3" xfId="31968"/>
    <cellStyle name="Output 16 13 4" xfId="31969"/>
    <cellStyle name="Output 16 13 5" xfId="31970"/>
    <cellStyle name="Output 16 13 6" xfId="31971"/>
    <cellStyle name="Output 16 14" xfId="31972"/>
    <cellStyle name="Output 16 15" xfId="31973"/>
    <cellStyle name="Output 16 16" xfId="31974"/>
    <cellStyle name="Output 16 17" xfId="31975"/>
    <cellStyle name="Output 16 18" xfId="31976"/>
    <cellStyle name="Output 16 2" xfId="31977"/>
    <cellStyle name="Output 16 2 2" xfId="31978"/>
    <cellStyle name="Output 16 2 3" xfId="31979"/>
    <cellStyle name="Output 16 2 4" xfId="31980"/>
    <cellStyle name="Output 16 2 5" xfId="31981"/>
    <cellStyle name="Output 16 2 6" xfId="31982"/>
    <cellStyle name="Output 16 3" xfId="31983"/>
    <cellStyle name="Output 16 3 2" xfId="31984"/>
    <cellStyle name="Output 16 3 3" xfId="31985"/>
    <cellStyle name="Output 16 3 4" xfId="31986"/>
    <cellStyle name="Output 16 3 5" xfId="31987"/>
    <cellStyle name="Output 16 3 6" xfId="31988"/>
    <cellStyle name="Output 16 4" xfId="31989"/>
    <cellStyle name="Output 16 4 2" xfId="31990"/>
    <cellStyle name="Output 16 4 3" xfId="31991"/>
    <cellStyle name="Output 16 4 4" xfId="31992"/>
    <cellStyle name="Output 16 4 5" xfId="31993"/>
    <cellStyle name="Output 16 4 6" xfId="31994"/>
    <cellStyle name="Output 16 5" xfId="31995"/>
    <cellStyle name="Output 16 5 2" xfId="31996"/>
    <cellStyle name="Output 16 5 3" xfId="31997"/>
    <cellStyle name="Output 16 5 4" xfId="31998"/>
    <cellStyle name="Output 16 5 5" xfId="31999"/>
    <cellStyle name="Output 16 5 6" xfId="32000"/>
    <cellStyle name="Output 16 6" xfId="32001"/>
    <cellStyle name="Output 16 6 2" xfId="32002"/>
    <cellStyle name="Output 16 6 3" xfId="32003"/>
    <cellStyle name="Output 16 6 4" xfId="32004"/>
    <cellStyle name="Output 16 6 5" xfId="32005"/>
    <cellStyle name="Output 16 6 6" xfId="32006"/>
    <cellStyle name="Output 16 7" xfId="32007"/>
    <cellStyle name="Output 16 7 2" xfId="32008"/>
    <cellStyle name="Output 16 7 3" xfId="32009"/>
    <cellStyle name="Output 16 7 4" xfId="32010"/>
    <cellStyle name="Output 16 7 5" xfId="32011"/>
    <cellStyle name="Output 16 7 6" xfId="32012"/>
    <cellStyle name="Output 16 8" xfId="32013"/>
    <cellStyle name="Output 16 8 2" xfId="32014"/>
    <cellStyle name="Output 16 8 3" xfId="32015"/>
    <cellStyle name="Output 16 8 4" xfId="32016"/>
    <cellStyle name="Output 16 8 5" xfId="32017"/>
    <cellStyle name="Output 16 8 6" xfId="32018"/>
    <cellStyle name="Output 16 9" xfId="32019"/>
    <cellStyle name="Output 16 9 2" xfId="32020"/>
    <cellStyle name="Output 16 9 3" xfId="32021"/>
    <cellStyle name="Output 16 9 4" xfId="32022"/>
    <cellStyle name="Output 16 9 5" xfId="32023"/>
    <cellStyle name="Output 16 9 6" xfId="32024"/>
    <cellStyle name="Output 17" xfId="32025"/>
    <cellStyle name="Output 17 10" xfId="32026"/>
    <cellStyle name="Output 17 10 2" xfId="32027"/>
    <cellStyle name="Output 17 10 3" xfId="32028"/>
    <cellStyle name="Output 17 10 4" xfId="32029"/>
    <cellStyle name="Output 17 10 5" xfId="32030"/>
    <cellStyle name="Output 17 10 6" xfId="32031"/>
    <cellStyle name="Output 17 11" xfId="32032"/>
    <cellStyle name="Output 17 11 2" xfId="32033"/>
    <cellStyle name="Output 17 11 3" xfId="32034"/>
    <cellStyle name="Output 17 11 4" xfId="32035"/>
    <cellStyle name="Output 17 11 5" xfId="32036"/>
    <cellStyle name="Output 17 11 6" xfId="32037"/>
    <cellStyle name="Output 17 12" xfId="32038"/>
    <cellStyle name="Output 17 12 2" xfId="32039"/>
    <cellStyle name="Output 17 12 3" xfId="32040"/>
    <cellStyle name="Output 17 12 4" xfId="32041"/>
    <cellStyle name="Output 17 12 5" xfId="32042"/>
    <cellStyle name="Output 17 12 6" xfId="32043"/>
    <cellStyle name="Output 17 13" xfId="32044"/>
    <cellStyle name="Output 17 13 2" xfId="32045"/>
    <cellStyle name="Output 17 13 3" xfId="32046"/>
    <cellStyle name="Output 17 13 4" xfId="32047"/>
    <cellStyle name="Output 17 13 5" xfId="32048"/>
    <cellStyle name="Output 17 13 6" xfId="32049"/>
    <cellStyle name="Output 17 14" xfId="32050"/>
    <cellStyle name="Output 17 15" xfId="32051"/>
    <cellStyle name="Output 17 16" xfId="32052"/>
    <cellStyle name="Output 17 17" xfId="32053"/>
    <cellStyle name="Output 17 18" xfId="32054"/>
    <cellStyle name="Output 17 2" xfId="32055"/>
    <cellStyle name="Output 17 2 2" xfId="32056"/>
    <cellStyle name="Output 17 2 3" xfId="32057"/>
    <cellStyle name="Output 17 2 4" xfId="32058"/>
    <cellStyle name="Output 17 2 5" xfId="32059"/>
    <cellStyle name="Output 17 2 6" xfId="32060"/>
    <cellStyle name="Output 17 3" xfId="32061"/>
    <cellStyle name="Output 17 3 2" xfId="32062"/>
    <cellStyle name="Output 17 3 3" xfId="32063"/>
    <cellStyle name="Output 17 3 4" xfId="32064"/>
    <cellStyle name="Output 17 3 5" xfId="32065"/>
    <cellStyle name="Output 17 3 6" xfId="32066"/>
    <cellStyle name="Output 17 4" xfId="32067"/>
    <cellStyle name="Output 17 4 2" xfId="32068"/>
    <cellStyle name="Output 17 4 3" xfId="32069"/>
    <cellStyle name="Output 17 4 4" xfId="32070"/>
    <cellStyle name="Output 17 4 5" xfId="32071"/>
    <cellStyle name="Output 17 4 6" xfId="32072"/>
    <cellStyle name="Output 17 5" xfId="32073"/>
    <cellStyle name="Output 17 5 2" xfId="32074"/>
    <cellStyle name="Output 17 5 3" xfId="32075"/>
    <cellStyle name="Output 17 5 4" xfId="32076"/>
    <cellStyle name="Output 17 5 5" xfId="32077"/>
    <cellStyle name="Output 17 5 6" xfId="32078"/>
    <cellStyle name="Output 17 6" xfId="32079"/>
    <cellStyle name="Output 17 6 2" xfId="32080"/>
    <cellStyle name="Output 17 6 3" xfId="32081"/>
    <cellStyle name="Output 17 6 4" xfId="32082"/>
    <cellStyle name="Output 17 6 5" xfId="32083"/>
    <cellStyle name="Output 17 6 6" xfId="32084"/>
    <cellStyle name="Output 17 7" xfId="32085"/>
    <cellStyle name="Output 17 7 2" xfId="32086"/>
    <cellStyle name="Output 17 7 3" xfId="32087"/>
    <cellStyle name="Output 17 7 4" xfId="32088"/>
    <cellStyle name="Output 17 7 5" xfId="32089"/>
    <cellStyle name="Output 17 7 6" xfId="32090"/>
    <cellStyle name="Output 17 8" xfId="32091"/>
    <cellStyle name="Output 17 8 2" xfId="32092"/>
    <cellStyle name="Output 17 8 3" xfId="32093"/>
    <cellStyle name="Output 17 8 4" xfId="32094"/>
    <cellStyle name="Output 17 8 5" xfId="32095"/>
    <cellStyle name="Output 17 8 6" xfId="32096"/>
    <cellStyle name="Output 17 9" xfId="32097"/>
    <cellStyle name="Output 17 9 2" xfId="32098"/>
    <cellStyle name="Output 17 9 3" xfId="32099"/>
    <cellStyle name="Output 17 9 4" xfId="32100"/>
    <cellStyle name="Output 17 9 5" xfId="32101"/>
    <cellStyle name="Output 17 9 6" xfId="32102"/>
    <cellStyle name="Output 18" xfId="32103"/>
    <cellStyle name="Output 18 10" xfId="32104"/>
    <cellStyle name="Output 18 10 2" xfId="32105"/>
    <cellStyle name="Output 18 10 3" xfId="32106"/>
    <cellStyle name="Output 18 10 4" xfId="32107"/>
    <cellStyle name="Output 18 10 5" xfId="32108"/>
    <cellStyle name="Output 18 10 6" xfId="32109"/>
    <cellStyle name="Output 18 11" xfId="32110"/>
    <cellStyle name="Output 18 11 2" xfId="32111"/>
    <cellStyle name="Output 18 11 3" xfId="32112"/>
    <cellStyle name="Output 18 11 4" xfId="32113"/>
    <cellStyle name="Output 18 11 5" xfId="32114"/>
    <cellStyle name="Output 18 11 6" xfId="32115"/>
    <cellStyle name="Output 18 12" xfId="32116"/>
    <cellStyle name="Output 18 12 2" xfId="32117"/>
    <cellStyle name="Output 18 12 3" xfId="32118"/>
    <cellStyle name="Output 18 12 4" xfId="32119"/>
    <cellStyle name="Output 18 12 5" xfId="32120"/>
    <cellStyle name="Output 18 12 6" xfId="32121"/>
    <cellStyle name="Output 18 13" xfId="32122"/>
    <cellStyle name="Output 18 13 2" xfId="32123"/>
    <cellStyle name="Output 18 13 3" xfId="32124"/>
    <cellStyle name="Output 18 13 4" xfId="32125"/>
    <cellStyle name="Output 18 13 5" xfId="32126"/>
    <cellStyle name="Output 18 13 6" xfId="32127"/>
    <cellStyle name="Output 18 14" xfId="32128"/>
    <cellStyle name="Output 18 15" xfId="32129"/>
    <cellStyle name="Output 18 16" xfId="32130"/>
    <cellStyle name="Output 18 17" xfId="32131"/>
    <cellStyle name="Output 18 18" xfId="32132"/>
    <cellStyle name="Output 18 2" xfId="32133"/>
    <cellStyle name="Output 18 2 2" xfId="32134"/>
    <cellStyle name="Output 18 2 3" xfId="32135"/>
    <cellStyle name="Output 18 2 4" xfId="32136"/>
    <cellStyle name="Output 18 2 5" xfId="32137"/>
    <cellStyle name="Output 18 2 6" xfId="32138"/>
    <cellStyle name="Output 18 3" xfId="32139"/>
    <cellStyle name="Output 18 3 2" xfId="32140"/>
    <cellStyle name="Output 18 3 3" xfId="32141"/>
    <cellStyle name="Output 18 3 4" xfId="32142"/>
    <cellStyle name="Output 18 3 5" xfId="32143"/>
    <cellStyle name="Output 18 3 6" xfId="32144"/>
    <cellStyle name="Output 18 4" xfId="32145"/>
    <cellStyle name="Output 18 4 2" xfId="32146"/>
    <cellStyle name="Output 18 4 3" xfId="32147"/>
    <cellStyle name="Output 18 4 4" xfId="32148"/>
    <cellStyle name="Output 18 4 5" xfId="32149"/>
    <cellStyle name="Output 18 4 6" xfId="32150"/>
    <cellStyle name="Output 18 5" xfId="32151"/>
    <cellStyle name="Output 18 5 2" xfId="32152"/>
    <cellStyle name="Output 18 5 3" xfId="32153"/>
    <cellStyle name="Output 18 5 4" xfId="32154"/>
    <cellStyle name="Output 18 5 5" xfId="32155"/>
    <cellStyle name="Output 18 5 6" xfId="32156"/>
    <cellStyle name="Output 18 6" xfId="32157"/>
    <cellStyle name="Output 18 6 2" xfId="32158"/>
    <cellStyle name="Output 18 6 3" xfId="32159"/>
    <cellStyle name="Output 18 6 4" xfId="32160"/>
    <cellStyle name="Output 18 6 5" xfId="32161"/>
    <cellStyle name="Output 18 6 6" xfId="32162"/>
    <cellStyle name="Output 18 7" xfId="32163"/>
    <cellStyle name="Output 18 7 2" xfId="32164"/>
    <cellStyle name="Output 18 7 3" xfId="32165"/>
    <cellStyle name="Output 18 7 4" xfId="32166"/>
    <cellStyle name="Output 18 7 5" xfId="32167"/>
    <cellStyle name="Output 18 7 6" xfId="32168"/>
    <cellStyle name="Output 18 8" xfId="32169"/>
    <cellStyle name="Output 18 8 2" xfId="32170"/>
    <cellStyle name="Output 18 8 3" xfId="32171"/>
    <cellStyle name="Output 18 8 4" xfId="32172"/>
    <cellStyle name="Output 18 8 5" xfId="32173"/>
    <cellStyle name="Output 18 8 6" xfId="32174"/>
    <cellStyle name="Output 18 9" xfId="32175"/>
    <cellStyle name="Output 18 9 2" xfId="32176"/>
    <cellStyle name="Output 18 9 3" xfId="32177"/>
    <cellStyle name="Output 18 9 4" xfId="32178"/>
    <cellStyle name="Output 18 9 5" xfId="32179"/>
    <cellStyle name="Output 18 9 6" xfId="32180"/>
    <cellStyle name="Output 19" xfId="32181"/>
    <cellStyle name="Output 19 10" xfId="32182"/>
    <cellStyle name="Output 19 10 2" xfId="32183"/>
    <cellStyle name="Output 19 10 3" xfId="32184"/>
    <cellStyle name="Output 19 10 4" xfId="32185"/>
    <cellStyle name="Output 19 10 5" xfId="32186"/>
    <cellStyle name="Output 19 10 6" xfId="32187"/>
    <cellStyle name="Output 19 11" xfId="32188"/>
    <cellStyle name="Output 19 11 2" xfId="32189"/>
    <cellStyle name="Output 19 11 3" xfId="32190"/>
    <cellStyle name="Output 19 11 4" xfId="32191"/>
    <cellStyle name="Output 19 11 5" xfId="32192"/>
    <cellStyle name="Output 19 11 6" xfId="32193"/>
    <cellStyle name="Output 19 12" xfId="32194"/>
    <cellStyle name="Output 19 12 2" xfId="32195"/>
    <cellStyle name="Output 19 12 3" xfId="32196"/>
    <cellStyle name="Output 19 12 4" xfId="32197"/>
    <cellStyle name="Output 19 12 5" xfId="32198"/>
    <cellStyle name="Output 19 12 6" xfId="32199"/>
    <cellStyle name="Output 19 13" xfId="32200"/>
    <cellStyle name="Output 19 13 2" xfId="32201"/>
    <cellStyle name="Output 19 13 3" xfId="32202"/>
    <cellStyle name="Output 19 13 4" xfId="32203"/>
    <cellStyle name="Output 19 13 5" xfId="32204"/>
    <cellStyle name="Output 19 13 6" xfId="32205"/>
    <cellStyle name="Output 19 14" xfId="32206"/>
    <cellStyle name="Output 19 15" xfId="32207"/>
    <cellStyle name="Output 19 16" xfId="32208"/>
    <cellStyle name="Output 19 17" xfId="32209"/>
    <cellStyle name="Output 19 18" xfId="32210"/>
    <cellStyle name="Output 19 2" xfId="32211"/>
    <cellStyle name="Output 19 2 2" xfId="32212"/>
    <cellStyle name="Output 19 2 3" xfId="32213"/>
    <cellStyle name="Output 19 2 4" xfId="32214"/>
    <cellStyle name="Output 19 2 5" xfId="32215"/>
    <cellStyle name="Output 19 2 6" xfId="32216"/>
    <cellStyle name="Output 19 3" xfId="32217"/>
    <cellStyle name="Output 19 3 2" xfId="32218"/>
    <cellStyle name="Output 19 3 3" xfId="32219"/>
    <cellStyle name="Output 19 3 4" xfId="32220"/>
    <cellStyle name="Output 19 3 5" xfId="32221"/>
    <cellStyle name="Output 19 3 6" xfId="32222"/>
    <cellStyle name="Output 19 4" xfId="32223"/>
    <cellStyle name="Output 19 4 2" xfId="32224"/>
    <cellStyle name="Output 19 4 3" xfId="32225"/>
    <cellStyle name="Output 19 4 4" xfId="32226"/>
    <cellStyle name="Output 19 4 5" xfId="32227"/>
    <cellStyle name="Output 19 4 6" xfId="32228"/>
    <cellStyle name="Output 19 5" xfId="32229"/>
    <cellStyle name="Output 19 5 2" xfId="32230"/>
    <cellStyle name="Output 19 5 3" xfId="32231"/>
    <cellStyle name="Output 19 5 4" xfId="32232"/>
    <cellStyle name="Output 19 5 5" xfId="32233"/>
    <cellStyle name="Output 19 5 6" xfId="32234"/>
    <cellStyle name="Output 19 6" xfId="32235"/>
    <cellStyle name="Output 19 6 2" xfId="32236"/>
    <cellStyle name="Output 19 6 3" xfId="32237"/>
    <cellStyle name="Output 19 6 4" xfId="32238"/>
    <cellStyle name="Output 19 6 5" xfId="32239"/>
    <cellStyle name="Output 19 6 6" xfId="32240"/>
    <cellStyle name="Output 19 7" xfId="32241"/>
    <cellStyle name="Output 19 7 2" xfId="32242"/>
    <cellStyle name="Output 19 7 3" xfId="32243"/>
    <cellStyle name="Output 19 7 4" xfId="32244"/>
    <cellStyle name="Output 19 7 5" xfId="32245"/>
    <cellStyle name="Output 19 7 6" xfId="32246"/>
    <cellStyle name="Output 19 8" xfId="32247"/>
    <cellStyle name="Output 19 8 2" xfId="32248"/>
    <cellStyle name="Output 19 8 3" xfId="32249"/>
    <cellStyle name="Output 19 8 4" xfId="32250"/>
    <cellStyle name="Output 19 8 5" xfId="32251"/>
    <cellStyle name="Output 19 8 6" xfId="32252"/>
    <cellStyle name="Output 19 9" xfId="32253"/>
    <cellStyle name="Output 19 9 2" xfId="32254"/>
    <cellStyle name="Output 19 9 3" xfId="32255"/>
    <cellStyle name="Output 19 9 4" xfId="32256"/>
    <cellStyle name="Output 19 9 5" xfId="32257"/>
    <cellStyle name="Output 19 9 6" xfId="32258"/>
    <cellStyle name="Output 2" xfId="32259"/>
    <cellStyle name="Output 2 10" xfId="32260"/>
    <cellStyle name="Output 2 10 10" xfId="32261"/>
    <cellStyle name="Output 2 10 10 2" xfId="32262"/>
    <cellStyle name="Output 2 10 10 3" xfId="32263"/>
    <cellStyle name="Output 2 10 10 4" xfId="32264"/>
    <cellStyle name="Output 2 10 10 5" xfId="32265"/>
    <cellStyle name="Output 2 10 10 6" xfId="32266"/>
    <cellStyle name="Output 2 10 11" xfId="32267"/>
    <cellStyle name="Output 2 10 11 2" xfId="32268"/>
    <cellStyle name="Output 2 10 11 3" xfId="32269"/>
    <cellStyle name="Output 2 10 11 4" xfId="32270"/>
    <cellStyle name="Output 2 10 11 5" xfId="32271"/>
    <cellStyle name="Output 2 10 11 6" xfId="32272"/>
    <cellStyle name="Output 2 10 12" xfId="32273"/>
    <cellStyle name="Output 2 10 12 2" xfId="32274"/>
    <cellStyle name="Output 2 10 12 3" xfId="32275"/>
    <cellStyle name="Output 2 10 12 4" xfId="32276"/>
    <cellStyle name="Output 2 10 12 5" xfId="32277"/>
    <cellStyle name="Output 2 10 12 6" xfId="32278"/>
    <cellStyle name="Output 2 10 13" xfId="32279"/>
    <cellStyle name="Output 2 10 13 2" xfId="32280"/>
    <cellStyle name="Output 2 10 13 3" xfId="32281"/>
    <cellStyle name="Output 2 10 13 4" xfId="32282"/>
    <cellStyle name="Output 2 10 13 5" xfId="32283"/>
    <cellStyle name="Output 2 10 13 6" xfId="32284"/>
    <cellStyle name="Output 2 10 14" xfId="32285"/>
    <cellStyle name="Output 2 10 15" xfId="32286"/>
    <cellStyle name="Output 2 10 16" xfId="32287"/>
    <cellStyle name="Output 2 10 17" xfId="32288"/>
    <cellStyle name="Output 2 10 18" xfId="32289"/>
    <cellStyle name="Output 2 10 2" xfId="32290"/>
    <cellStyle name="Output 2 10 2 2" xfId="32291"/>
    <cellStyle name="Output 2 10 2 3" xfId="32292"/>
    <cellStyle name="Output 2 10 2 4" xfId="32293"/>
    <cellStyle name="Output 2 10 2 5" xfId="32294"/>
    <cellStyle name="Output 2 10 2 6" xfId="32295"/>
    <cellStyle name="Output 2 10 3" xfId="32296"/>
    <cellStyle name="Output 2 10 3 2" xfId="32297"/>
    <cellStyle name="Output 2 10 3 3" xfId="32298"/>
    <cellStyle name="Output 2 10 3 4" xfId="32299"/>
    <cellStyle name="Output 2 10 3 5" xfId="32300"/>
    <cellStyle name="Output 2 10 3 6" xfId="32301"/>
    <cellStyle name="Output 2 10 4" xfId="32302"/>
    <cellStyle name="Output 2 10 4 2" xfId="32303"/>
    <cellStyle name="Output 2 10 4 3" xfId="32304"/>
    <cellStyle name="Output 2 10 4 4" xfId="32305"/>
    <cellStyle name="Output 2 10 4 5" xfId="32306"/>
    <cellStyle name="Output 2 10 4 6" xfId="32307"/>
    <cellStyle name="Output 2 10 5" xfId="32308"/>
    <cellStyle name="Output 2 10 5 2" xfId="32309"/>
    <cellStyle name="Output 2 10 5 3" xfId="32310"/>
    <cellStyle name="Output 2 10 5 4" xfId="32311"/>
    <cellStyle name="Output 2 10 5 5" xfId="32312"/>
    <cellStyle name="Output 2 10 5 6" xfId="32313"/>
    <cellStyle name="Output 2 10 6" xfId="32314"/>
    <cellStyle name="Output 2 10 6 2" xfId="32315"/>
    <cellStyle name="Output 2 10 6 3" xfId="32316"/>
    <cellStyle name="Output 2 10 6 4" xfId="32317"/>
    <cellStyle name="Output 2 10 6 5" xfId="32318"/>
    <cellStyle name="Output 2 10 6 6" xfId="32319"/>
    <cellStyle name="Output 2 10 7" xfId="32320"/>
    <cellStyle name="Output 2 10 7 2" xfId="32321"/>
    <cellStyle name="Output 2 10 7 3" xfId="32322"/>
    <cellStyle name="Output 2 10 7 4" xfId="32323"/>
    <cellStyle name="Output 2 10 7 5" xfId="32324"/>
    <cellStyle name="Output 2 10 7 6" xfId="32325"/>
    <cellStyle name="Output 2 10 8" xfId="32326"/>
    <cellStyle name="Output 2 10 8 2" xfId="32327"/>
    <cellStyle name="Output 2 10 8 3" xfId="32328"/>
    <cellStyle name="Output 2 10 8 4" xfId="32329"/>
    <cellStyle name="Output 2 10 8 5" xfId="32330"/>
    <cellStyle name="Output 2 10 8 6" xfId="32331"/>
    <cellStyle name="Output 2 10 9" xfId="32332"/>
    <cellStyle name="Output 2 10 9 2" xfId="32333"/>
    <cellStyle name="Output 2 10 9 3" xfId="32334"/>
    <cellStyle name="Output 2 10 9 4" xfId="32335"/>
    <cellStyle name="Output 2 10 9 5" xfId="32336"/>
    <cellStyle name="Output 2 10 9 6" xfId="32337"/>
    <cellStyle name="Output 2 11" xfId="32338"/>
    <cellStyle name="Output 2 11 2" xfId="32339"/>
    <cellStyle name="Output 2 11 3" xfId="32340"/>
    <cellStyle name="Output 2 11 4" xfId="32341"/>
    <cellStyle name="Output 2 11 5" xfId="32342"/>
    <cellStyle name="Output 2 11 6" xfId="32343"/>
    <cellStyle name="Output 2 12" xfId="32344"/>
    <cellStyle name="Output 2 12 2" xfId="32345"/>
    <cellStyle name="Output 2 12 3" xfId="32346"/>
    <cellStyle name="Output 2 12 4" xfId="32347"/>
    <cellStyle name="Output 2 12 5" xfId="32348"/>
    <cellStyle name="Output 2 12 6" xfId="32349"/>
    <cellStyle name="Output 2 13" xfId="32350"/>
    <cellStyle name="Output 2 13 2" xfId="32351"/>
    <cellStyle name="Output 2 13 3" xfId="32352"/>
    <cellStyle name="Output 2 13 4" xfId="32353"/>
    <cellStyle name="Output 2 13 5" xfId="32354"/>
    <cellStyle name="Output 2 13 6" xfId="32355"/>
    <cellStyle name="Output 2 14" xfId="32356"/>
    <cellStyle name="Output 2 14 2" xfId="32357"/>
    <cellStyle name="Output 2 14 3" xfId="32358"/>
    <cellStyle name="Output 2 14 4" xfId="32359"/>
    <cellStyle name="Output 2 14 5" xfId="32360"/>
    <cellStyle name="Output 2 14 6" xfId="32361"/>
    <cellStyle name="Output 2 15" xfId="32362"/>
    <cellStyle name="Output 2 15 2" xfId="32363"/>
    <cellStyle name="Output 2 15 3" xfId="32364"/>
    <cellStyle name="Output 2 15 4" xfId="32365"/>
    <cellStyle name="Output 2 15 5" xfId="32366"/>
    <cellStyle name="Output 2 15 6" xfId="32367"/>
    <cellStyle name="Output 2 16" xfId="32368"/>
    <cellStyle name="Output 2 16 2" xfId="32369"/>
    <cellStyle name="Output 2 16 3" xfId="32370"/>
    <cellStyle name="Output 2 16 4" xfId="32371"/>
    <cellStyle name="Output 2 16 5" xfId="32372"/>
    <cellStyle name="Output 2 16 6" xfId="32373"/>
    <cellStyle name="Output 2 17" xfId="32374"/>
    <cellStyle name="Output 2 17 2" xfId="32375"/>
    <cellStyle name="Output 2 17 3" xfId="32376"/>
    <cellStyle name="Output 2 17 4" xfId="32377"/>
    <cellStyle name="Output 2 17 5" xfId="32378"/>
    <cellStyle name="Output 2 17 6" xfId="32379"/>
    <cellStyle name="Output 2 18" xfId="32380"/>
    <cellStyle name="Output 2 18 2" xfId="32381"/>
    <cellStyle name="Output 2 18 3" xfId="32382"/>
    <cellStyle name="Output 2 18 4" xfId="32383"/>
    <cellStyle name="Output 2 18 5" xfId="32384"/>
    <cellStyle name="Output 2 18 6" xfId="32385"/>
    <cellStyle name="Output 2 19" xfId="32386"/>
    <cellStyle name="Output 2 19 2" xfId="32387"/>
    <cellStyle name="Output 2 19 3" xfId="32388"/>
    <cellStyle name="Output 2 19 4" xfId="32389"/>
    <cellStyle name="Output 2 19 5" xfId="32390"/>
    <cellStyle name="Output 2 19 6" xfId="32391"/>
    <cellStyle name="Output 2 2" xfId="32392"/>
    <cellStyle name="Output 2 2 10" xfId="32393"/>
    <cellStyle name="Output 2 2 10 2" xfId="32394"/>
    <cellStyle name="Output 2 2 10 3" xfId="32395"/>
    <cellStyle name="Output 2 2 10 4" xfId="32396"/>
    <cellStyle name="Output 2 2 10 5" xfId="32397"/>
    <cellStyle name="Output 2 2 10 6" xfId="32398"/>
    <cellStyle name="Output 2 2 11" xfId="32399"/>
    <cellStyle name="Output 2 2 11 2" xfId="32400"/>
    <cellStyle name="Output 2 2 11 3" xfId="32401"/>
    <cellStyle name="Output 2 2 11 4" xfId="32402"/>
    <cellStyle name="Output 2 2 11 5" xfId="32403"/>
    <cellStyle name="Output 2 2 11 6" xfId="32404"/>
    <cellStyle name="Output 2 2 12" xfId="32405"/>
    <cellStyle name="Output 2 2 12 2" xfId="32406"/>
    <cellStyle name="Output 2 2 12 3" xfId="32407"/>
    <cellStyle name="Output 2 2 12 4" xfId="32408"/>
    <cellStyle name="Output 2 2 12 5" xfId="32409"/>
    <cellStyle name="Output 2 2 12 6" xfId="32410"/>
    <cellStyle name="Output 2 2 13" xfId="32411"/>
    <cellStyle name="Output 2 2 13 2" xfId="32412"/>
    <cellStyle name="Output 2 2 13 3" xfId="32413"/>
    <cellStyle name="Output 2 2 13 4" xfId="32414"/>
    <cellStyle name="Output 2 2 13 5" xfId="32415"/>
    <cellStyle name="Output 2 2 13 6" xfId="32416"/>
    <cellStyle name="Output 2 2 14" xfId="32417"/>
    <cellStyle name="Output 2 2 14 2" xfId="32418"/>
    <cellStyle name="Output 2 2 14 3" xfId="32419"/>
    <cellStyle name="Output 2 2 14 4" xfId="32420"/>
    <cellStyle name="Output 2 2 14 5" xfId="32421"/>
    <cellStyle name="Output 2 2 14 6" xfId="32422"/>
    <cellStyle name="Output 2 2 15" xfId="32423"/>
    <cellStyle name="Output 2 2 15 2" xfId="32424"/>
    <cellStyle name="Output 2 2 15 3" xfId="32425"/>
    <cellStyle name="Output 2 2 15 4" xfId="32426"/>
    <cellStyle name="Output 2 2 15 5" xfId="32427"/>
    <cellStyle name="Output 2 2 15 6" xfId="32428"/>
    <cellStyle name="Output 2 2 16" xfId="32429"/>
    <cellStyle name="Output 2 2 16 2" xfId="32430"/>
    <cellStyle name="Output 2 2 16 3" xfId="32431"/>
    <cellStyle name="Output 2 2 16 4" xfId="32432"/>
    <cellStyle name="Output 2 2 16 5" xfId="32433"/>
    <cellStyle name="Output 2 2 16 6" xfId="32434"/>
    <cellStyle name="Output 2 2 17" xfId="32435"/>
    <cellStyle name="Output 2 2 17 2" xfId="32436"/>
    <cellStyle name="Output 2 2 17 3" xfId="32437"/>
    <cellStyle name="Output 2 2 17 4" xfId="32438"/>
    <cellStyle name="Output 2 2 17 5" xfId="32439"/>
    <cellStyle name="Output 2 2 17 6" xfId="32440"/>
    <cellStyle name="Output 2 2 18" xfId="32441"/>
    <cellStyle name="Output 2 2 18 2" xfId="32442"/>
    <cellStyle name="Output 2 2 18 3" xfId="32443"/>
    <cellStyle name="Output 2 2 18 4" xfId="32444"/>
    <cellStyle name="Output 2 2 18 5" xfId="32445"/>
    <cellStyle name="Output 2 2 18 6" xfId="32446"/>
    <cellStyle name="Output 2 2 19" xfId="32447"/>
    <cellStyle name="Output 2 2 19 2" xfId="32448"/>
    <cellStyle name="Output 2 2 19 3" xfId="32449"/>
    <cellStyle name="Output 2 2 19 4" xfId="32450"/>
    <cellStyle name="Output 2 2 19 5" xfId="32451"/>
    <cellStyle name="Output 2 2 19 6" xfId="32452"/>
    <cellStyle name="Output 2 2 2" xfId="32453"/>
    <cellStyle name="Output 2 2 2 10" xfId="32454"/>
    <cellStyle name="Output 2 2 2 10 2" xfId="32455"/>
    <cellStyle name="Output 2 2 2 10 3" xfId="32456"/>
    <cellStyle name="Output 2 2 2 10 4" xfId="32457"/>
    <cellStyle name="Output 2 2 2 10 5" xfId="32458"/>
    <cellStyle name="Output 2 2 2 10 6" xfId="32459"/>
    <cellStyle name="Output 2 2 2 11" xfId="32460"/>
    <cellStyle name="Output 2 2 2 11 2" xfId="32461"/>
    <cellStyle name="Output 2 2 2 11 3" xfId="32462"/>
    <cellStyle name="Output 2 2 2 11 4" xfId="32463"/>
    <cellStyle name="Output 2 2 2 11 5" xfId="32464"/>
    <cellStyle name="Output 2 2 2 11 6" xfId="32465"/>
    <cellStyle name="Output 2 2 2 12" xfId="32466"/>
    <cellStyle name="Output 2 2 2 12 2" xfId="32467"/>
    <cellStyle name="Output 2 2 2 12 3" xfId="32468"/>
    <cellStyle name="Output 2 2 2 12 4" xfId="32469"/>
    <cellStyle name="Output 2 2 2 12 5" xfId="32470"/>
    <cellStyle name="Output 2 2 2 12 6" xfId="32471"/>
    <cellStyle name="Output 2 2 2 13" xfId="32472"/>
    <cellStyle name="Output 2 2 2 13 2" xfId="32473"/>
    <cellStyle name="Output 2 2 2 13 3" xfId="32474"/>
    <cellStyle name="Output 2 2 2 13 4" xfId="32475"/>
    <cellStyle name="Output 2 2 2 13 5" xfId="32476"/>
    <cellStyle name="Output 2 2 2 13 6" xfId="32477"/>
    <cellStyle name="Output 2 2 2 14" xfId="32478"/>
    <cellStyle name="Output 2 2 2 14 2" xfId="32479"/>
    <cellStyle name="Output 2 2 2 14 3" xfId="32480"/>
    <cellStyle name="Output 2 2 2 14 4" xfId="32481"/>
    <cellStyle name="Output 2 2 2 14 5" xfId="32482"/>
    <cellStyle name="Output 2 2 2 14 6" xfId="32483"/>
    <cellStyle name="Output 2 2 2 15" xfId="32484"/>
    <cellStyle name="Output 2 2 2 15 2" xfId="32485"/>
    <cellStyle name="Output 2 2 2 15 3" xfId="32486"/>
    <cellStyle name="Output 2 2 2 15 4" xfId="32487"/>
    <cellStyle name="Output 2 2 2 15 5" xfId="32488"/>
    <cellStyle name="Output 2 2 2 15 6" xfId="32489"/>
    <cellStyle name="Output 2 2 2 16" xfId="32490"/>
    <cellStyle name="Output 2 2 2 16 2" xfId="32491"/>
    <cellStyle name="Output 2 2 2 16 3" xfId="32492"/>
    <cellStyle name="Output 2 2 2 16 4" xfId="32493"/>
    <cellStyle name="Output 2 2 2 16 5" xfId="32494"/>
    <cellStyle name="Output 2 2 2 16 6" xfId="32495"/>
    <cellStyle name="Output 2 2 2 17" xfId="32496"/>
    <cellStyle name="Output 2 2 2 17 2" xfId="32497"/>
    <cellStyle name="Output 2 2 2 17 3" xfId="32498"/>
    <cellStyle name="Output 2 2 2 17 4" xfId="32499"/>
    <cellStyle name="Output 2 2 2 17 5" xfId="32500"/>
    <cellStyle name="Output 2 2 2 17 6" xfId="32501"/>
    <cellStyle name="Output 2 2 2 18" xfId="32502"/>
    <cellStyle name="Output 2 2 2 18 2" xfId="32503"/>
    <cellStyle name="Output 2 2 2 18 3" xfId="32504"/>
    <cellStyle name="Output 2 2 2 18 4" xfId="32505"/>
    <cellStyle name="Output 2 2 2 18 5" xfId="32506"/>
    <cellStyle name="Output 2 2 2 18 6" xfId="32507"/>
    <cellStyle name="Output 2 2 2 19" xfId="32508"/>
    <cellStyle name="Output 2 2 2 2" xfId="32509"/>
    <cellStyle name="Output 2 2 2 2 2" xfId="32510"/>
    <cellStyle name="Output 2 2 2 2 2 2" xfId="32511"/>
    <cellStyle name="Output 2 2 2 2 2 3" xfId="32512"/>
    <cellStyle name="Output 2 2 2 2 2 4" xfId="32513"/>
    <cellStyle name="Output 2 2 2 2 2 5" xfId="32514"/>
    <cellStyle name="Output 2 2 2 2 2 6" xfId="32515"/>
    <cellStyle name="Output 2 2 2 2 3" xfId="32516"/>
    <cellStyle name="Output 2 2 2 2 4" xfId="32517"/>
    <cellStyle name="Output 2 2 2 2 5" xfId="32518"/>
    <cellStyle name="Output 2 2 2 2 6" xfId="32519"/>
    <cellStyle name="Output 2 2 2 2 7" xfId="32520"/>
    <cellStyle name="Output 2 2 2 20" xfId="32521"/>
    <cellStyle name="Output 2 2 2 21" xfId="32522"/>
    <cellStyle name="Output 2 2 2 22" xfId="32523"/>
    <cellStyle name="Output 2 2 2 23" xfId="32524"/>
    <cellStyle name="Output 2 2 2 3" xfId="32525"/>
    <cellStyle name="Output 2 2 2 3 2" xfId="32526"/>
    <cellStyle name="Output 2 2 2 3 3" xfId="32527"/>
    <cellStyle name="Output 2 2 2 3 4" xfId="32528"/>
    <cellStyle name="Output 2 2 2 3 5" xfId="32529"/>
    <cellStyle name="Output 2 2 2 3 6" xfId="32530"/>
    <cellStyle name="Output 2 2 2 4" xfId="32531"/>
    <cellStyle name="Output 2 2 2 4 2" xfId="32532"/>
    <cellStyle name="Output 2 2 2 4 3" xfId="32533"/>
    <cellStyle name="Output 2 2 2 4 4" xfId="32534"/>
    <cellStyle name="Output 2 2 2 4 5" xfId="32535"/>
    <cellStyle name="Output 2 2 2 4 6" xfId="32536"/>
    <cellStyle name="Output 2 2 2 5" xfId="32537"/>
    <cellStyle name="Output 2 2 2 5 2" xfId="32538"/>
    <cellStyle name="Output 2 2 2 5 3" xfId="32539"/>
    <cellStyle name="Output 2 2 2 5 4" xfId="32540"/>
    <cellStyle name="Output 2 2 2 5 5" xfId="32541"/>
    <cellStyle name="Output 2 2 2 5 6" xfId="32542"/>
    <cellStyle name="Output 2 2 2 6" xfId="32543"/>
    <cellStyle name="Output 2 2 2 6 2" xfId="32544"/>
    <cellStyle name="Output 2 2 2 6 3" xfId="32545"/>
    <cellStyle name="Output 2 2 2 6 4" xfId="32546"/>
    <cellStyle name="Output 2 2 2 6 5" xfId="32547"/>
    <cellStyle name="Output 2 2 2 6 6" xfId="32548"/>
    <cellStyle name="Output 2 2 2 7" xfId="32549"/>
    <cellStyle name="Output 2 2 2 7 2" xfId="32550"/>
    <cellStyle name="Output 2 2 2 7 3" xfId="32551"/>
    <cellStyle name="Output 2 2 2 7 4" xfId="32552"/>
    <cellStyle name="Output 2 2 2 7 5" xfId="32553"/>
    <cellStyle name="Output 2 2 2 7 6" xfId="32554"/>
    <cellStyle name="Output 2 2 2 8" xfId="32555"/>
    <cellStyle name="Output 2 2 2 8 2" xfId="32556"/>
    <cellStyle name="Output 2 2 2 8 3" xfId="32557"/>
    <cellStyle name="Output 2 2 2 8 4" xfId="32558"/>
    <cellStyle name="Output 2 2 2 8 5" xfId="32559"/>
    <cellStyle name="Output 2 2 2 8 6" xfId="32560"/>
    <cellStyle name="Output 2 2 2 9" xfId="32561"/>
    <cellStyle name="Output 2 2 2 9 2" xfId="32562"/>
    <cellStyle name="Output 2 2 2 9 3" xfId="32563"/>
    <cellStyle name="Output 2 2 2 9 4" xfId="32564"/>
    <cellStyle name="Output 2 2 2 9 5" xfId="32565"/>
    <cellStyle name="Output 2 2 2 9 6" xfId="32566"/>
    <cellStyle name="Output 2 2 20" xfId="32567"/>
    <cellStyle name="Output 2 2 20 2" xfId="32568"/>
    <cellStyle name="Output 2 2 20 3" xfId="32569"/>
    <cellStyle name="Output 2 2 20 4" xfId="32570"/>
    <cellStyle name="Output 2 2 20 5" xfId="32571"/>
    <cellStyle name="Output 2 2 20 6" xfId="32572"/>
    <cellStyle name="Output 2 2 21" xfId="32573"/>
    <cellStyle name="Output 2 2 22" xfId="32574"/>
    <cellStyle name="Output 2 2 23" xfId="32575"/>
    <cellStyle name="Output 2 2 24" xfId="32576"/>
    <cellStyle name="Output 2 2 25" xfId="32577"/>
    <cellStyle name="Output 2 2 3" xfId="32578"/>
    <cellStyle name="Output 2 2 3 10" xfId="32579"/>
    <cellStyle name="Output 2 2 3 10 2" xfId="32580"/>
    <cellStyle name="Output 2 2 3 10 3" xfId="32581"/>
    <cellStyle name="Output 2 2 3 10 4" xfId="32582"/>
    <cellStyle name="Output 2 2 3 10 5" xfId="32583"/>
    <cellStyle name="Output 2 2 3 10 6" xfId="32584"/>
    <cellStyle name="Output 2 2 3 11" xfId="32585"/>
    <cellStyle name="Output 2 2 3 11 2" xfId="32586"/>
    <cellStyle name="Output 2 2 3 11 3" xfId="32587"/>
    <cellStyle name="Output 2 2 3 11 4" xfId="32588"/>
    <cellStyle name="Output 2 2 3 11 5" xfId="32589"/>
    <cellStyle name="Output 2 2 3 11 6" xfId="32590"/>
    <cellStyle name="Output 2 2 3 12" xfId="32591"/>
    <cellStyle name="Output 2 2 3 12 2" xfId="32592"/>
    <cellStyle name="Output 2 2 3 12 3" xfId="32593"/>
    <cellStyle name="Output 2 2 3 12 4" xfId="32594"/>
    <cellStyle name="Output 2 2 3 12 5" xfId="32595"/>
    <cellStyle name="Output 2 2 3 12 6" xfId="32596"/>
    <cellStyle name="Output 2 2 3 13" xfId="32597"/>
    <cellStyle name="Output 2 2 3 13 2" xfId="32598"/>
    <cellStyle name="Output 2 2 3 13 3" xfId="32599"/>
    <cellStyle name="Output 2 2 3 13 4" xfId="32600"/>
    <cellStyle name="Output 2 2 3 13 5" xfId="32601"/>
    <cellStyle name="Output 2 2 3 13 6" xfId="32602"/>
    <cellStyle name="Output 2 2 3 14" xfId="32603"/>
    <cellStyle name="Output 2 2 3 14 2" xfId="32604"/>
    <cellStyle name="Output 2 2 3 14 3" xfId="32605"/>
    <cellStyle name="Output 2 2 3 14 4" xfId="32606"/>
    <cellStyle name="Output 2 2 3 14 5" xfId="32607"/>
    <cellStyle name="Output 2 2 3 14 6" xfId="32608"/>
    <cellStyle name="Output 2 2 3 15" xfId="32609"/>
    <cellStyle name="Output 2 2 3 15 2" xfId="32610"/>
    <cellStyle name="Output 2 2 3 15 3" xfId="32611"/>
    <cellStyle name="Output 2 2 3 15 4" xfId="32612"/>
    <cellStyle name="Output 2 2 3 15 5" xfId="32613"/>
    <cellStyle name="Output 2 2 3 15 6" xfId="32614"/>
    <cellStyle name="Output 2 2 3 16" xfId="32615"/>
    <cellStyle name="Output 2 2 3 16 2" xfId="32616"/>
    <cellStyle name="Output 2 2 3 16 3" xfId="32617"/>
    <cellStyle name="Output 2 2 3 16 4" xfId="32618"/>
    <cellStyle name="Output 2 2 3 16 5" xfId="32619"/>
    <cellStyle name="Output 2 2 3 16 6" xfId="32620"/>
    <cellStyle name="Output 2 2 3 17" xfId="32621"/>
    <cellStyle name="Output 2 2 3 17 2" xfId="32622"/>
    <cellStyle name="Output 2 2 3 17 3" xfId="32623"/>
    <cellStyle name="Output 2 2 3 17 4" xfId="32624"/>
    <cellStyle name="Output 2 2 3 17 5" xfId="32625"/>
    <cellStyle name="Output 2 2 3 17 6" xfId="32626"/>
    <cellStyle name="Output 2 2 3 18" xfId="32627"/>
    <cellStyle name="Output 2 2 3 18 2" xfId="32628"/>
    <cellStyle name="Output 2 2 3 18 3" xfId="32629"/>
    <cellStyle name="Output 2 2 3 18 4" xfId="32630"/>
    <cellStyle name="Output 2 2 3 18 5" xfId="32631"/>
    <cellStyle name="Output 2 2 3 18 6" xfId="32632"/>
    <cellStyle name="Output 2 2 3 19" xfId="32633"/>
    <cellStyle name="Output 2 2 3 2" xfId="32634"/>
    <cellStyle name="Output 2 2 3 2 2" xfId="32635"/>
    <cellStyle name="Output 2 2 3 2 2 2" xfId="32636"/>
    <cellStyle name="Output 2 2 3 2 2 3" xfId="32637"/>
    <cellStyle name="Output 2 2 3 2 2 4" xfId="32638"/>
    <cellStyle name="Output 2 2 3 2 2 5" xfId="32639"/>
    <cellStyle name="Output 2 2 3 2 2 6" xfId="32640"/>
    <cellStyle name="Output 2 2 3 2 3" xfId="32641"/>
    <cellStyle name="Output 2 2 3 2 4" xfId="32642"/>
    <cellStyle name="Output 2 2 3 2 5" xfId="32643"/>
    <cellStyle name="Output 2 2 3 2 6" xfId="32644"/>
    <cellStyle name="Output 2 2 3 2 7" xfId="32645"/>
    <cellStyle name="Output 2 2 3 20" xfId="32646"/>
    <cellStyle name="Output 2 2 3 21" xfId="32647"/>
    <cellStyle name="Output 2 2 3 22" xfId="32648"/>
    <cellStyle name="Output 2 2 3 23" xfId="32649"/>
    <cellStyle name="Output 2 2 3 3" xfId="32650"/>
    <cellStyle name="Output 2 2 3 3 2" xfId="32651"/>
    <cellStyle name="Output 2 2 3 3 3" xfId="32652"/>
    <cellStyle name="Output 2 2 3 3 4" xfId="32653"/>
    <cellStyle name="Output 2 2 3 3 5" xfId="32654"/>
    <cellStyle name="Output 2 2 3 3 6" xfId="32655"/>
    <cellStyle name="Output 2 2 3 4" xfId="32656"/>
    <cellStyle name="Output 2 2 3 4 2" xfId="32657"/>
    <cellStyle name="Output 2 2 3 4 3" xfId="32658"/>
    <cellStyle name="Output 2 2 3 4 4" xfId="32659"/>
    <cellStyle name="Output 2 2 3 4 5" xfId="32660"/>
    <cellStyle name="Output 2 2 3 4 6" xfId="32661"/>
    <cellStyle name="Output 2 2 3 5" xfId="32662"/>
    <cellStyle name="Output 2 2 3 5 2" xfId="32663"/>
    <cellStyle name="Output 2 2 3 5 3" xfId="32664"/>
    <cellStyle name="Output 2 2 3 5 4" xfId="32665"/>
    <cellStyle name="Output 2 2 3 5 5" xfId="32666"/>
    <cellStyle name="Output 2 2 3 5 6" xfId="32667"/>
    <cellStyle name="Output 2 2 3 6" xfId="32668"/>
    <cellStyle name="Output 2 2 3 6 2" xfId="32669"/>
    <cellStyle name="Output 2 2 3 6 3" xfId="32670"/>
    <cellStyle name="Output 2 2 3 6 4" xfId="32671"/>
    <cellStyle name="Output 2 2 3 6 5" xfId="32672"/>
    <cellStyle name="Output 2 2 3 6 6" xfId="32673"/>
    <cellStyle name="Output 2 2 3 7" xfId="32674"/>
    <cellStyle name="Output 2 2 3 7 2" xfId="32675"/>
    <cellStyle name="Output 2 2 3 7 3" xfId="32676"/>
    <cellStyle name="Output 2 2 3 7 4" xfId="32677"/>
    <cellStyle name="Output 2 2 3 7 5" xfId="32678"/>
    <cellStyle name="Output 2 2 3 7 6" xfId="32679"/>
    <cellStyle name="Output 2 2 3 8" xfId="32680"/>
    <cellStyle name="Output 2 2 3 8 2" xfId="32681"/>
    <cellStyle name="Output 2 2 3 8 3" xfId="32682"/>
    <cellStyle name="Output 2 2 3 8 4" xfId="32683"/>
    <cellStyle name="Output 2 2 3 8 5" xfId="32684"/>
    <cellStyle name="Output 2 2 3 8 6" xfId="32685"/>
    <cellStyle name="Output 2 2 3 9" xfId="32686"/>
    <cellStyle name="Output 2 2 3 9 2" xfId="32687"/>
    <cellStyle name="Output 2 2 3 9 3" xfId="32688"/>
    <cellStyle name="Output 2 2 3 9 4" xfId="32689"/>
    <cellStyle name="Output 2 2 3 9 5" xfId="32690"/>
    <cellStyle name="Output 2 2 3 9 6" xfId="32691"/>
    <cellStyle name="Output 2 2 4" xfId="32692"/>
    <cellStyle name="Output 2 2 4 10" xfId="32693"/>
    <cellStyle name="Output 2 2 4 10 2" xfId="32694"/>
    <cellStyle name="Output 2 2 4 10 3" xfId="32695"/>
    <cellStyle name="Output 2 2 4 10 4" xfId="32696"/>
    <cellStyle name="Output 2 2 4 10 5" xfId="32697"/>
    <cellStyle name="Output 2 2 4 10 6" xfId="32698"/>
    <cellStyle name="Output 2 2 4 11" xfId="32699"/>
    <cellStyle name="Output 2 2 4 11 2" xfId="32700"/>
    <cellStyle name="Output 2 2 4 11 3" xfId="32701"/>
    <cellStyle name="Output 2 2 4 11 4" xfId="32702"/>
    <cellStyle name="Output 2 2 4 11 5" xfId="32703"/>
    <cellStyle name="Output 2 2 4 11 6" xfId="32704"/>
    <cellStyle name="Output 2 2 4 12" xfId="32705"/>
    <cellStyle name="Output 2 2 4 12 2" xfId="32706"/>
    <cellStyle name="Output 2 2 4 12 3" xfId="32707"/>
    <cellStyle name="Output 2 2 4 12 4" xfId="32708"/>
    <cellStyle name="Output 2 2 4 12 5" xfId="32709"/>
    <cellStyle name="Output 2 2 4 12 6" xfId="32710"/>
    <cellStyle name="Output 2 2 4 13" xfId="32711"/>
    <cellStyle name="Output 2 2 4 13 2" xfId="32712"/>
    <cellStyle name="Output 2 2 4 13 3" xfId="32713"/>
    <cellStyle name="Output 2 2 4 13 4" xfId="32714"/>
    <cellStyle name="Output 2 2 4 13 5" xfId="32715"/>
    <cellStyle name="Output 2 2 4 13 6" xfId="32716"/>
    <cellStyle name="Output 2 2 4 14" xfId="32717"/>
    <cellStyle name="Output 2 2 4 14 2" xfId="32718"/>
    <cellStyle name="Output 2 2 4 14 3" xfId="32719"/>
    <cellStyle name="Output 2 2 4 14 4" xfId="32720"/>
    <cellStyle name="Output 2 2 4 14 5" xfId="32721"/>
    <cellStyle name="Output 2 2 4 14 6" xfId="32722"/>
    <cellStyle name="Output 2 2 4 15" xfId="32723"/>
    <cellStyle name="Output 2 2 4 16" xfId="32724"/>
    <cellStyle name="Output 2 2 4 17" xfId="32725"/>
    <cellStyle name="Output 2 2 4 18" xfId="32726"/>
    <cellStyle name="Output 2 2 4 19" xfId="32727"/>
    <cellStyle name="Output 2 2 4 2" xfId="32728"/>
    <cellStyle name="Output 2 2 4 2 2" xfId="32729"/>
    <cellStyle name="Output 2 2 4 2 3" xfId="32730"/>
    <cellStyle name="Output 2 2 4 2 4" xfId="32731"/>
    <cellStyle name="Output 2 2 4 2 5" xfId="32732"/>
    <cellStyle name="Output 2 2 4 2 6" xfId="32733"/>
    <cellStyle name="Output 2 2 4 3" xfId="32734"/>
    <cellStyle name="Output 2 2 4 3 2" xfId="32735"/>
    <cellStyle name="Output 2 2 4 3 3" xfId="32736"/>
    <cellStyle name="Output 2 2 4 3 4" xfId="32737"/>
    <cellStyle name="Output 2 2 4 3 5" xfId="32738"/>
    <cellStyle name="Output 2 2 4 3 6" xfId="32739"/>
    <cellStyle name="Output 2 2 4 4" xfId="32740"/>
    <cellStyle name="Output 2 2 4 4 2" xfId="32741"/>
    <cellStyle name="Output 2 2 4 4 3" xfId="32742"/>
    <cellStyle name="Output 2 2 4 4 4" xfId="32743"/>
    <cellStyle name="Output 2 2 4 4 5" xfId="32744"/>
    <cellStyle name="Output 2 2 4 4 6" xfId="32745"/>
    <cellStyle name="Output 2 2 4 5" xfId="32746"/>
    <cellStyle name="Output 2 2 4 5 2" xfId="32747"/>
    <cellStyle name="Output 2 2 4 5 3" xfId="32748"/>
    <cellStyle name="Output 2 2 4 5 4" xfId="32749"/>
    <cellStyle name="Output 2 2 4 5 5" xfId="32750"/>
    <cellStyle name="Output 2 2 4 5 6" xfId="32751"/>
    <cellStyle name="Output 2 2 4 6" xfId="32752"/>
    <cellStyle name="Output 2 2 4 6 2" xfId="32753"/>
    <cellStyle name="Output 2 2 4 6 3" xfId="32754"/>
    <cellStyle name="Output 2 2 4 6 4" xfId="32755"/>
    <cellStyle name="Output 2 2 4 6 5" xfId="32756"/>
    <cellStyle name="Output 2 2 4 6 6" xfId="32757"/>
    <cellStyle name="Output 2 2 4 7" xfId="32758"/>
    <cellStyle name="Output 2 2 4 7 2" xfId="32759"/>
    <cellStyle name="Output 2 2 4 7 3" xfId="32760"/>
    <cellStyle name="Output 2 2 4 7 4" xfId="32761"/>
    <cellStyle name="Output 2 2 4 7 5" xfId="32762"/>
    <cellStyle name="Output 2 2 4 7 6" xfId="32763"/>
    <cellStyle name="Output 2 2 4 8" xfId="32764"/>
    <cellStyle name="Output 2 2 4 8 2" xfId="32765"/>
    <cellStyle name="Output 2 2 4 8 3" xfId="32766"/>
    <cellStyle name="Output 2 2 4 8 4" xfId="32767"/>
    <cellStyle name="Output 2 2 4 8 5" xfId="32768"/>
    <cellStyle name="Output 2 2 4 8 6" xfId="32769"/>
    <cellStyle name="Output 2 2 4 9" xfId="32770"/>
    <cellStyle name="Output 2 2 4 9 2" xfId="32771"/>
    <cellStyle name="Output 2 2 4 9 3" xfId="32772"/>
    <cellStyle name="Output 2 2 4 9 4" xfId="32773"/>
    <cellStyle name="Output 2 2 4 9 5" xfId="32774"/>
    <cellStyle name="Output 2 2 4 9 6" xfId="32775"/>
    <cellStyle name="Output 2 2 5" xfId="32776"/>
    <cellStyle name="Output 2 2 5 10" xfId="32777"/>
    <cellStyle name="Output 2 2 5 10 2" xfId="32778"/>
    <cellStyle name="Output 2 2 5 10 3" xfId="32779"/>
    <cellStyle name="Output 2 2 5 10 4" xfId="32780"/>
    <cellStyle name="Output 2 2 5 10 5" xfId="32781"/>
    <cellStyle name="Output 2 2 5 10 6" xfId="32782"/>
    <cellStyle name="Output 2 2 5 11" xfId="32783"/>
    <cellStyle name="Output 2 2 5 11 2" xfId="32784"/>
    <cellStyle name="Output 2 2 5 11 3" xfId="32785"/>
    <cellStyle name="Output 2 2 5 11 4" xfId="32786"/>
    <cellStyle name="Output 2 2 5 11 5" xfId="32787"/>
    <cellStyle name="Output 2 2 5 11 6" xfId="32788"/>
    <cellStyle name="Output 2 2 5 12" xfId="32789"/>
    <cellStyle name="Output 2 2 5 12 2" xfId="32790"/>
    <cellStyle name="Output 2 2 5 12 3" xfId="32791"/>
    <cellStyle name="Output 2 2 5 12 4" xfId="32792"/>
    <cellStyle name="Output 2 2 5 12 5" xfId="32793"/>
    <cellStyle name="Output 2 2 5 12 6" xfId="32794"/>
    <cellStyle name="Output 2 2 5 13" xfId="32795"/>
    <cellStyle name="Output 2 2 5 13 2" xfId="32796"/>
    <cellStyle name="Output 2 2 5 13 3" xfId="32797"/>
    <cellStyle name="Output 2 2 5 13 4" xfId="32798"/>
    <cellStyle name="Output 2 2 5 13 5" xfId="32799"/>
    <cellStyle name="Output 2 2 5 13 6" xfId="32800"/>
    <cellStyle name="Output 2 2 5 14" xfId="32801"/>
    <cellStyle name="Output 2 2 5 15" xfId="32802"/>
    <cellStyle name="Output 2 2 5 16" xfId="32803"/>
    <cellStyle name="Output 2 2 5 17" xfId="32804"/>
    <cellStyle name="Output 2 2 5 18" xfId="32805"/>
    <cellStyle name="Output 2 2 5 2" xfId="32806"/>
    <cellStyle name="Output 2 2 5 2 2" xfId="32807"/>
    <cellStyle name="Output 2 2 5 2 3" xfId="32808"/>
    <cellStyle name="Output 2 2 5 2 4" xfId="32809"/>
    <cellStyle name="Output 2 2 5 2 5" xfId="32810"/>
    <cellStyle name="Output 2 2 5 2 6" xfId="32811"/>
    <cellStyle name="Output 2 2 5 3" xfId="32812"/>
    <cellStyle name="Output 2 2 5 3 2" xfId="32813"/>
    <cellStyle name="Output 2 2 5 3 3" xfId="32814"/>
    <cellStyle name="Output 2 2 5 3 4" xfId="32815"/>
    <cellStyle name="Output 2 2 5 3 5" xfId="32816"/>
    <cellStyle name="Output 2 2 5 3 6" xfId="32817"/>
    <cellStyle name="Output 2 2 5 4" xfId="32818"/>
    <cellStyle name="Output 2 2 5 4 2" xfId="32819"/>
    <cellStyle name="Output 2 2 5 4 3" xfId="32820"/>
    <cellStyle name="Output 2 2 5 4 4" xfId="32821"/>
    <cellStyle name="Output 2 2 5 4 5" xfId="32822"/>
    <cellStyle name="Output 2 2 5 4 6" xfId="32823"/>
    <cellStyle name="Output 2 2 5 5" xfId="32824"/>
    <cellStyle name="Output 2 2 5 5 2" xfId="32825"/>
    <cellStyle name="Output 2 2 5 5 3" xfId="32826"/>
    <cellStyle name="Output 2 2 5 5 4" xfId="32827"/>
    <cellStyle name="Output 2 2 5 5 5" xfId="32828"/>
    <cellStyle name="Output 2 2 5 5 6" xfId="32829"/>
    <cellStyle name="Output 2 2 5 6" xfId="32830"/>
    <cellStyle name="Output 2 2 5 6 2" xfId="32831"/>
    <cellStyle name="Output 2 2 5 6 3" xfId="32832"/>
    <cellStyle name="Output 2 2 5 6 4" xfId="32833"/>
    <cellStyle name="Output 2 2 5 6 5" xfId="32834"/>
    <cellStyle name="Output 2 2 5 6 6" xfId="32835"/>
    <cellStyle name="Output 2 2 5 7" xfId="32836"/>
    <cellStyle name="Output 2 2 5 7 2" xfId="32837"/>
    <cellStyle name="Output 2 2 5 7 3" xfId="32838"/>
    <cellStyle name="Output 2 2 5 7 4" xfId="32839"/>
    <cellStyle name="Output 2 2 5 7 5" xfId="32840"/>
    <cellStyle name="Output 2 2 5 7 6" xfId="32841"/>
    <cellStyle name="Output 2 2 5 8" xfId="32842"/>
    <cellStyle name="Output 2 2 5 8 2" xfId="32843"/>
    <cellStyle name="Output 2 2 5 8 3" xfId="32844"/>
    <cellStyle name="Output 2 2 5 8 4" xfId="32845"/>
    <cellStyle name="Output 2 2 5 8 5" xfId="32846"/>
    <cellStyle name="Output 2 2 5 8 6" xfId="32847"/>
    <cellStyle name="Output 2 2 5 9" xfId="32848"/>
    <cellStyle name="Output 2 2 5 9 2" xfId="32849"/>
    <cellStyle name="Output 2 2 5 9 3" xfId="32850"/>
    <cellStyle name="Output 2 2 5 9 4" xfId="32851"/>
    <cellStyle name="Output 2 2 5 9 5" xfId="32852"/>
    <cellStyle name="Output 2 2 5 9 6" xfId="32853"/>
    <cellStyle name="Output 2 2 6" xfId="32854"/>
    <cellStyle name="Output 2 2 6 10" xfId="32855"/>
    <cellStyle name="Output 2 2 6 10 2" xfId="32856"/>
    <cellStyle name="Output 2 2 6 10 3" xfId="32857"/>
    <cellStyle name="Output 2 2 6 10 4" xfId="32858"/>
    <cellStyle name="Output 2 2 6 10 5" xfId="32859"/>
    <cellStyle name="Output 2 2 6 10 6" xfId="32860"/>
    <cellStyle name="Output 2 2 6 11" xfId="32861"/>
    <cellStyle name="Output 2 2 6 11 2" xfId="32862"/>
    <cellStyle name="Output 2 2 6 11 3" xfId="32863"/>
    <cellStyle name="Output 2 2 6 11 4" xfId="32864"/>
    <cellStyle name="Output 2 2 6 11 5" xfId="32865"/>
    <cellStyle name="Output 2 2 6 11 6" xfId="32866"/>
    <cellStyle name="Output 2 2 6 12" xfId="32867"/>
    <cellStyle name="Output 2 2 6 12 2" xfId="32868"/>
    <cellStyle name="Output 2 2 6 12 3" xfId="32869"/>
    <cellStyle name="Output 2 2 6 12 4" xfId="32870"/>
    <cellStyle name="Output 2 2 6 12 5" xfId="32871"/>
    <cellStyle name="Output 2 2 6 12 6" xfId="32872"/>
    <cellStyle name="Output 2 2 6 13" xfId="32873"/>
    <cellStyle name="Output 2 2 6 13 2" xfId="32874"/>
    <cellStyle name="Output 2 2 6 13 3" xfId="32875"/>
    <cellStyle name="Output 2 2 6 13 4" xfId="32876"/>
    <cellStyle name="Output 2 2 6 13 5" xfId="32877"/>
    <cellStyle name="Output 2 2 6 13 6" xfId="32878"/>
    <cellStyle name="Output 2 2 6 14" xfId="32879"/>
    <cellStyle name="Output 2 2 6 15" xfId="32880"/>
    <cellStyle name="Output 2 2 6 16" xfId="32881"/>
    <cellStyle name="Output 2 2 6 17" xfId="32882"/>
    <cellStyle name="Output 2 2 6 18" xfId="32883"/>
    <cellStyle name="Output 2 2 6 2" xfId="32884"/>
    <cellStyle name="Output 2 2 6 2 2" xfId="32885"/>
    <cellStyle name="Output 2 2 6 2 3" xfId="32886"/>
    <cellStyle name="Output 2 2 6 2 4" xfId="32887"/>
    <cellStyle name="Output 2 2 6 2 5" xfId="32888"/>
    <cellStyle name="Output 2 2 6 2 6" xfId="32889"/>
    <cellStyle name="Output 2 2 6 3" xfId="32890"/>
    <cellStyle name="Output 2 2 6 3 2" xfId="32891"/>
    <cellStyle name="Output 2 2 6 3 3" xfId="32892"/>
    <cellStyle name="Output 2 2 6 3 4" xfId="32893"/>
    <cellStyle name="Output 2 2 6 3 5" xfId="32894"/>
    <cellStyle name="Output 2 2 6 3 6" xfId="32895"/>
    <cellStyle name="Output 2 2 6 4" xfId="32896"/>
    <cellStyle name="Output 2 2 6 4 2" xfId="32897"/>
    <cellStyle name="Output 2 2 6 4 3" xfId="32898"/>
    <cellStyle name="Output 2 2 6 4 4" xfId="32899"/>
    <cellStyle name="Output 2 2 6 4 5" xfId="32900"/>
    <cellStyle name="Output 2 2 6 4 6" xfId="32901"/>
    <cellStyle name="Output 2 2 6 5" xfId="32902"/>
    <cellStyle name="Output 2 2 6 5 2" xfId="32903"/>
    <cellStyle name="Output 2 2 6 5 3" xfId="32904"/>
    <cellStyle name="Output 2 2 6 5 4" xfId="32905"/>
    <cellStyle name="Output 2 2 6 5 5" xfId="32906"/>
    <cellStyle name="Output 2 2 6 5 6" xfId="32907"/>
    <cellStyle name="Output 2 2 6 6" xfId="32908"/>
    <cellStyle name="Output 2 2 6 6 2" xfId="32909"/>
    <cellStyle name="Output 2 2 6 6 3" xfId="32910"/>
    <cellStyle name="Output 2 2 6 6 4" xfId="32911"/>
    <cellStyle name="Output 2 2 6 6 5" xfId="32912"/>
    <cellStyle name="Output 2 2 6 6 6" xfId="32913"/>
    <cellStyle name="Output 2 2 6 7" xfId="32914"/>
    <cellStyle name="Output 2 2 6 7 2" xfId="32915"/>
    <cellStyle name="Output 2 2 6 7 3" xfId="32916"/>
    <cellStyle name="Output 2 2 6 7 4" xfId="32917"/>
    <cellStyle name="Output 2 2 6 7 5" xfId="32918"/>
    <cellStyle name="Output 2 2 6 7 6" xfId="32919"/>
    <cellStyle name="Output 2 2 6 8" xfId="32920"/>
    <cellStyle name="Output 2 2 6 8 2" xfId="32921"/>
    <cellStyle name="Output 2 2 6 8 3" xfId="32922"/>
    <cellStyle name="Output 2 2 6 8 4" xfId="32923"/>
    <cellStyle name="Output 2 2 6 8 5" xfId="32924"/>
    <cellStyle name="Output 2 2 6 8 6" xfId="32925"/>
    <cellStyle name="Output 2 2 6 9" xfId="32926"/>
    <cellStyle name="Output 2 2 6 9 2" xfId="32927"/>
    <cellStyle name="Output 2 2 6 9 3" xfId="32928"/>
    <cellStyle name="Output 2 2 6 9 4" xfId="32929"/>
    <cellStyle name="Output 2 2 6 9 5" xfId="32930"/>
    <cellStyle name="Output 2 2 6 9 6" xfId="32931"/>
    <cellStyle name="Output 2 2 7" xfId="32932"/>
    <cellStyle name="Output 2 2 7 10" xfId="32933"/>
    <cellStyle name="Output 2 2 7 10 2" xfId="32934"/>
    <cellStyle name="Output 2 2 7 10 3" xfId="32935"/>
    <cellStyle name="Output 2 2 7 10 4" xfId="32936"/>
    <cellStyle name="Output 2 2 7 10 5" xfId="32937"/>
    <cellStyle name="Output 2 2 7 10 6" xfId="32938"/>
    <cellStyle name="Output 2 2 7 11" xfId="32939"/>
    <cellStyle name="Output 2 2 7 11 2" xfId="32940"/>
    <cellStyle name="Output 2 2 7 11 3" xfId="32941"/>
    <cellStyle name="Output 2 2 7 11 4" xfId="32942"/>
    <cellStyle name="Output 2 2 7 11 5" xfId="32943"/>
    <cellStyle name="Output 2 2 7 11 6" xfId="32944"/>
    <cellStyle name="Output 2 2 7 12" xfId="32945"/>
    <cellStyle name="Output 2 2 7 12 2" xfId="32946"/>
    <cellStyle name="Output 2 2 7 12 3" xfId="32947"/>
    <cellStyle name="Output 2 2 7 12 4" xfId="32948"/>
    <cellStyle name="Output 2 2 7 12 5" xfId="32949"/>
    <cellStyle name="Output 2 2 7 12 6" xfId="32950"/>
    <cellStyle name="Output 2 2 7 13" xfId="32951"/>
    <cellStyle name="Output 2 2 7 13 2" xfId="32952"/>
    <cellStyle name="Output 2 2 7 13 3" xfId="32953"/>
    <cellStyle name="Output 2 2 7 13 4" xfId="32954"/>
    <cellStyle name="Output 2 2 7 13 5" xfId="32955"/>
    <cellStyle name="Output 2 2 7 13 6" xfId="32956"/>
    <cellStyle name="Output 2 2 7 14" xfId="32957"/>
    <cellStyle name="Output 2 2 7 15" xfId="32958"/>
    <cellStyle name="Output 2 2 7 16" xfId="32959"/>
    <cellStyle name="Output 2 2 7 17" xfId="32960"/>
    <cellStyle name="Output 2 2 7 18" xfId="32961"/>
    <cellStyle name="Output 2 2 7 2" xfId="32962"/>
    <cellStyle name="Output 2 2 7 2 2" xfId="32963"/>
    <cellStyle name="Output 2 2 7 2 3" xfId="32964"/>
    <cellStyle name="Output 2 2 7 2 4" xfId="32965"/>
    <cellStyle name="Output 2 2 7 2 5" xfId="32966"/>
    <cellStyle name="Output 2 2 7 2 6" xfId="32967"/>
    <cellStyle name="Output 2 2 7 3" xfId="32968"/>
    <cellStyle name="Output 2 2 7 3 2" xfId="32969"/>
    <cellStyle name="Output 2 2 7 3 3" xfId="32970"/>
    <cellStyle name="Output 2 2 7 3 4" xfId="32971"/>
    <cellStyle name="Output 2 2 7 3 5" xfId="32972"/>
    <cellStyle name="Output 2 2 7 3 6" xfId="32973"/>
    <cellStyle name="Output 2 2 7 4" xfId="32974"/>
    <cellStyle name="Output 2 2 7 4 2" xfId="32975"/>
    <cellStyle name="Output 2 2 7 4 3" xfId="32976"/>
    <cellStyle name="Output 2 2 7 4 4" xfId="32977"/>
    <cellStyle name="Output 2 2 7 4 5" xfId="32978"/>
    <cellStyle name="Output 2 2 7 4 6" xfId="32979"/>
    <cellStyle name="Output 2 2 7 5" xfId="32980"/>
    <cellStyle name="Output 2 2 7 5 2" xfId="32981"/>
    <cellStyle name="Output 2 2 7 5 3" xfId="32982"/>
    <cellStyle name="Output 2 2 7 5 4" xfId="32983"/>
    <cellStyle name="Output 2 2 7 5 5" xfId="32984"/>
    <cellStyle name="Output 2 2 7 5 6" xfId="32985"/>
    <cellStyle name="Output 2 2 7 6" xfId="32986"/>
    <cellStyle name="Output 2 2 7 6 2" xfId="32987"/>
    <cellStyle name="Output 2 2 7 6 3" xfId="32988"/>
    <cellStyle name="Output 2 2 7 6 4" xfId="32989"/>
    <cellStyle name="Output 2 2 7 6 5" xfId="32990"/>
    <cellStyle name="Output 2 2 7 6 6" xfId="32991"/>
    <cellStyle name="Output 2 2 7 7" xfId="32992"/>
    <cellStyle name="Output 2 2 7 7 2" xfId="32993"/>
    <cellStyle name="Output 2 2 7 7 3" xfId="32994"/>
    <cellStyle name="Output 2 2 7 7 4" xfId="32995"/>
    <cellStyle name="Output 2 2 7 7 5" xfId="32996"/>
    <cellStyle name="Output 2 2 7 7 6" xfId="32997"/>
    <cellStyle name="Output 2 2 7 8" xfId="32998"/>
    <cellStyle name="Output 2 2 7 8 2" xfId="32999"/>
    <cellStyle name="Output 2 2 7 8 3" xfId="33000"/>
    <cellStyle name="Output 2 2 7 8 4" xfId="33001"/>
    <cellStyle name="Output 2 2 7 8 5" xfId="33002"/>
    <cellStyle name="Output 2 2 7 8 6" xfId="33003"/>
    <cellStyle name="Output 2 2 7 9" xfId="33004"/>
    <cellStyle name="Output 2 2 7 9 2" xfId="33005"/>
    <cellStyle name="Output 2 2 7 9 3" xfId="33006"/>
    <cellStyle name="Output 2 2 7 9 4" xfId="33007"/>
    <cellStyle name="Output 2 2 7 9 5" xfId="33008"/>
    <cellStyle name="Output 2 2 7 9 6" xfId="33009"/>
    <cellStyle name="Output 2 2 8" xfId="33010"/>
    <cellStyle name="Output 2 2 8 10" xfId="33011"/>
    <cellStyle name="Output 2 2 8 10 2" xfId="33012"/>
    <cellStyle name="Output 2 2 8 10 3" xfId="33013"/>
    <cellStyle name="Output 2 2 8 10 4" xfId="33014"/>
    <cellStyle name="Output 2 2 8 10 5" xfId="33015"/>
    <cellStyle name="Output 2 2 8 10 6" xfId="33016"/>
    <cellStyle name="Output 2 2 8 11" xfId="33017"/>
    <cellStyle name="Output 2 2 8 11 2" xfId="33018"/>
    <cellStyle name="Output 2 2 8 11 3" xfId="33019"/>
    <cellStyle name="Output 2 2 8 11 4" xfId="33020"/>
    <cellStyle name="Output 2 2 8 11 5" xfId="33021"/>
    <cellStyle name="Output 2 2 8 11 6" xfId="33022"/>
    <cellStyle name="Output 2 2 8 12" xfId="33023"/>
    <cellStyle name="Output 2 2 8 12 2" xfId="33024"/>
    <cellStyle name="Output 2 2 8 12 3" xfId="33025"/>
    <cellStyle name="Output 2 2 8 12 4" xfId="33026"/>
    <cellStyle name="Output 2 2 8 12 5" xfId="33027"/>
    <cellStyle name="Output 2 2 8 12 6" xfId="33028"/>
    <cellStyle name="Output 2 2 8 13" xfId="33029"/>
    <cellStyle name="Output 2 2 8 13 2" xfId="33030"/>
    <cellStyle name="Output 2 2 8 13 3" xfId="33031"/>
    <cellStyle name="Output 2 2 8 13 4" xfId="33032"/>
    <cellStyle name="Output 2 2 8 13 5" xfId="33033"/>
    <cellStyle name="Output 2 2 8 13 6" xfId="33034"/>
    <cellStyle name="Output 2 2 8 14" xfId="33035"/>
    <cellStyle name="Output 2 2 8 15" xfId="33036"/>
    <cellStyle name="Output 2 2 8 16" xfId="33037"/>
    <cellStyle name="Output 2 2 8 17" xfId="33038"/>
    <cellStyle name="Output 2 2 8 18" xfId="33039"/>
    <cellStyle name="Output 2 2 8 2" xfId="33040"/>
    <cellStyle name="Output 2 2 8 2 2" xfId="33041"/>
    <cellStyle name="Output 2 2 8 2 3" xfId="33042"/>
    <cellStyle name="Output 2 2 8 2 4" xfId="33043"/>
    <cellStyle name="Output 2 2 8 2 5" xfId="33044"/>
    <cellStyle name="Output 2 2 8 2 6" xfId="33045"/>
    <cellStyle name="Output 2 2 8 3" xfId="33046"/>
    <cellStyle name="Output 2 2 8 3 2" xfId="33047"/>
    <cellStyle name="Output 2 2 8 3 3" xfId="33048"/>
    <cellStyle name="Output 2 2 8 3 4" xfId="33049"/>
    <cellStyle name="Output 2 2 8 3 5" xfId="33050"/>
    <cellStyle name="Output 2 2 8 3 6" xfId="33051"/>
    <cellStyle name="Output 2 2 8 4" xfId="33052"/>
    <cellStyle name="Output 2 2 8 4 2" xfId="33053"/>
    <cellStyle name="Output 2 2 8 4 3" xfId="33054"/>
    <cellStyle name="Output 2 2 8 4 4" xfId="33055"/>
    <cellStyle name="Output 2 2 8 4 5" xfId="33056"/>
    <cellStyle name="Output 2 2 8 4 6" xfId="33057"/>
    <cellStyle name="Output 2 2 8 5" xfId="33058"/>
    <cellStyle name="Output 2 2 8 5 2" xfId="33059"/>
    <cellStyle name="Output 2 2 8 5 3" xfId="33060"/>
    <cellStyle name="Output 2 2 8 5 4" xfId="33061"/>
    <cellStyle name="Output 2 2 8 5 5" xfId="33062"/>
    <cellStyle name="Output 2 2 8 5 6" xfId="33063"/>
    <cellStyle name="Output 2 2 8 6" xfId="33064"/>
    <cellStyle name="Output 2 2 8 6 2" xfId="33065"/>
    <cellStyle name="Output 2 2 8 6 3" xfId="33066"/>
    <cellStyle name="Output 2 2 8 6 4" xfId="33067"/>
    <cellStyle name="Output 2 2 8 6 5" xfId="33068"/>
    <cellStyle name="Output 2 2 8 6 6" xfId="33069"/>
    <cellStyle name="Output 2 2 8 7" xfId="33070"/>
    <cellStyle name="Output 2 2 8 7 2" xfId="33071"/>
    <cellStyle name="Output 2 2 8 7 3" xfId="33072"/>
    <cellStyle name="Output 2 2 8 7 4" xfId="33073"/>
    <cellStyle name="Output 2 2 8 7 5" xfId="33074"/>
    <cellStyle name="Output 2 2 8 7 6" xfId="33075"/>
    <cellStyle name="Output 2 2 8 8" xfId="33076"/>
    <cellStyle name="Output 2 2 8 8 2" xfId="33077"/>
    <cellStyle name="Output 2 2 8 8 3" xfId="33078"/>
    <cellStyle name="Output 2 2 8 8 4" xfId="33079"/>
    <cellStyle name="Output 2 2 8 8 5" xfId="33080"/>
    <cellStyle name="Output 2 2 8 8 6" xfId="33081"/>
    <cellStyle name="Output 2 2 8 9" xfId="33082"/>
    <cellStyle name="Output 2 2 8 9 2" xfId="33083"/>
    <cellStyle name="Output 2 2 8 9 3" xfId="33084"/>
    <cellStyle name="Output 2 2 8 9 4" xfId="33085"/>
    <cellStyle name="Output 2 2 8 9 5" xfId="33086"/>
    <cellStyle name="Output 2 2 8 9 6" xfId="33087"/>
    <cellStyle name="Output 2 2 9" xfId="33088"/>
    <cellStyle name="Output 2 2 9 10" xfId="33089"/>
    <cellStyle name="Output 2 2 9 10 2" xfId="33090"/>
    <cellStyle name="Output 2 2 9 10 3" xfId="33091"/>
    <cellStyle name="Output 2 2 9 10 4" xfId="33092"/>
    <cellStyle name="Output 2 2 9 10 5" xfId="33093"/>
    <cellStyle name="Output 2 2 9 10 6" xfId="33094"/>
    <cellStyle name="Output 2 2 9 11" xfId="33095"/>
    <cellStyle name="Output 2 2 9 11 2" xfId="33096"/>
    <cellStyle name="Output 2 2 9 11 3" xfId="33097"/>
    <cellStyle name="Output 2 2 9 11 4" xfId="33098"/>
    <cellStyle name="Output 2 2 9 11 5" xfId="33099"/>
    <cellStyle name="Output 2 2 9 11 6" xfId="33100"/>
    <cellStyle name="Output 2 2 9 12" xfId="33101"/>
    <cellStyle name="Output 2 2 9 13" xfId="33102"/>
    <cellStyle name="Output 2 2 9 14" xfId="33103"/>
    <cellStyle name="Output 2 2 9 15" xfId="33104"/>
    <cellStyle name="Output 2 2 9 16" xfId="33105"/>
    <cellStyle name="Output 2 2 9 2" xfId="33106"/>
    <cellStyle name="Output 2 2 9 2 2" xfId="33107"/>
    <cellStyle name="Output 2 2 9 2 3" xfId="33108"/>
    <cellStyle name="Output 2 2 9 2 4" xfId="33109"/>
    <cellStyle name="Output 2 2 9 2 5" xfId="33110"/>
    <cellStyle name="Output 2 2 9 2 6" xfId="33111"/>
    <cellStyle name="Output 2 2 9 3" xfId="33112"/>
    <cellStyle name="Output 2 2 9 3 2" xfId="33113"/>
    <cellStyle name="Output 2 2 9 3 3" xfId="33114"/>
    <cellStyle name="Output 2 2 9 3 4" xfId="33115"/>
    <cellStyle name="Output 2 2 9 3 5" xfId="33116"/>
    <cellStyle name="Output 2 2 9 3 6" xfId="33117"/>
    <cellStyle name="Output 2 2 9 4" xfId="33118"/>
    <cellStyle name="Output 2 2 9 4 2" xfId="33119"/>
    <cellStyle name="Output 2 2 9 4 3" xfId="33120"/>
    <cellStyle name="Output 2 2 9 4 4" xfId="33121"/>
    <cellStyle name="Output 2 2 9 4 5" xfId="33122"/>
    <cellStyle name="Output 2 2 9 4 6" xfId="33123"/>
    <cellStyle name="Output 2 2 9 5" xfId="33124"/>
    <cellStyle name="Output 2 2 9 5 2" xfId="33125"/>
    <cellStyle name="Output 2 2 9 5 3" xfId="33126"/>
    <cellStyle name="Output 2 2 9 5 4" xfId="33127"/>
    <cellStyle name="Output 2 2 9 5 5" xfId="33128"/>
    <cellStyle name="Output 2 2 9 5 6" xfId="33129"/>
    <cellStyle name="Output 2 2 9 6" xfId="33130"/>
    <cellStyle name="Output 2 2 9 6 2" xfId="33131"/>
    <cellStyle name="Output 2 2 9 6 3" xfId="33132"/>
    <cellStyle name="Output 2 2 9 6 4" xfId="33133"/>
    <cellStyle name="Output 2 2 9 6 5" xfId="33134"/>
    <cellStyle name="Output 2 2 9 6 6" xfId="33135"/>
    <cellStyle name="Output 2 2 9 7" xfId="33136"/>
    <cellStyle name="Output 2 2 9 7 2" xfId="33137"/>
    <cellStyle name="Output 2 2 9 7 3" xfId="33138"/>
    <cellStyle name="Output 2 2 9 7 4" xfId="33139"/>
    <cellStyle name="Output 2 2 9 7 5" xfId="33140"/>
    <cellStyle name="Output 2 2 9 7 6" xfId="33141"/>
    <cellStyle name="Output 2 2 9 8" xfId="33142"/>
    <cellStyle name="Output 2 2 9 8 2" xfId="33143"/>
    <cellStyle name="Output 2 2 9 8 3" xfId="33144"/>
    <cellStyle name="Output 2 2 9 8 4" xfId="33145"/>
    <cellStyle name="Output 2 2 9 8 5" xfId="33146"/>
    <cellStyle name="Output 2 2 9 8 6" xfId="33147"/>
    <cellStyle name="Output 2 2 9 9" xfId="33148"/>
    <cellStyle name="Output 2 2 9 9 2" xfId="33149"/>
    <cellStyle name="Output 2 2 9 9 3" xfId="33150"/>
    <cellStyle name="Output 2 2 9 9 4" xfId="33151"/>
    <cellStyle name="Output 2 2 9 9 5" xfId="33152"/>
    <cellStyle name="Output 2 2 9 9 6" xfId="33153"/>
    <cellStyle name="Output 2 20" xfId="33154"/>
    <cellStyle name="Output 2 20 2" xfId="33155"/>
    <cellStyle name="Output 2 20 3" xfId="33156"/>
    <cellStyle name="Output 2 20 4" xfId="33157"/>
    <cellStyle name="Output 2 20 5" xfId="33158"/>
    <cellStyle name="Output 2 20 6" xfId="33159"/>
    <cellStyle name="Output 2 21" xfId="33160"/>
    <cellStyle name="Output 2 21 2" xfId="33161"/>
    <cellStyle name="Output 2 21 3" xfId="33162"/>
    <cellStyle name="Output 2 21 4" xfId="33163"/>
    <cellStyle name="Output 2 21 5" xfId="33164"/>
    <cellStyle name="Output 2 21 6" xfId="33165"/>
    <cellStyle name="Output 2 22" xfId="33166"/>
    <cellStyle name="Output 2 23" xfId="33167"/>
    <cellStyle name="Output 2 24" xfId="33168"/>
    <cellStyle name="Output 2 25" xfId="33169"/>
    <cellStyle name="Output 2 26" xfId="33170"/>
    <cellStyle name="Output 2 27" xfId="33171"/>
    <cellStyle name="Output 2 28" xfId="33172"/>
    <cellStyle name="Output 2 29" xfId="33173"/>
    <cellStyle name="Output 2 3" xfId="33174"/>
    <cellStyle name="Output 2 3 10" xfId="33175"/>
    <cellStyle name="Output 2 3 10 2" xfId="33176"/>
    <cellStyle name="Output 2 3 10 3" xfId="33177"/>
    <cellStyle name="Output 2 3 10 4" xfId="33178"/>
    <cellStyle name="Output 2 3 10 5" xfId="33179"/>
    <cellStyle name="Output 2 3 10 6" xfId="33180"/>
    <cellStyle name="Output 2 3 11" xfId="33181"/>
    <cellStyle name="Output 2 3 11 2" xfId="33182"/>
    <cellStyle name="Output 2 3 11 3" xfId="33183"/>
    <cellStyle name="Output 2 3 11 4" xfId="33184"/>
    <cellStyle name="Output 2 3 11 5" xfId="33185"/>
    <cellStyle name="Output 2 3 11 6" xfId="33186"/>
    <cellStyle name="Output 2 3 12" xfId="33187"/>
    <cellStyle name="Output 2 3 12 2" xfId="33188"/>
    <cellStyle name="Output 2 3 12 3" xfId="33189"/>
    <cellStyle name="Output 2 3 12 4" xfId="33190"/>
    <cellStyle name="Output 2 3 12 5" xfId="33191"/>
    <cellStyle name="Output 2 3 12 6" xfId="33192"/>
    <cellStyle name="Output 2 3 13" xfId="33193"/>
    <cellStyle name="Output 2 3 13 2" xfId="33194"/>
    <cellStyle name="Output 2 3 13 3" xfId="33195"/>
    <cellStyle name="Output 2 3 13 4" xfId="33196"/>
    <cellStyle name="Output 2 3 13 5" xfId="33197"/>
    <cellStyle name="Output 2 3 13 6" xfId="33198"/>
    <cellStyle name="Output 2 3 14" xfId="33199"/>
    <cellStyle name="Output 2 3 14 2" xfId="33200"/>
    <cellStyle name="Output 2 3 14 3" xfId="33201"/>
    <cellStyle name="Output 2 3 14 4" xfId="33202"/>
    <cellStyle name="Output 2 3 14 5" xfId="33203"/>
    <cellStyle name="Output 2 3 14 6" xfId="33204"/>
    <cellStyle name="Output 2 3 15" xfId="33205"/>
    <cellStyle name="Output 2 3 15 2" xfId="33206"/>
    <cellStyle name="Output 2 3 15 3" xfId="33207"/>
    <cellStyle name="Output 2 3 15 4" xfId="33208"/>
    <cellStyle name="Output 2 3 15 5" xfId="33209"/>
    <cellStyle name="Output 2 3 15 6" xfId="33210"/>
    <cellStyle name="Output 2 3 16" xfId="33211"/>
    <cellStyle name="Output 2 3 16 2" xfId="33212"/>
    <cellStyle name="Output 2 3 16 3" xfId="33213"/>
    <cellStyle name="Output 2 3 16 4" xfId="33214"/>
    <cellStyle name="Output 2 3 16 5" xfId="33215"/>
    <cellStyle name="Output 2 3 16 6" xfId="33216"/>
    <cellStyle name="Output 2 3 17" xfId="33217"/>
    <cellStyle name="Output 2 3 17 2" xfId="33218"/>
    <cellStyle name="Output 2 3 17 3" xfId="33219"/>
    <cellStyle name="Output 2 3 17 4" xfId="33220"/>
    <cellStyle name="Output 2 3 17 5" xfId="33221"/>
    <cellStyle name="Output 2 3 17 6" xfId="33222"/>
    <cellStyle name="Output 2 3 18" xfId="33223"/>
    <cellStyle name="Output 2 3 18 2" xfId="33224"/>
    <cellStyle name="Output 2 3 18 3" xfId="33225"/>
    <cellStyle name="Output 2 3 18 4" xfId="33226"/>
    <cellStyle name="Output 2 3 18 5" xfId="33227"/>
    <cellStyle name="Output 2 3 18 6" xfId="33228"/>
    <cellStyle name="Output 2 3 19" xfId="33229"/>
    <cellStyle name="Output 2 3 2" xfId="33230"/>
    <cellStyle name="Output 2 3 2 2" xfId="33231"/>
    <cellStyle name="Output 2 3 2 2 2" xfId="33232"/>
    <cellStyle name="Output 2 3 2 2 3" xfId="33233"/>
    <cellStyle name="Output 2 3 2 2 4" xfId="33234"/>
    <cellStyle name="Output 2 3 2 2 5" xfId="33235"/>
    <cellStyle name="Output 2 3 2 2 6" xfId="33236"/>
    <cellStyle name="Output 2 3 2 3" xfId="33237"/>
    <cellStyle name="Output 2 3 2 4" xfId="33238"/>
    <cellStyle name="Output 2 3 2 5" xfId="33239"/>
    <cellStyle name="Output 2 3 2 6" xfId="33240"/>
    <cellStyle name="Output 2 3 2 7" xfId="33241"/>
    <cellStyle name="Output 2 3 20" xfId="33242"/>
    <cellStyle name="Output 2 3 21" xfId="33243"/>
    <cellStyle name="Output 2 3 22" xfId="33244"/>
    <cellStyle name="Output 2 3 23" xfId="33245"/>
    <cellStyle name="Output 2 3 3" xfId="33246"/>
    <cellStyle name="Output 2 3 3 2" xfId="33247"/>
    <cellStyle name="Output 2 3 3 3" xfId="33248"/>
    <cellStyle name="Output 2 3 3 4" xfId="33249"/>
    <cellStyle name="Output 2 3 3 5" xfId="33250"/>
    <cellStyle name="Output 2 3 3 6" xfId="33251"/>
    <cellStyle name="Output 2 3 4" xfId="33252"/>
    <cellStyle name="Output 2 3 4 2" xfId="33253"/>
    <cellStyle name="Output 2 3 4 3" xfId="33254"/>
    <cellStyle name="Output 2 3 4 4" xfId="33255"/>
    <cellStyle name="Output 2 3 4 5" xfId="33256"/>
    <cellStyle name="Output 2 3 4 6" xfId="33257"/>
    <cellStyle name="Output 2 3 5" xfId="33258"/>
    <cellStyle name="Output 2 3 5 2" xfId="33259"/>
    <cellStyle name="Output 2 3 5 3" xfId="33260"/>
    <cellStyle name="Output 2 3 5 4" xfId="33261"/>
    <cellStyle name="Output 2 3 5 5" xfId="33262"/>
    <cellStyle name="Output 2 3 5 6" xfId="33263"/>
    <cellStyle name="Output 2 3 6" xfId="33264"/>
    <cellStyle name="Output 2 3 6 2" xfId="33265"/>
    <cellStyle name="Output 2 3 6 3" xfId="33266"/>
    <cellStyle name="Output 2 3 6 4" xfId="33267"/>
    <cellStyle name="Output 2 3 6 5" xfId="33268"/>
    <cellStyle name="Output 2 3 6 6" xfId="33269"/>
    <cellStyle name="Output 2 3 7" xfId="33270"/>
    <cellStyle name="Output 2 3 7 2" xfId="33271"/>
    <cellStyle name="Output 2 3 7 3" xfId="33272"/>
    <cellStyle name="Output 2 3 7 4" xfId="33273"/>
    <cellStyle name="Output 2 3 7 5" xfId="33274"/>
    <cellStyle name="Output 2 3 7 6" xfId="33275"/>
    <cellStyle name="Output 2 3 8" xfId="33276"/>
    <cellStyle name="Output 2 3 8 2" xfId="33277"/>
    <cellStyle name="Output 2 3 8 3" xfId="33278"/>
    <cellStyle name="Output 2 3 8 4" xfId="33279"/>
    <cellStyle name="Output 2 3 8 5" xfId="33280"/>
    <cellStyle name="Output 2 3 8 6" xfId="33281"/>
    <cellStyle name="Output 2 3 9" xfId="33282"/>
    <cellStyle name="Output 2 3 9 2" xfId="33283"/>
    <cellStyle name="Output 2 3 9 3" xfId="33284"/>
    <cellStyle name="Output 2 3 9 4" xfId="33285"/>
    <cellStyle name="Output 2 3 9 5" xfId="33286"/>
    <cellStyle name="Output 2 3 9 6" xfId="33287"/>
    <cellStyle name="Output 2 30" xfId="33288"/>
    <cellStyle name="Output 2 31" xfId="33289"/>
    <cellStyle name="Output 2 4" xfId="33290"/>
    <cellStyle name="Output 2 4 10" xfId="33291"/>
    <cellStyle name="Output 2 4 10 2" xfId="33292"/>
    <cellStyle name="Output 2 4 10 3" xfId="33293"/>
    <cellStyle name="Output 2 4 10 4" xfId="33294"/>
    <cellStyle name="Output 2 4 10 5" xfId="33295"/>
    <cellStyle name="Output 2 4 10 6" xfId="33296"/>
    <cellStyle name="Output 2 4 11" xfId="33297"/>
    <cellStyle name="Output 2 4 11 2" xfId="33298"/>
    <cellStyle name="Output 2 4 11 3" xfId="33299"/>
    <cellStyle name="Output 2 4 11 4" xfId="33300"/>
    <cellStyle name="Output 2 4 11 5" xfId="33301"/>
    <cellStyle name="Output 2 4 11 6" xfId="33302"/>
    <cellStyle name="Output 2 4 12" xfId="33303"/>
    <cellStyle name="Output 2 4 12 2" xfId="33304"/>
    <cellStyle name="Output 2 4 12 3" xfId="33305"/>
    <cellStyle name="Output 2 4 12 4" xfId="33306"/>
    <cellStyle name="Output 2 4 12 5" xfId="33307"/>
    <cellStyle name="Output 2 4 12 6" xfId="33308"/>
    <cellStyle name="Output 2 4 13" xfId="33309"/>
    <cellStyle name="Output 2 4 13 2" xfId="33310"/>
    <cellStyle name="Output 2 4 13 3" xfId="33311"/>
    <cellStyle name="Output 2 4 13 4" xfId="33312"/>
    <cellStyle name="Output 2 4 13 5" xfId="33313"/>
    <cellStyle name="Output 2 4 13 6" xfId="33314"/>
    <cellStyle name="Output 2 4 14" xfId="33315"/>
    <cellStyle name="Output 2 4 14 2" xfId="33316"/>
    <cellStyle name="Output 2 4 14 3" xfId="33317"/>
    <cellStyle name="Output 2 4 14 4" xfId="33318"/>
    <cellStyle name="Output 2 4 14 5" xfId="33319"/>
    <cellStyle name="Output 2 4 14 6" xfId="33320"/>
    <cellStyle name="Output 2 4 15" xfId="33321"/>
    <cellStyle name="Output 2 4 15 2" xfId="33322"/>
    <cellStyle name="Output 2 4 15 3" xfId="33323"/>
    <cellStyle name="Output 2 4 15 4" xfId="33324"/>
    <cellStyle name="Output 2 4 15 5" xfId="33325"/>
    <cellStyle name="Output 2 4 15 6" xfId="33326"/>
    <cellStyle name="Output 2 4 16" xfId="33327"/>
    <cellStyle name="Output 2 4 16 2" xfId="33328"/>
    <cellStyle name="Output 2 4 16 3" xfId="33329"/>
    <cellStyle name="Output 2 4 16 4" xfId="33330"/>
    <cellStyle name="Output 2 4 16 5" xfId="33331"/>
    <cellStyle name="Output 2 4 16 6" xfId="33332"/>
    <cellStyle name="Output 2 4 17" xfId="33333"/>
    <cellStyle name="Output 2 4 17 2" xfId="33334"/>
    <cellStyle name="Output 2 4 17 3" xfId="33335"/>
    <cellStyle name="Output 2 4 17 4" xfId="33336"/>
    <cellStyle name="Output 2 4 17 5" xfId="33337"/>
    <cellStyle name="Output 2 4 17 6" xfId="33338"/>
    <cellStyle name="Output 2 4 18" xfId="33339"/>
    <cellStyle name="Output 2 4 18 2" xfId="33340"/>
    <cellStyle name="Output 2 4 18 3" xfId="33341"/>
    <cellStyle name="Output 2 4 18 4" xfId="33342"/>
    <cellStyle name="Output 2 4 18 5" xfId="33343"/>
    <cellStyle name="Output 2 4 18 6" xfId="33344"/>
    <cellStyle name="Output 2 4 19" xfId="33345"/>
    <cellStyle name="Output 2 4 2" xfId="33346"/>
    <cellStyle name="Output 2 4 2 2" xfId="33347"/>
    <cellStyle name="Output 2 4 2 2 2" xfId="33348"/>
    <cellStyle name="Output 2 4 2 2 3" xfId="33349"/>
    <cellStyle name="Output 2 4 2 2 4" xfId="33350"/>
    <cellStyle name="Output 2 4 2 2 5" xfId="33351"/>
    <cellStyle name="Output 2 4 2 2 6" xfId="33352"/>
    <cellStyle name="Output 2 4 2 3" xfId="33353"/>
    <cellStyle name="Output 2 4 2 4" xfId="33354"/>
    <cellStyle name="Output 2 4 2 5" xfId="33355"/>
    <cellStyle name="Output 2 4 2 6" xfId="33356"/>
    <cellStyle name="Output 2 4 2 7" xfId="33357"/>
    <cellStyle name="Output 2 4 20" xfId="33358"/>
    <cellStyle name="Output 2 4 21" xfId="33359"/>
    <cellStyle name="Output 2 4 22" xfId="33360"/>
    <cellStyle name="Output 2 4 23" xfId="33361"/>
    <cellStyle name="Output 2 4 3" xfId="33362"/>
    <cellStyle name="Output 2 4 3 2" xfId="33363"/>
    <cellStyle name="Output 2 4 3 3" xfId="33364"/>
    <cellStyle name="Output 2 4 3 4" xfId="33365"/>
    <cellStyle name="Output 2 4 3 5" xfId="33366"/>
    <cellStyle name="Output 2 4 3 6" xfId="33367"/>
    <cellStyle name="Output 2 4 4" xfId="33368"/>
    <cellStyle name="Output 2 4 4 2" xfId="33369"/>
    <cellStyle name="Output 2 4 4 3" xfId="33370"/>
    <cellStyle name="Output 2 4 4 4" xfId="33371"/>
    <cellStyle name="Output 2 4 4 5" xfId="33372"/>
    <cellStyle name="Output 2 4 4 6" xfId="33373"/>
    <cellStyle name="Output 2 4 5" xfId="33374"/>
    <cellStyle name="Output 2 4 5 2" xfId="33375"/>
    <cellStyle name="Output 2 4 5 3" xfId="33376"/>
    <cellStyle name="Output 2 4 5 4" xfId="33377"/>
    <cellStyle name="Output 2 4 5 5" xfId="33378"/>
    <cellStyle name="Output 2 4 5 6" xfId="33379"/>
    <cellStyle name="Output 2 4 6" xfId="33380"/>
    <cellStyle name="Output 2 4 6 2" xfId="33381"/>
    <cellStyle name="Output 2 4 6 3" xfId="33382"/>
    <cellStyle name="Output 2 4 6 4" xfId="33383"/>
    <cellStyle name="Output 2 4 6 5" xfId="33384"/>
    <cellStyle name="Output 2 4 6 6" xfId="33385"/>
    <cellStyle name="Output 2 4 7" xfId="33386"/>
    <cellStyle name="Output 2 4 7 2" xfId="33387"/>
    <cellStyle name="Output 2 4 7 3" xfId="33388"/>
    <cellStyle name="Output 2 4 7 4" xfId="33389"/>
    <cellStyle name="Output 2 4 7 5" xfId="33390"/>
    <cellStyle name="Output 2 4 7 6" xfId="33391"/>
    <cellStyle name="Output 2 4 8" xfId="33392"/>
    <cellStyle name="Output 2 4 8 2" xfId="33393"/>
    <cellStyle name="Output 2 4 8 3" xfId="33394"/>
    <cellStyle name="Output 2 4 8 4" xfId="33395"/>
    <cellStyle name="Output 2 4 8 5" xfId="33396"/>
    <cellStyle name="Output 2 4 8 6" xfId="33397"/>
    <cellStyle name="Output 2 4 9" xfId="33398"/>
    <cellStyle name="Output 2 4 9 2" xfId="33399"/>
    <cellStyle name="Output 2 4 9 3" xfId="33400"/>
    <cellStyle name="Output 2 4 9 4" xfId="33401"/>
    <cellStyle name="Output 2 4 9 5" xfId="33402"/>
    <cellStyle name="Output 2 4 9 6" xfId="33403"/>
    <cellStyle name="Output 2 5" xfId="33404"/>
    <cellStyle name="Output 2 5 10" xfId="33405"/>
    <cellStyle name="Output 2 5 10 2" xfId="33406"/>
    <cellStyle name="Output 2 5 10 3" xfId="33407"/>
    <cellStyle name="Output 2 5 10 4" xfId="33408"/>
    <cellStyle name="Output 2 5 10 5" xfId="33409"/>
    <cellStyle name="Output 2 5 10 6" xfId="33410"/>
    <cellStyle name="Output 2 5 11" xfId="33411"/>
    <cellStyle name="Output 2 5 11 2" xfId="33412"/>
    <cellStyle name="Output 2 5 11 3" xfId="33413"/>
    <cellStyle name="Output 2 5 11 4" xfId="33414"/>
    <cellStyle name="Output 2 5 11 5" xfId="33415"/>
    <cellStyle name="Output 2 5 11 6" xfId="33416"/>
    <cellStyle name="Output 2 5 12" xfId="33417"/>
    <cellStyle name="Output 2 5 12 2" xfId="33418"/>
    <cellStyle name="Output 2 5 12 3" xfId="33419"/>
    <cellStyle name="Output 2 5 12 4" xfId="33420"/>
    <cellStyle name="Output 2 5 12 5" xfId="33421"/>
    <cellStyle name="Output 2 5 12 6" xfId="33422"/>
    <cellStyle name="Output 2 5 13" xfId="33423"/>
    <cellStyle name="Output 2 5 13 2" xfId="33424"/>
    <cellStyle name="Output 2 5 13 3" xfId="33425"/>
    <cellStyle name="Output 2 5 13 4" xfId="33426"/>
    <cellStyle name="Output 2 5 13 5" xfId="33427"/>
    <cellStyle name="Output 2 5 13 6" xfId="33428"/>
    <cellStyle name="Output 2 5 14" xfId="33429"/>
    <cellStyle name="Output 2 5 15" xfId="33430"/>
    <cellStyle name="Output 2 5 16" xfId="33431"/>
    <cellStyle name="Output 2 5 17" xfId="33432"/>
    <cellStyle name="Output 2 5 18" xfId="33433"/>
    <cellStyle name="Output 2 5 2" xfId="33434"/>
    <cellStyle name="Output 2 5 2 2" xfId="33435"/>
    <cellStyle name="Output 2 5 2 3" xfId="33436"/>
    <cellStyle name="Output 2 5 2 4" xfId="33437"/>
    <cellStyle name="Output 2 5 2 5" xfId="33438"/>
    <cellStyle name="Output 2 5 2 6" xfId="33439"/>
    <cellStyle name="Output 2 5 3" xfId="33440"/>
    <cellStyle name="Output 2 5 3 2" xfId="33441"/>
    <cellStyle name="Output 2 5 3 3" xfId="33442"/>
    <cellStyle name="Output 2 5 3 4" xfId="33443"/>
    <cellStyle name="Output 2 5 3 5" xfId="33444"/>
    <cellStyle name="Output 2 5 3 6" xfId="33445"/>
    <cellStyle name="Output 2 5 4" xfId="33446"/>
    <cellStyle name="Output 2 5 4 2" xfId="33447"/>
    <cellStyle name="Output 2 5 4 3" xfId="33448"/>
    <cellStyle name="Output 2 5 4 4" xfId="33449"/>
    <cellStyle name="Output 2 5 4 5" xfId="33450"/>
    <cellStyle name="Output 2 5 4 6" xfId="33451"/>
    <cellStyle name="Output 2 5 5" xfId="33452"/>
    <cellStyle name="Output 2 5 5 2" xfId="33453"/>
    <cellStyle name="Output 2 5 5 3" xfId="33454"/>
    <cellStyle name="Output 2 5 5 4" xfId="33455"/>
    <cellStyle name="Output 2 5 5 5" xfId="33456"/>
    <cellStyle name="Output 2 5 5 6" xfId="33457"/>
    <cellStyle name="Output 2 5 6" xfId="33458"/>
    <cellStyle name="Output 2 5 6 2" xfId="33459"/>
    <cellStyle name="Output 2 5 6 3" xfId="33460"/>
    <cellStyle name="Output 2 5 6 4" xfId="33461"/>
    <cellStyle name="Output 2 5 6 5" xfId="33462"/>
    <cellStyle name="Output 2 5 6 6" xfId="33463"/>
    <cellStyle name="Output 2 5 7" xfId="33464"/>
    <cellStyle name="Output 2 5 7 2" xfId="33465"/>
    <cellStyle name="Output 2 5 7 3" xfId="33466"/>
    <cellStyle name="Output 2 5 7 4" xfId="33467"/>
    <cellStyle name="Output 2 5 7 5" xfId="33468"/>
    <cellStyle name="Output 2 5 7 6" xfId="33469"/>
    <cellStyle name="Output 2 5 8" xfId="33470"/>
    <cellStyle name="Output 2 5 8 2" xfId="33471"/>
    <cellStyle name="Output 2 5 8 3" xfId="33472"/>
    <cellStyle name="Output 2 5 8 4" xfId="33473"/>
    <cellStyle name="Output 2 5 8 5" xfId="33474"/>
    <cellStyle name="Output 2 5 8 6" xfId="33475"/>
    <cellStyle name="Output 2 5 9" xfId="33476"/>
    <cellStyle name="Output 2 5 9 2" xfId="33477"/>
    <cellStyle name="Output 2 5 9 3" xfId="33478"/>
    <cellStyle name="Output 2 5 9 4" xfId="33479"/>
    <cellStyle name="Output 2 5 9 5" xfId="33480"/>
    <cellStyle name="Output 2 5 9 6" xfId="33481"/>
    <cellStyle name="Output 2 6" xfId="33482"/>
    <cellStyle name="Output 2 6 10" xfId="33483"/>
    <cellStyle name="Output 2 6 10 2" xfId="33484"/>
    <cellStyle name="Output 2 6 10 3" xfId="33485"/>
    <cellStyle name="Output 2 6 10 4" xfId="33486"/>
    <cellStyle name="Output 2 6 10 5" xfId="33487"/>
    <cellStyle name="Output 2 6 10 6" xfId="33488"/>
    <cellStyle name="Output 2 6 11" xfId="33489"/>
    <cellStyle name="Output 2 6 11 2" xfId="33490"/>
    <cellStyle name="Output 2 6 11 3" xfId="33491"/>
    <cellStyle name="Output 2 6 11 4" xfId="33492"/>
    <cellStyle name="Output 2 6 11 5" xfId="33493"/>
    <cellStyle name="Output 2 6 11 6" xfId="33494"/>
    <cellStyle name="Output 2 6 12" xfId="33495"/>
    <cellStyle name="Output 2 6 12 2" xfId="33496"/>
    <cellStyle name="Output 2 6 12 3" xfId="33497"/>
    <cellStyle name="Output 2 6 12 4" xfId="33498"/>
    <cellStyle name="Output 2 6 12 5" xfId="33499"/>
    <cellStyle name="Output 2 6 12 6" xfId="33500"/>
    <cellStyle name="Output 2 6 13" xfId="33501"/>
    <cellStyle name="Output 2 6 13 2" xfId="33502"/>
    <cellStyle name="Output 2 6 13 3" xfId="33503"/>
    <cellStyle name="Output 2 6 13 4" xfId="33504"/>
    <cellStyle name="Output 2 6 13 5" xfId="33505"/>
    <cellStyle name="Output 2 6 13 6" xfId="33506"/>
    <cellStyle name="Output 2 6 14" xfId="33507"/>
    <cellStyle name="Output 2 6 15" xfId="33508"/>
    <cellStyle name="Output 2 6 16" xfId="33509"/>
    <cellStyle name="Output 2 6 17" xfId="33510"/>
    <cellStyle name="Output 2 6 18" xfId="33511"/>
    <cellStyle name="Output 2 6 2" xfId="33512"/>
    <cellStyle name="Output 2 6 2 2" xfId="33513"/>
    <cellStyle name="Output 2 6 2 3" xfId="33514"/>
    <cellStyle name="Output 2 6 2 4" xfId="33515"/>
    <cellStyle name="Output 2 6 2 5" xfId="33516"/>
    <cellStyle name="Output 2 6 2 6" xfId="33517"/>
    <cellStyle name="Output 2 6 3" xfId="33518"/>
    <cellStyle name="Output 2 6 3 2" xfId="33519"/>
    <cellStyle name="Output 2 6 3 3" xfId="33520"/>
    <cellStyle name="Output 2 6 3 4" xfId="33521"/>
    <cellStyle name="Output 2 6 3 5" xfId="33522"/>
    <cellStyle name="Output 2 6 3 6" xfId="33523"/>
    <cellStyle name="Output 2 6 4" xfId="33524"/>
    <cellStyle name="Output 2 6 4 2" xfId="33525"/>
    <cellStyle name="Output 2 6 4 3" xfId="33526"/>
    <cellStyle name="Output 2 6 4 4" xfId="33527"/>
    <cellStyle name="Output 2 6 4 5" xfId="33528"/>
    <cellStyle name="Output 2 6 4 6" xfId="33529"/>
    <cellStyle name="Output 2 6 5" xfId="33530"/>
    <cellStyle name="Output 2 6 5 2" xfId="33531"/>
    <cellStyle name="Output 2 6 5 3" xfId="33532"/>
    <cellStyle name="Output 2 6 5 4" xfId="33533"/>
    <cellStyle name="Output 2 6 5 5" xfId="33534"/>
    <cellStyle name="Output 2 6 5 6" xfId="33535"/>
    <cellStyle name="Output 2 6 6" xfId="33536"/>
    <cellStyle name="Output 2 6 6 2" xfId="33537"/>
    <cellStyle name="Output 2 6 6 3" xfId="33538"/>
    <cellStyle name="Output 2 6 6 4" xfId="33539"/>
    <cellStyle name="Output 2 6 6 5" xfId="33540"/>
    <cellStyle name="Output 2 6 6 6" xfId="33541"/>
    <cellStyle name="Output 2 6 7" xfId="33542"/>
    <cellStyle name="Output 2 6 7 2" xfId="33543"/>
    <cellStyle name="Output 2 6 7 3" xfId="33544"/>
    <cellStyle name="Output 2 6 7 4" xfId="33545"/>
    <cellStyle name="Output 2 6 7 5" xfId="33546"/>
    <cellStyle name="Output 2 6 7 6" xfId="33547"/>
    <cellStyle name="Output 2 6 8" xfId="33548"/>
    <cellStyle name="Output 2 6 8 2" xfId="33549"/>
    <cellStyle name="Output 2 6 8 3" xfId="33550"/>
    <cellStyle name="Output 2 6 8 4" xfId="33551"/>
    <cellStyle name="Output 2 6 8 5" xfId="33552"/>
    <cellStyle name="Output 2 6 8 6" xfId="33553"/>
    <cellStyle name="Output 2 6 9" xfId="33554"/>
    <cellStyle name="Output 2 6 9 2" xfId="33555"/>
    <cellStyle name="Output 2 6 9 3" xfId="33556"/>
    <cellStyle name="Output 2 6 9 4" xfId="33557"/>
    <cellStyle name="Output 2 6 9 5" xfId="33558"/>
    <cellStyle name="Output 2 6 9 6" xfId="33559"/>
    <cellStyle name="Output 2 7" xfId="33560"/>
    <cellStyle name="Output 2 7 10" xfId="33561"/>
    <cellStyle name="Output 2 7 10 2" xfId="33562"/>
    <cellStyle name="Output 2 7 10 3" xfId="33563"/>
    <cellStyle name="Output 2 7 10 4" xfId="33564"/>
    <cellStyle name="Output 2 7 10 5" xfId="33565"/>
    <cellStyle name="Output 2 7 10 6" xfId="33566"/>
    <cellStyle name="Output 2 7 11" xfId="33567"/>
    <cellStyle name="Output 2 7 11 2" xfId="33568"/>
    <cellStyle name="Output 2 7 11 3" xfId="33569"/>
    <cellStyle name="Output 2 7 11 4" xfId="33570"/>
    <cellStyle name="Output 2 7 11 5" xfId="33571"/>
    <cellStyle name="Output 2 7 11 6" xfId="33572"/>
    <cellStyle name="Output 2 7 12" xfId="33573"/>
    <cellStyle name="Output 2 7 12 2" xfId="33574"/>
    <cellStyle name="Output 2 7 12 3" xfId="33575"/>
    <cellStyle name="Output 2 7 12 4" xfId="33576"/>
    <cellStyle name="Output 2 7 12 5" xfId="33577"/>
    <cellStyle name="Output 2 7 12 6" xfId="33578"/>
    <cellStyle name="Output 2 7 13" xfId="33579"/>
    <cellStyle name="Output 2 7 13 2" xfId="33580"/>
    <cellStyle name="Output 2 7 13 3" xfId="33581"/>
    <cellStyle name="Output 2 7 13 4" xfId="33582"/>
    <cellStyle name="Output 2 7 13 5" xfId="33583"/>
    <cellStyle name="Output 2 7 13 6" xfId="33584"/>
    <cellStyle name="Output 2 7 14" xfId="33585"/>
    <cellStyle name="Output 2 7 15" xfId="33586"/>
    <cellStyle name="Output 2 7 16" xfId="33587"/>
    <cellStyle name="Output 2 7 17" xfId="33588"/>
    <cellStyle name="Output 2 7 18" xfId="33589"/>
    <cellStyle name="Output 2 7 2" xfId="33590"/>
    <cellStyle name="Output 2 7 2 2" xfId="33591"/>
    <cellStyle name="Output 2 7 2 3" xfId="33592"/>
    <cellStyle name="Output 2 7 2 4" xfId="33593"/>
    <cellStyle name="Output 2 7 2 5" xfId="33594"/>
    <cellStyle name="Output 2 7 2 6" xfId="33595"/>
    <cellStyle name="Output 2 7 3" xfId="33596"/>
    <cellStyle name="Output 2 7 3 2" xfId="33597"/>
    <cellStyle name="Output 2 7 3 3" xfId="33598"/>
    <cellStyle name="Output 2 7 3 4" xfId="33599"/>
    <cellStyle name="Output 2 7 3 5" xfId="33600"/>
    <cellStyle name="Output 2 7 3 6" xfId="33601"/>
    <cellStyle name="Output 2 7 4" xfId="33602"/>
    <cellStyle name="Output 2 7 4 2" xfId="33603"/>
    <cellStyle name="Output 2 7 4 3" xfId="33604"/>
    <cellStyle name="Output 2 7 4 4" xfId="33605"/>
    <cellStyle name="Output 2 7 4 5" xfId="33606"/>
    <cellStyle name="Output 2 7 4 6" xfId="33607"/>
    <cellStyle name="Output 2 7 5" xfId="33608"/>
    <cellStyle name="Output 2 7 5 2" xfId="33609"/>
    <cellStyle name="Output 2 7 5 3" xfId="33610"/>
    <cellStyle name="Output 2 7 5 4" xfId="33611"/>
    <cellStyle name="Output 2 7 5 5" xfId="33612"/>
    <cellStyle name="Output 2 7 5 6" xfId="33613"/>
    <cellStyle name="Output 2 7 6" xfId="33614"/>
    <cellStyle name="Output 2 7 6 2" xfId="33615"/>
    <cellStyle name="Output 2 7 6 3" xfId="33616"/>
    <cellStyle name="Output 2 7 6 4" xfId="33617"/>
    <cellStyle name="Output 2 7 6 5" xfId="33618"/>
    <cellStyle name="Output 2 7 6 6" xfId="33619"/>
    <cellStyle name="Output 2 7 7" xfId="33620"/>
    <cellStyle name="Output 2 7 7 2" xfId="33621"/>
    <cellStyle name="Output 2 7 7 3" xfId="33622"/>
    <cellStyle name="Output 2 7 7 4" xfId="33623"/>
    <cellStyle name="Output 2 7 7 5" xfId="33624"/>
    <cellStyle name="Output 2 7 7 6" xfId="33625"/>
    <cellStyle name="Output 2 7 8" xfId="33626"/>
    <cellStyle name="Output 2 7 8 2" xfId="33627"/>
    <cellStyle name="Output 2 7 8 3" xfId="33628"/>
    <cellStyle name="Output 2 7 8 4" xfId="33629"/>
    <cellStyle name="Output 2 7 8 5" xfId="33630"/>
    <cellStyle name="Output 2 7 8 6" xfId="33631"/>
    <cellStyle name="Output 2 7 9" xfId="33632"/>
    <cellStyle name="Output 2 7 9 2" xfId="33633"/>
    <cellStyle name="Output 2 7 9 3" xfId="33634"/>
    <cellStyle name="Output 2 7 9 4" xfId="33635"/>
    <cellStyle name="Output 2 7 9 5" xfId="33636"/>
    <cellStyle name="Output 2 7 9 6" xfId="33637"/>
    <cellStyle name="Output 2 8" xfId="33638"/>
    <cellStyle name="Output 2 8 10" xfId="33639"/>
    <cellStyle name="Output 2 8 10 2" xfId="33640"/>
    <cellStyle name="Output 2 8 10 3" xfId="33641"/>
    <cellStyle name="Output 2 8 10 4" xfId="33642"/>
    <cellStyle name="Output 2 8 10 5" xfId="33643"/>
    <cellStyle name="Output 2 8 10 6" xfId="33644"/>
    <cellStyle name="Output 2 8 11" xfId="33645"/>
    <cellStyle name="Output 2 8 11 2" xfId="33646"/>
    <cellStyle name="Output 2 8 11 3" xfId="33647"/>
    <cellStyle name="Output 2 8 11 4" xfId="33648"/>
    <cellStyle name="Output 2 8 11 5" xfId="33649"/>
    <cellStyle name="Output 2 8 11 6" xfId="33650"/>
    <cellStyle name="Output 2 8 12" xfId="33651"/>
    <cellStyle name="Output 2 8 12 2" xfId="33652"/>
    <cellStyle name="Output 2 8 12 3" xfId="33653"/>
    <cellStyle name="Output 2 8 12 4" xfId="33654"/>
    <cellStyle name="Output 2 8 12 5" xfId="33655"/>
    <cellStyle name="Output 2 8 12 6" xfId="33656"/>
    <cellStyle name="Output 2 8 13" xfId="33657"/>
    <cellStyle name="Output 2 8 13 2" xfId="33658"/>
    <cellStyle name="Output 2 8 13 3" xfId="33659"/>
    <cellStyle name="Output 2 8 13 4" xfId="33660"/>
    <cellStyle name="Output 2 8 13 5" xfId="33661"/>
    <cellStyle name="Output 2 8 13 6" xfId="33662"/>
    <cellStyle name="Output 2 8 14" xfId="33663"/>
    <cellStyle name="Output 2 8 15" xfId="33664"/>
    <cellStyle name="Output 2 8 16" xfId="33665"/>
    <cellStyle name="Output 2 8 17" xfId="33666"/>
    <cellStyle name="Output 2 8 18" xfId="33667"/>
    <cellStyle name="Output 2 8 2" xfId="33668"/>
    <cellStyle name="Output 2 8 2 2" xfId="33669"/>
    <cellStyle name="Output 2 8 2 3" xfId="33670"/>
    <cellStyle name="Output 2 8 2 4" xfId="33671"/>
    <cellStyle name="Output 2 8 2 5" xfId="33672"/>
    <cellStyle name="Output 2 8 2 6" xfId="33673"/>
    <cellStyle name="Output 2 8 3" xfId="33674"/>
    <cellStyle name="Output 2 8 3 2" xfId="33675"/>
    <cellStyle name="Output 2 8 3 3" xfId="33676"/>
    <cellStyle name="Output 2 8 3 4" xfId="33677"/>
    <cellStyle name="Output 2 8 3 5" xfId="33678"/>
    <cellStyle name="Output 2 8 3 6" xfId="33679"/>
    <cellStyle name="Output 2 8 4" xfId="33680"/>
    <cellStyle name="Output 2 8 4 2" xfId="33681"/>
    <cellStyle name="Output 2 8 4 3" xfId="33682"/>
    <cellStyle name="Output 2 8 4 4" xfId="33683"/>
    <cellStyle name="Output 2 8 4 5" xfId="33684"/>
    <cellStyle name="Output 2 8 4 6" xfId="33685"/>
    <cellStyle name="Output 2 8 5" xfId="33686"/>
    <cellStyle name="Output 2 8 5 2" xfId="33687"/>
    <cellStyle name="Output 2 8 5 3" xfId="33688"/>
    <cellStyle name="Output 2 8 5 4" xfId="33689"/>
    <cellStyle name="Output 2 8 5 5" xfId="33690"/>
    <cellStyle name="Output 2 8 5 6" xfId="33691"/>
    <cellStyle name="Output 2 8 6" xfId="33692"/>
    <cellStyle name="Output 2 8 6 2" xfId="33693"/>
    <cellStyle name="Output 2 8 6 3" xfId="33694"/>
    <cellStyle name="Output 2 8 6 4" xfId="33695"/>
    <cellStyle name="Output 2 8 6 5" xfId="33696"/>
    <cellStyle name="Output 2 8 6 6" xfId="33697"/>
    <cellStyle name="Output 2 8 7" xfId="33698"/>
    <cellStyle name="Output 2 8 7 2" xfId="33699"/>
    <cellStyle name="Output 2 8 7 3" xfId="33700"/>
    <cellStyle name="Output 2 8 7 4" xfId="33701"/>
    <cellStyle name="Output 2 8 7 5" xfId="33702"/>
    <cellStyle name="Output 2 8 7 6" xfId="33703"/>
    <cellStyle name="Output 2 8 8" xfId="33704"/>
    <cellStyle name="Output 2 8 8 2" xfId="33705"/>
    <cellStyle name="Output 2 8 8 3" xfId="33706"/>
    <cellStyle name="Output 2 8 8 4" xfId="33707"/>
    <cellStyle name="Output 2 8 8 5" xfId="33708"/>
    <cellStyle name="Output 2 8 8 6" xfId="33709"/>
    <cellStyle name="Output 2 8 9" xfId="33710"/>
    <cellStyle name="Output 2 8 9 2" xfId="33711"/>
    <cellStyle name="Output 2 8 9 3" xfId="33712"/>
    <cellStyle name="Output 2 8 9 4" xfId="33713"/>
    <cellStyle name="Output 2 8 9 5" xfId="33714"/>
    <cellStyle name="Output 2 8 9 6" xfId="33715"/>
    <cellStyle name="Output 2 9" xfId="33716"/>
    <cellStyle name="Output 2 9 10" xfId="33717"/>
    <cellStyle name="Output 2 9 10 2" xfId="33718"/>
    <cellStyle name="Output 2 9 10 3" xfId="33719"/>
    <cellStyle name="Output 2 9 10 4" xfId="33720"/>
    <cellStyle name="Output 2 9 10 5" xfId="33721"/>
    <cellStyle name="Output 2 9 10 6" xfId="33722"/>
    <cellStyle name="Output 2 9 11" xfId="33723"/>
    <cellStyle name="Output 2 9 11 2" xfId="33724"/>
    <cellStyle name="Output 2 9 11 3" xfId="33725"/>
    <cellStyle name="Output 2 9 11 4" xfId="33726"/>
    <cellStyle name="Output 2 9 11 5" xfId="33727"/>
    <cellStyle name="Output 2 9 11 6" xfId="33728"/>
    <cellStyle name="Output 2 9 12" xfId="33729"/>
    <cellStyle name="Output 2 9 12 2" xfId="33730"/>
    <cellStyle name="Output 2 9 12 3" xfId="33731"/>
    <cellStyle name="Output 2 9 12 4" xfId="33732"/>
    <cellStyle name="Output 2 9 12 5" xfId="33733"/>
    <cellStyle name="Output 2 9 12 6" xfId="33734"/>
    <cellStyle name="Output 2 9 13" xfId="33735"/>
    <cellStyle name="Output 2 9 13 2" xfId="33736"/>
    <cellStyle name="Output 2 9 13 3" xfId="33737"/>
    <cellStyle name="Output 2 9 13 4" xfId="33738"/>
    <cellStyle name="Output 2 9 13 5" xfId="33739"/>
    <cellStyle name="Output 2 9 13 6" xfId="33740"/>
    <cellStyle name="Output 2 9 14" xfId="33741"/>
    <cellStyle name="Output 2 9 15" xfId="33742"/>
    <cellStyle name="Output 2 9 16" xfId="33743"/>
    <cellStyle name="Output 2 9 17" xfId="33744"/>
    <cellStyle name="Output 2 9 18" xfId="33745"/>
    <cellStyle name="Output 2 9 2" xfId="33746"/>
    <cellStyle name="Output 2 9 2 2" xfId="33747"/>
    <cellStyle name="Output 2 9 2 3" xfId="33748"/>
    <cellStyle name="Output 2 9 2 4" xfId="33749"/>
    <cellStyle name="Output 2 9 2 5" xfId="33750"/>
    <cellStyle name="Output 2 9 2 6" xfId="33751"/>
    <cellStyle name="Output 2 9 3" xfId="33752"/>
    <cellStyle name="Output 2 9 3 2" xfId="33753"/>
    <cellStyle name="Output 2 9 3 3" xfId="33754"/>
    <cellStyle name="Output 2 9 3 4" xfId="33755"/>
    <cellStyle name="Output 2 9 3 5" xfId="33756"/>
    <cellStyle name="Output 2 9 3 6" xfId="33757"/>
    <cellStyle name="Output 2 9 4" xfId="33758"/>
    <cellStyle name="Output 2 9 4 2" xfId="33759"/>
    <cellStyle name="Output 2 9 4 3" xfId="33760"/>
    <cellStyle name="Output 2 9 4 4" xfId="33761"/>
    <cellStyle name="Output 2 9 4 5" xfId="33762"/>
    <cellStyle name="Output 2 9 4 6" xfId="33763"/>
    <cellStyle name="Output 2 9 5" xfId="33764"/>
    <cellStyle name="Output 2 9 5 2" xfId="33765"/>
    <cellStyle name="Output 2 9 5 3" xfId="33766"/>
    <cellStyle name="Output 2 9 5 4" xfId="33767"/>
    <cellStyle name="Output 2 9 5 5" xfId="33768"/>
    <cellStyle name="Output 2 9 5 6" xfId="33769"/>
    <cellStyle name="Output 2 9 6" xfId="33770"/>
    <cellStyle name="Output 2 9 6 2" xfId="33771"/>
    <cellStyle name="Output 2 9 6 3" xfId="33772"/>
    <cellStyle name="Output 2 9 6 4" xfId="33773"/>
    <cellStyle name="Output 2 9 6 5" xfId="33774"/>
    <cellStyle name="Output 2 9 6 6" xfId="33775"/>
    <cellStyle name="Output 2 9 7" xfId="33776"/>
    <cellStyle name="Output 2 9 7 2" xfId="33777"/>
    <cellStyle name="Output 2 9 7 3" xfId="33778"/>
    <cellStyle name="Output 2 9 7 4" xfId="33779"/>
    <cellStyle name="Output 2 9 7 5" xfId="33780"/>
    <cellStyle name="Output 2 9 7 6" xfId="33781"/>
    <cellStyle name="Output 2 9 8" xfId="33782"/>
    <cellStyle name="Output 2 9 8 2" xfId="33783"/>
    <cellStyle name="Output 2 9 8 3" xfId="33784"/>
    <cellStyle name="Output 2 9 8 4" xfId="33785"/>
    <cellStyle name="Output 2 9 8 5" xfId="33786"/>
    <cellStyle name="Output 2 9 8 6" xfId="33787"/>
    <cellStyle name="Output 2 9 9" xfId="33788"/>
    <cellStyle name="Output 2 9 9 2" xfId="33789"/>
    <cellStyle name="Output 2 9 9 3" xfId="33790"/>
    <cellStyle name="Output 2 9 9 4" xfId="33791"/>
    <cellStyle name="Output 2 9 9 5" xfId="33792"/>
    <cellStyle name="Output 2 9 9 6" xfId="33793"/>
    <cellStyle name="Output 20" xfId="33794"/>
    <cellStyle name="Output 20 2" xfId="33795"/>
    <cellStyle name="Output 20 3" xfId="33796"/>
    <cellStyle name="Output 20 4" xfId="33797"/>
    <cellStyle name="Output 20 5" xfId="33798"/>
    <cellStyle name="Output 20 6" xfId="33799"/>
    <cellStyle name="Output 21" xfId="33800"/>
    <cellStyle name="Output 21 2" xfId="33801"/>
    <cellStyle name="Output 21 3" xfId="33802"/>
    <cellStyle name="Output 21 4" xfId="33803"/>
    <cellStyle name="Output 21 5" xfId="33804"/>
    <cellStyle name="Output 21 6" xfId="33805"/>
    <cellStyle name="Output 22" xfId="33806"/>
    <cellStyle name="Output 22 2" xfId="33807"/>
    <cellStyle name="Output 22 3" xfId="33808"/>
    <cellStyle name="Output 22 4" xfId="33809"/>
    <cellStyle name="Output 22 5" xfId="33810"/>
    <cellStyle name="Output 22 6" xfId="33811"/>
    <cellStyle name="Output 23" xfId="33812"/>
    <cellStyle name="Output 23 2" xfId="33813"/>
    <cellStyle name="Output 23 3" xfId="33814"/>
    <cellStyle name="Output 23 4" xfId="33815"/>
    <cellStyle name="Output 23 5" xfId="33816"/>
    <cellStyle name="Output 23 6" xfId="33817"/>
    <cellStyle name="Output 24" xfId="33818"/>
    <cellStyle name="Output 24 2" xfId="33819"/>
    <cellStyle name="Output 24 3" xfId="33820"/>
    <cellStyle name="Output 24 4" xfId="33821"/>
    <cellStyle name="Output 24 5" xfId="33822"/>
    <cellStyle name="Output 24 6" xfId="33823"/>
    <cellStyle name="Output 25" xfId="33824"/>
    <cellStyle name="Output 25 2" xfId="33825"/>
    <cellStyle name="Output 25 3" xfId="33826"/>
    <cellStyle name="Output 25 4" xfId="33827"/>
    <cellStyle name="Output 25 5" xfId="33828"/>
    <cellStyle name="Output 25 6" xfId="33829"/>
    <cellStyle name="Output 26" xfId="33830"/>
    <cellStyle name="Output 26 2" xfId="33831"/>
    <cellStyle name="Output 26 3" xfId="33832"/>
    <cellStyle name="Output 26 4" xfId="33833"/>
    <cellStyle name="Output 26 5" xfId="33834"/>
    <cellStyle name="Output 26 6" xfId="33835"/>
    <cellStyle name="Output 27" xfId="33836"/>
    <cellStyle name="Output 27 2" xfId="33837"/>
    <cellStyle name="Output 27 3" xfId="33838"/>
    <cellStyle name="Output 27 4" xfId="33839"/>
    <cellStyle name="Output 27 5" xfId="33840"/>
    <cellStyle name="Output 27 6" xfId="33841"/>
    <cellStyle name="Output 28" xfId="33842"/>
    <cellStyle name="Output 28 2" xfId="33843"/>
    <cellStyle name="Output 28 3" xfId="33844"/>
    <cellStyle name="Output 28 4" xfId="33845"/>
    <cellStyle name="Output 28 5" xfId="33846"/>
    <cellStyle name="Output 28 6" xfId="33847"/>
    <cellStyle name="Output 29" xfId="33848"/>
    <cellStyle name="Output 29 2" xfId="33849"/>
    <cellStyle name="Output 29 3" xfId="33850"/>
    <cellStyle name="Output 29 4" xfId="33851"/>
    <cellStyle name="Output 29 5" xfId="33852"/>
    <cellStyle name="Output 29 6" xfId="33853"/>
    <cellStyle name="Output 3" xfId="33854"/>
    <cellStyle name="Output 3 10" xfId="33855"/>
    <cellStyle name="Output 3 10 10" xfId="33856"/>
    <cellStyle name="Output 3 10 10 2" xfId="33857"/>
    <cellStyle name="Output 3 10 10 3" xfId="33858"/>
    <cellStyle name="Output 3 10 10 4" xfId="33859"/>
    <cellStyle name="Output 3 10 10 5" xfId="33860"/>
    <cellStyle name="Output 3 10 10 6" xfId="33861"/>
    <cellStyle name="Output 3 10 11" xfId="33862"/>
    <cellStyle name="Output 3 10 11 2" xfId="33863"/>
    <cellStyle name="Output 3 10 11 3" xfId="33864"/>
    <cellStyle name="Output 3 10 11 4" xfId="33865"/>
    <cellStyle name="Output 3 10 11 5" xfId="33866"/>
    <cellStyle name="Output 3 10 11 6" xfId="33867"/>
    <cellStyle name="Output 3 10 12" xfId="33868"/>
    <cellStyle name="Output 3 10 12 2" xfId="33869"/>
    <cellStyle name="Output 3 10 12 3" xfId="33870"/>
    <cellStyle name="Output 3 10 12 4" xfId="33871"/>
    <cellStyle name="Output 3 10 12 5" xfId="33872"/>
    <cellStyle name="Output 3 10 12 6" xfId="33873"/>
    <cellStyle name="Output 3 10 13" xfId="33874"/>
    <cellStyle name="Output 3 10 13 2" xfId="33875"/>
    <cellStyle name="Output 3 10 13 3" xfId="33876"/>
    <cellStyle name="Output 3 10 13 4" xfId="33877"/>
    <cellStyle name="Output 3 10 13 5" xfId="33878"/>
    <cellStyle name="Output 3 10 13 6" xfId="33879"/>
    <cellStyle name="Output 3 10 14" xfId="33880"/>
    <cellStyle name="Output 3 10 15" xfId="33881"/>
    <cellStyle name="Output 3 10 16" xfId="33882"/>
    <cellStyle name="Output 3 10 17" xfId="33883"/>
    <cellStyle name="Output 3 10 18" xfId="33884"/>
    <cellStyle name="Output 3 10 2" xfId="33885"/>
    <cellStyle name="Output 3 10 2 2" xfId="33886"/>
    <cellStyle name="Output 3 10 2 3" xfId="33887"/>
    <cellStyle name="Output 3 10 2 4" xfId="33888"/>
    <cellStyle name="Output 3 10 2 5" xfId="33889"/>
    <cellStyle name="Output 3 10 2 6" xfId="33890"/>
    <cellStyle name="Output 3 10 3" xfId="33891"/>
    <cellStyle name="Output 3 10 3 2" xfId="33892"/>
    <cellStyle name="Output 3 10 3 3" xfId="33893"/>
    <cellStyle name="Output 3 10 3 4" xfId="33894"/>
    <cellStyle name="Output 3 10 3 5" xfId="33895"/>
    <cellStyle name="Output 3 10 3 6" xfId="33896"/>
    <cellStyle name="Output 3 10 4" xfId="33897"/>
    <cellStyle name="Output 3 10 4 2" xfId="33898"/>
    <cellStyle name="Output 3 10 4 3" xfId="33899"/>
    <cellStyle name="Output 3 10 4 4" xfId="33900"/>
    <cellStyle name="Output 3 10 4 5" xfId="33901"/>
    <cellStyle name="Output 3 10 4 6" xfId="33902"/>
    <cellStyle name="Output 3 10 5" xfId="33903"/>
    <cellStyle name="Output 3 10 5 2" xfId="33904"/>
    <cellStyle name="Output 3 10 5 3" xfId="33905"/>
    <cellStyle name="Output 3 10 5 4" xfId="33906"/>
    <cellStyle name="Output 3 10 5 5" xfId="33907"/>
    <cellStyle name="Output 3 10 5 6" xfId="33908"/>
    <cellStyle name="Output 3 10 6" xfId="33909"/>
    <cellStyle name="Output 3 10 6 2" xfId="33910"/>
    <cellStyle name="Output 3 10 6 3" xfId="33911"/>
    <cellStyle name="Output 3 10 6 4" xfId="33912"/>
    <cellStyle name="Output 3 10 6 5" xfId="33913"/>
    <cellStyle name="Output 3 10 6 6" xfId="33914"/>
    <cellStyle name="Output 3 10 7" xfId="33915"/>
    <cellStyle name="Output 3 10 7 2" xfId="33916"/>
    <cellStyle name="Output 3 10 7 3" xfId="33917"/>
    <cellStyle name="Output 3 10 7 4" xfId="33918"/>
    <cellStyle name="Output 3 10 7 5" xfId="33919"/>
    <cellStyle name="Output 3 10 7 6" xfId="33920"/>
    <cellStyle name="Output 3 10 8" xfId="33921"/>
    <cellStyle name="Output 3 10 8 2" xfId="33922"/>
    <cellStyle name="Output 3 10 8 3" xfId="33923"/>
    <cellStyle name="Output 3 10 8 4" xfId="33924"/>
    <cellStyle name="Output 3 10 8 5" xfId="33925"/>
    <cellStyle name="Output 3 10 8 6" xfId="33926"/>
    <cellStyle name="Output 3 10 9" xfId="33927"/>
    <cellStyle name="Output 3 10 9 2" xfId="33928"/>
    <cellStyle name="Output 3 10 9 3" xfId="33929"/>
    <cellStyle name="Output 3 10 9 4" xfId="33930"/>
    <cellStyle name="Output 3 10 9 5" xfId="33931"/>
    <cellStyle name="Output 3 10 9 6" xfId="33932"/>
    <cellStyle name="Output 3 11" xfId="33933"/>
    <cellStyle name="Output 3 11 2" xfId="33934"/>
    <cellStyle name="Output 3 11 3" xfId="33935"/>
    <cellStyle name="Output 3 11 4" xfId="33936"/>
    <cellStyle name="Output 3 11 5" xfId="33937"/>
    <cellStyle name="Output 3 11 6" xfId="33938"/>
    <cellStyle name="Output 3 12" xfId="33939"/>
    <cellStyle name="Output 3 12 2" xfId="33940"/>
    <cellStyle name="Output 3 12 3" xfId="33941"/>
    <cellStyle name="Output 3 12 4" xfId="33942"/>
    <cellStyle name="Output 3 12 5" xfId="33943"/>
    <cellStyle name="Output 3 12 6" xfId="33944"/>
    <cellStyle name="Output 3 13" xfId="33945"/>
    <cellStyle name="Output 3 13 2" xfId="33946"/>
    <cellStyle name="Output 3 13 3" xfId="33947"/>
    <cellStyle name="Output 3 13 4" xfId="33948"/>
    <cellStyle name="Output 3 13 5" xfId="33949"/>
    <cellStyle name="Output 3 13 6" xfId="33950"/>
    <cellStyle name="Output 3 14" xfId="33951"/>
    <cellStyle name="Output 3 14 2" xfId="33952"/>
    <cellStyle name="Output 3 14 3" xfId="33953"/>
    <cellStyle name="Output 3 14 4" xfId="33954"/>
    <cellStyle name="Output 3 14 5" xfId="33955"/>
    <cellStyle name="Output 3 14 6" xfId="33956"/>
    <cellStyle name="Output 3 15" xfId="33957"/>
    <cellStyle name="Output 3 15 2" xfId="33958"/>
    <cellStyle name="Output 3 15 3" xfId="33959"/>
    <cellStyle name="Output 3 15 4" xfId="33960"/>
    <cellStyle name="Output 3 15 5" xfId="33961"/>
    <cellStyle name="Output 3 15 6" xfId="33962"/>
    <cellStyle name="Output 3 16" xfId="33963"/>
    <cellStyle name="Output 3 16 2" xfId="33964"/>
    <cellStyle name="Output 3 16 3" xfId="33965"/>
    <cellStyle name="Output 3 16 4" xfId="33966"/>
    <cellStyle name="Output 3 16 5" xfId="33967"/>
    <cellStyle name="Output 3 16 6" xfId="33968"/>
    <cellStyle name="Output 3 17" xfId="33969"/>
    <cellStyle name="Output 3 17 2" xfId="33970"/>
    <cellStyle name="Output 3 17 3" xfId="33971"/>
    <cellStyle name="Output 3 17 4" xfId="33972"/>
    <cellStyle name="Output 3 17 5" xfId="33973"/>
    <cellStyle name="Output 3 17 6" xfId="33974"/>
    <cellStyle name="Output 3 18" xfId="33975"/>
    <cellStyle name="Output 3 18 2" xfId="33976"/>
    <cellStyle name="Output 3 18 3" xfId="33977"/>
    <cellStyle name="Output 3 18 4" xfId="33978"/>
    <cellStyle name="Output 3 18 5" xfId="33979"/>
    <cellStyle name="Output 3 18 6" xfId="33980"/>
    <cellStyle name="Output 3 19" xfId="33981"/>
    <cellStyle name="Output 3 19 2" xfId="33982"/>
    <cellStyle name="Output 3 19 3" xfId="33983"/>
    <cellStyle name="Output 3 19 4" xfId="33984"/>
    <cellStyle name="Output 3 19 5" xfId="33985"/>
    <cellStyle name="Output 3 19 6" xfId="33986"/>
    <cellStyle name="Output 3 2" xfId="33987"/>
    <cellStyle name="Output 3 2 10" xfId="33988"/>
    <cellStyle name="Output 3 2 10 2" xfId="33989"/>
    <cellStyle name="Output 3 2 10 3" xfId="33990"/>
    <cellStyle name="Output 3 2 10 4" xfId="33991"/>
    <cellStyle name="Output 3 2 10 5" xfId="33992"/>
    <cellStyle name="Output 3 2 10 6" xfId="33993"/>
    <cellStyle name="Output 3 2 11" xfId="33994"/>
    <cellStyle name="Output 3 2 11 2" xfId="33995"/>
    <cellStyle name="Output 3 2 11 3" xfId="33996"/>
    <cellStyle name="Output 3 2 11 4" xfId="33997"/>
    <cellStyle name="Output 3 2 11 5" xfId="33998"/>
    <cellStyle name="Output 3 2 11 6" xfId="33999"/>
    <cellStyle name="Output 3 2 12" xfId="34000"/>
    <cellStyle name="Output 3 2 12 2" xfId="34001"/>
    <cellStyle name="Output 3 2 12 3" xfId="34002"/>
    <cellStyle name="Output 3 2 12 4" xfId="34003"/>
    <cellStyle name="Output 3 2 12 5" xfId="34004"/>
    <cellStyle name="Output 3 2 12 6" xfId="34005"/>
    <cellStyle name="Output 3 2 13" xfId="34006"/>
    <cellStyle name="Output 3 2 13 2" xfId="34007"/>
    <cellStyle name="Output 3 2 13 3" xfId="34008"/>
    <cellStyle name="Output 3 2 13 4" xfId="34009"/>
    <cellStyle name="Output 3 2 13 5" xfId="34010"/>
    <cellStyle name="Output 3 2 13 6" xfId="34011"/>
    <cellStyle name="Output 3 2 14" xfId="34012"/>
    <cellStyle name="Output 3 2 14 2" xfId="34013"/>
    <cellStyle name="Output 3 2 14 3" xfId="34014"/>
    <cellStyle name="Output 3 2 14 4" xfId="34015"/>
    <cellStyle name="Output 3 2 14 5" xfId="34016"/>
    <cellStyle name="Output 3 2 14 6" xfId="34017"/>
    <cellStyle name="Output 3 2 15" xfId="34018"/>
    <cellStyle name="Output 3 2 15 2" xfId="34019"/>
    <cellStyle name="Output 3 2 15 3" xfId="34020"/>
    <cellStyle name="Output 3 2 15 4" xfId="34021"/>
    <cellStyle name="Output 3 2 15 5" xfId="34022"/>
    <cellStyle name="Output 3 2 15 6" xfId="34023"/>
    <cellStyle name="Output 3 2 16" xfId="34024"/>
    <cellStyle name="Output 3 2 16 2" xfId="34025"/>
    <cellStyle name="Output 3 2 16 3" xfId="34026"/>
    <cellStyle name="Output 3 2 16 4" xfId="34027"/>
    <cellStyle name="Output 3 2 16 5" xfId="34028"/>
    <cellStyle name="Output 3 2 16 6" xfId="34029"/>
    <cellStyle name="Output 3 2 17" xfId="34030"/>
    <cellStyle name="Output 3 2 17 2" xfId="34031"/>
    <cellStyle name="Output 3 2 17 3" xfId="34032"/>
    <cellStyle name="Output 3 2 17 4" xfId="34033"/>
    <cellStyle name="Output 3 2 17 5" xfId="34034"/>
    <cellStyle name="Output 3 2 17 6" xfId="34035"/>
    <cellStyle name="Output 3 2 18" xfId="34036"/>
    <cellStyle name="Output 3 2 18 2" xfId="34037"/>
    <cellStyle name="Output 3 2 18 3" xfId="34038"/>
    <cellStyle name="Output 3 2 18 4" xfId="34039"/>
    <cellStyle name="Output 3 2 18 5" xfId="34040"/>
    <cellStyle name="Output 3 2 18 6" xfId="34041"/>
    <cellStyle name="Output 3 2 19" xfId="34042"/>
    <cellStyle name="Output 3 2 19 2" xfId="34043"/>
    <cellStyle name="Output 3 2 19 3" xfId="34044"/>
    <cellStyle name="Output 3 2 19 4" xfId="34045"/>
    <cellStyle name="Output 3 2 19 5" xfId="34046"/>
    <cellStyle name="Output 3 2 19 6" xfId="34047"/>
    <cellStyle name="Output 3 2 2" xfId="34048"/>
    <cellStyle name="Output 3 2 2 10" xfId="34049"/>
    <cellStyle name="Output 3 2 2 10 2" xfId="34050"/>
    <cellStyle name="Output 3 2 2 10 3" xfId="34051"/>
    <cellStyle name="Output 3 2 2 10 4" xfId="34052"/>
    <cellStyle name="Output 3 2 2 10 5" xfId="34053"/>
    <cellStyle name="Output 3 2 2 10 6" xfId="34054"/>
    <cellStyle name="Output 3 2 2 11" xfId="34055"/>
    <cellStyle name="Output 3 2 2 11 2" xfId="34056"/>
    <cellStyle name="Output 3 2 2 11 3" xfId="34057"/>
    <cellStyle name="Output 3 2 2 11 4" xfId="34058"/>
    <cellStyle name="Output 3 2 2 11 5" xfId="34059"/>
    <cellStyle name="Output 3 2 2 11 6" xfId="34060"/>
    <cellStyle name="Output 3 2 2 12" xfId="34061"/>
    <cellStyle name="Output 3 2 2 12 2" xfId="34062"/>
    <cellStyle name="Output 3 2 2 12 3" xfId="34063"/>
    <cellStyle name="Output 3 2 2 12 4" xfId="34064"/>
    <cellStyle name="Output 3 2 2 12 5" xfId="34065"/>
    <cellStyle name="Output 3 2 2 12 6" xfId="34066"/>
    <cellStyle name="Output 3 2 2 13" xfId="34067"/>
    <cellStyle name="Output 3 2 2 13 2" xfId="34068"/>
    <cellStyle name="Output 3 2 2 13 3" xfId="34069"/>
    <cellStyle name="Output 3 2 2 13 4" xfId="34070"/>
    <cellStyle name="Output 3 2 2 13 5" xfId="34071"/>
    <cellStyle name="Output 3 2 2 13 6" xfId="34072"/>
    <cellStyle name="Output 3 2 2 14" xfId="34073"/>
    <cellStyle name="Output 3 2 2 14 2" xfId="34074"/>
    <cellStyle name="Output 3 2 2 14 3" xfId="34075"/>
    <cellStyle name="Output 3 2 2 14 4" xfId="34076"/>
    <cellStyle name="Output 3 2 2 14 5" xfId="34077"/>
    <cellStyle name="Output 3 2 2 14 6" xfId="34078"/>
    <cellStyle name="Output 3 2 2 15" xfId="34079"/>
    <cellStyle name="Output 3 2 2 15 2" xfId="34080"/>
    <cellStyle name="Output 3 2 2 15 3" xfId="34081"/>
    <cellStyle name="Output 3 2 2 15 4" xfId="34082"/>
    <cellStyle name="Output 3 2 2 15 5" xfId="34083"/>
    <cellStyle name="Output 3 2 2 15 6" xfId="34084"/>
    <cellStyle name="Output 3 2 2 16" xfId="34085"/>
    <cellStyle name="Output 3 2 2 16 2" xfId="34086"/>
    <cellStyle name="Output 3 2 2 16 3" xfId="34087"/>
    <cellStyle name="Output 3 2 2 16 4" xfId="34088"/>
    <cellStyle name="Output 3 2 2 16 5" xfId="34089"/>
    <cellStyle name="Output 3 2 2 16 6" xfId="34090"/>
    <cellStyle name="Output 3 2 2 17" xfId="34091"/>
    <cellStyle name="Output 3 2 2 17 2" xfId="34092"/>
    <cellStyle name="Output 3 2 2 17 3" xfId="34093"/>
    <cellStyle name="Output 3 2 2 17 4" xfId="34094"/>
    <cellStyle name="Output 3 2 2 17 5" xfId="34095"/>
    <cellStyle name="Output 3 2 2 17 6" xfId="34096"/>
    <cellStyle name="Output 3 2 2 18" xfId="34097"/>
    <cellStyle name="Output 3 2 2 18 2" xfId="34098"/>
    <cellStyle name="Output 3 2 2 18 3" xfId="34099"/>
    <cellStyle name="Output 3 2 2 18 4" xfId="34100"/>
    <cellStyle name="Output 3 2 2 18 5" xfId="34101"/>
    <cellStyle name="Output 3 2 2 18 6" xfId="34102"/>
    <cellStyle name="Output 3 2 2 19" xfId="34103"/>
    <cellStyle name="Output 3 2 2 2" xfId="34104"/>
    <cellStyle name="Output 3 2 2 2 2" xfId="34105"/>
    <cellStyle name="Output 3 2 2 2 2 2" xfId="34106"/>
    <cellStyle name="Output 3 2 2 2 2 3" xfId="34107"/>
    <cellStyle name="Output 3 2 2 2 2 4" xfId="34108"/>
    <cellStyle name="Output 3 2 2 2 2 5" xfId="34109"/>
    <cellStyle name="Output 3 2 2 2 2 6" xfId="34110"/>
    <cellStyle name="Output 3 2 2 2 3" xfId="34111"/>
    <cellStyle name="Output 3 2 2 2 4" xfId="34112"/>
    <cellStyle name="Output 3 2 2 2 5" xfId="34113"/>
    <cellStyle name="Output 3 2 2 2 6" xfId="34114"/>
    <cellStyle name="Output 3 2 2 2 7" xfId="34115"/>
    <cellStyle name="Output 3 2 2 20" xfId="34116"/>
    <cellStyle name="Output 3 2 2 21" xfId="34117"/>
    <cellStyle name="Output 3 2 2 22" xfId="34118"/>
    <cellStyle name="Output 3 2 2 23" xfId="34119"/>
    <cellStyle name="Output 3 2 2 3" xfId="34120"/>
    <cellStyle name="Output 3 2 2 3 2" xfId="34121"/>
    <cellStyle name="Output 3 2 2 3 3" xfId="34122"/>
    <cellStyle name="Output 3 2 2 3 4" xfId="34123"/>
    <cellStyle name="Output 3 2 2 3 5" xfId="34124"/>
    <cellStyle name="Output 3 2 2 3 6" xfId="34125"/>
    <cellStyle name="Output 3 2 2 4" xfId="34126"/>
    <cellStyle name="Output 3 2 2 4 2" xfId="34127"/>
    <cellStyle name="Output 3 2 2 4 3" xfId="34128"/>
    <cellStyle name="Output 3 2 2 4 4" xfId="34129"/>
    <cellStyle name="Output 3 2 2 4 5" xfId="34130"/>
    <cellStyle name="Output 3 2 2 4 6" xfId="34131"/>
    <cellStyle name="Output 3 2 2 5" xfId="34132"/>
    <cellStyle name="Output 3 2 2 5 2" xfId="34133"/>
    <cellStyle name="Output 3 2 2 5 3" xfId="34134"/>
    <cellStyle name="Output 3 2 2 5 4" xfId="34135"/>
    <cellStyle name="Output 3 2 2 5 5" xfId="34136"/>
    <cellStyle name="Output 3 2 2 5 6" xfId="34137"/>
    <cellStyle name="Output 3 2 2 6" xfId="34138"/>
    <cellStyle name="Output 3 2 2 6 2" xfId="34139"/>
    <cellStyle name="Output 3 2 2 6 3" xfId="34140"/>
    <cellStyle name="Output 3 2 2 6 4" xfId="34141"/>
    <cellStyle name="Output 3 2 2 6 5" xfId="34142"/>
    <cellStyle name="Output 3 2 2 6 6" xfId="34143"/>
    <cellStyle name="Output 3 2 2 7" xfId="34144"/>
    <cellStyle name="Output 3 2 2 7 2" xfId="34145"/>
    <cellStyle name="Output 3 2 2 7 3" xfId="34146"/>
    <cellStyle name="Output 3 2 2 7 4" xfId="34147"/>
    <cellStyle name="Output 3 2 2 7 5" xfId="34148"/>
    <cellStyle name="Output 3 2 2 7 6" xfId="34149"/>
    <cellStyle name="Output 3 2 2 8" xfId="34150"/>
    <cellStyle name="Output 3 2 2 8 2" xfId="34151"/>
    <cellStyle name="Output 3 2 2 8 3" xfId="34152"/>
    <cellStyle name="Output 3 2 2 8 4" xfId="34153"/>
    <cellStyle name="Output 3 2 2 8 5" xfId="34154"/>
    <cellStyle name="Output 3 2 2 8 6" xfId="34155"/>
    <cellStyle name="Output 3 2 2 9" xfId="34156"/>
    <cellStyle name="Output 3 2 2 9 2" xfId="34157"/>
    <cellStyle name="Output 3 2 2 9 3" xfId="34158"/>
    <cellStyle name="Output 3 2 2 9 4" xfId="34159"/>
    <cellStyle name="Output 3 2 2 9 5" xfId="34160"/>
    <cellStyle name="Output 3 2 2 9 6" xfId="34161"/>
    <cellStyle name="Output 3 2 20" xfId="34162"/>
    <cellStyle name="Output 3 2 20 2" xfId="34163"/>
    <cellStyle name="Output 3 2 20 3" xfId="34164"/>
    <cellStyle name="Output 3 2 20 4" xfId="34165"/>
    <cellStyle name="Output 3 2 20 5" xfId="34166"/>
    <cellStyle name="Output 3 2 20 6" xfId="34167"/>
    <cellStyle name="Output 3 2 21" xfId="34168"/>
    <cellStyle name="Output 3 2 22" xfId="34169"/>
    <cellStyle name="Output 3 2 23" xfId="34170"/>
    <cellStyle name="Output 3 2 24" xfId="34171"/>
    <cellStyle name="Output 3 2 25" xfId="34172"/>
    <cellStyle name="Output 3 2 3" xfId="34173"/>
    <cellStyle name="Output 3 2 3 10" xfId="34174"/>
    <cellStyle name="Output 3 2 3 10 2" xfId="34175"/>
    <cellStyle name="Output 3 2 3 10 3" xfId="34176"/>
    <cellStyle name="Output 3 2 3 10 4" xfId="34177"/>
    <cellStyle name="Output 3 2 3 10 5" xfId="34178"/>
    <cellStyle name="Output 3 2 3 10 6" xfId="34179"/>
    <cellStyle name="Output 3 2 3 11" xfId="34180"/>
    <cellStyle name="Output 3 2 3 11 2" xfId="34181"/>
    <cellStyle name="Output 3 2 3 11 3" xfId="34182"/>
    <cellStyle name="Output 3 2 3 11 4" xfId="34183"/>
    <cellStyle name="Output 3 2 3 11 5" xfId="34184"/>
    <cellStyle name="Output 3 2 3 11 6" xfId="34185"/>
    <cellStyle name="Output 3 2 3 12" xfId="34186"/>
    <cellStyle name="Output 3 2 3 12 2" xfId="34187"/>
    <cellStyle name="Output 3 2 3 12 3" xfId="34188"/>
    <cellStyle name="Output 3 2 3 12 4" xfId="34189"/>
    <cellStyle name="Output 3 2 3 12 5" xfId="34190"/>
    <cellStyle name="Output 3 2 3 12 6" xfId="34191"/>
    <cellStyle name="Output 3 2 3 13" xfId="34192"/>
    <cellStyle name="Output 3 2 3 13 2" xfId="34193"/>
    <cellStyle name="Output 3 2 3 13 3" xfId="34194"/>
    <cellStyle name="Output 3 2 3 13 4" xfId="34195"/>
    <cellStyle name="Output 3 2 3 13 5" xfId="34196"/>
    <cellStyle name="Output 3 2 3 13 6" xfId="34197"/>
    <cellStyle name="Output 3 2 3 14" xfId="34198"/>
    <cellStyle name="Output 3 2 3 14 2" xfId="34199"/>
    <cellStyle name="Output 3 2 3 14 3" xfId="34200"/>
    <cellStyle name="Output 3 2 3 14 4" xfId="34201"/>
    <cellStyle name="Output 3 2 3 14 5" xfId="34202"/>
    <cellStyle name="Output 3 2 3 14 6" xfId="34203"/>
    <cellStyle name="Output 3 2 3 15" xfId="34204"/>
    <cellStyle name="Output 3 2 3 15 2" xfId="34205"/>
    <cellStyle name="Output 3 2 3 15 3" xfId="34206"/>
    <cellStyle name="Output 3 2 3 15 4" xfId="34207"/>
    <cellStyle name="Output 3 2 3 15 5" xfId="34208"/>
    <cellStyle name="Output 3 2 3 15 6" xfId="34209"/>
    <cellStyle name="Output 3 2 3 16" xfId="34210"/>
    <cellStyle name="Output 3 2 3 16 2" xfId="34211"/>
    <cellStyle name="Output 3 2 3 16 3" xfId="34212"/>
    <cellStyle name="Output 3 2 3 16 4" xfId="34213"/>
    <cellStyle name="Output 3 2 3 16 5" xfId="34214"/>
    <cellStyle name="Output 3 2 3 16 6" xfId="34215"/>
    <cellStyle name="Output 3 2 3 17" xfId="34216"/>
    <cellStyle name="Output 3 2 3 17 2" xfId="34217"/>
    <cellStyle name="Output 3 2 3 17 3" xfId="34218"/>
    <cellStyle name="Output 3 2 3 17 4" xfId="34219"/>
    <cellStyle name="Output 3 2 3 17 5" xfId="34220"/>
    <cellStyle name="Output 3 2 3 17 6" xfId="34221"/>
    <cellStyle name="Output 3 2 3 18" xfId="34222"/>
    <cellStyle name="Output 3 2 3 18 2" xfId="34223"/>
    <cellStyle name="Output 3 2 3 18 3" xfId="34224"/>
    <cellStyle name="Output 3 2 3 18 4" xfId="34225"/>
    <cellStyle name="Output 3 2 3 18 5" xfId="34226"/>
    <cellStyle name="Output 3 2 3 18 6" xfId="34227"/>
    <cellStyle name="Output 3 2 3 19" xfId="34228"/>
    <cellStyle name="Output 3 2 3 2" xfId="34229"/>
    <cellStyle name="Output 3 2 3 2 2" xfId="34230"/>
    <cellStyle name="Output 3 2 3 2 2 2" xfId="34231"/>
    <cellStyle name="Output 3 2 3 2 2 3" xfId="34232"/>
    <cellStyle name="Output 3 2 3 2 2 4" xfId="34233"/>
    <cellStyle name="Output 3 2 3 2 2 5" xfId="34234"/>
    <cellStyle name="Output 3 2 3 2 2 6" xfId="34235"/>
    <cellStyle name="Output 3 2 3 2 3" xfId="34236"/>
    <cellStyle name="Output 3 2 3 2 4" xfId="34237"/>
    <cellStyle name="Output 3 2 3 2 5" xfId="34238"/>
    <cellStyle name="Output 3 2 3 2 6" xfId="34239"/>
    <cellStyle name="Output 3 2 3 2 7" xfId="34240"/>
    <cellStyle name="Output 3 2 3 20" xfId="34241"/>
    <cellStyle name="Output 3 2 3 21" xfId="34242"/>
    <cellStyle name="Output 3 2 3 22" xfId="34243"/>
    <cellStyle name="Output 3 2 3 23" xfId="34244"/>
    <cellStyle name="Output 3 2 3 3" xfId="34245"/>
    <cellStyle name="Output 3 2 3 3 2" xfId="34246"/>
    <cellStyle name="Output 3 2 3 3 3" xfId="34247"/>
    <cellStyle name="Output 3 2 3 3 4" xfId="34248"/>
    <cellStyle name="Output 3 2 3 3 5" xfId="34249"/>
    <cellStyle name="Output 3 2 3 3 6" xfId="34250"/>
    <cellStyle name="Output 3 2 3 4" xfId="34251"/>
    <cellStyle name="Output 3 2 3 4 2" xfId="34252"/>
    <cellStyle name="Output 3 2 3 4 3" xfId="34253"/>
    <cellStyle name="Output 3 2 3 4 4" xfId="34254"/>
    <cellStyle name="Output 3 2 3 4 5" xfId="34255"/>
    <cellStyle name="Output 3 2 3 4 6" xfId="34256"/>
    <cellStyle name="Output 3 2 3 5" xfId="34257"/>
    <cellStyle name="Output 3 2 3 5 2" xfId="34258"/>
    <cellStyle name="Output 3 2 3 5 3" xfId="34259"/>
    <cellStyle name="Output 3 2 3 5 4" xfId="34260"/>
    <cellStyle name="Output 3 2 3 5 5" xfId="34261"/>
    <cellStyle name="Output 3 2 3 5 6" xfId="34262"/>
    <cellStyle name="Output 3 2 3 6" xfId="34263"/>
    <cellStyle name="Output 3 2 3 6 2" xfId="34264"/>
    <cellStyle name="Output 3 2 3 6 3" xfId="34265"/>
    <cellStyle name="Output 3 2 3 6 4" xfId="34266"/>
    <cellStyle name="Output 3 2 3 6 5" xfId="34267"/>
    <cellStyle name="Output 3 2 3 6 6" xfId="34268"/>
    <cellStyle name="Output 3 2 3 7" xfId="34269"/>
    <cellStyle name="Output 3 2 3 7 2" xfId="34270"/>
    <cellStyle name="Output 3 2 3 7 3" xfId="34271"/>
    <cellStyle name="Output 3 2 3 7 4" xfId="34272"/>
    <cellStyle name="Output 3 2 3 7 5" xfId="34273"/>
    <cellStyle name="Output 3 2 3 7 6" xfId="34274"/>
    <cellStyle name="Output 3 2 3 8" xfId="34275"/>
    <cellStyle name="Output 3 2 3 8 2" xfId="34276"/>
    <cellStyle name="Output 3 2 3 8 3" xfId="34277"/>
    <cellStyle name="Output 3 2 3 8 4" xfId="34278"/>
    <cellStyle name="Output 3 2 3 8 5" xfId="34279"/>
    <cellStyle name="Output 3 2 3 8 6" xfId="34280"/>
    <cellStyle name="Output 3 2 3 9" xfId="34281"/>
    <cellStyle name="Output 3 2 3 9 2" xfId="34282"/>
    <cellStyle name="Output 3 2 3 9 3" xfId="34283"/>
    <cellStyle name="Output 3 2 3 9 4" xfId="34284"/>
    <cellStyle name="Output 3 2 3 9 5" xfId="34285"/>
    <cellStyle name="Output 3 2 3 9 6" xfId="34286"/>
    <cellStyle name="Output 3 2 4" xfId="34287"/>
    <cellStyle name="Output 3 2 4 10" xfId="34288"/>
    <cellStyle name="Output 3 2 4 10 2" xfId="34289"/>
    <cellStyle name="Output 3 2 4 10 3" xfId="34290"/>
    <cellStyle name="Output 3 2 4 10 4" xfId="34291"/>
    <cellStyle name="Output 3 2 4 10 5" xfId="34292"/>
    <cellStyle name="Output 3 2 4 10 6" xfId="34293"/>
    <cellStyle name="Output 3 2 4 11" xfId="34294"/>
    <cellStyle name="Output 3 2 4 11 2" xfId="34295"/>
    <cellStyle name="Output 3 2 4 11 3" xfId="34296"/>
    <cellStyle name="Output 3 2 4 11 4" xfId="34297"/>
    <cellStyle name="Output 3 2 4 11 5" xfId="34298"/>
    <cellStyle name="Output 3 2 4 11 6" xfId="34299"/>
    <cellStyle name="Output 3 2 4 12" xfId="34300"/>
    <cellStyle name="Output 3 2 4 12 2" xfId="34301"/>
    <cellStyle name="Output 3 2 4 12 3" xfId="34302"/>
    <cellStyle name="Output 3 2 4 12 4" xfId="34303"/>
    <cellStyle name="Output 3 2 4 12 5" xfId="34304"/>
    <cellStyle name="Output 3 2 4 12 6" xfId="34305"/>
    <cellStyle name="Output 3 2 4 13" xfId="34306"/>
    <cellStyle name="Output 3 2 4 13 2" xfId="34307"/>
    <cellStyle name="Output 3 2 4 13 3" xfId="34308"/>
    <cellStyle name="Output 3 2 4 13 4" xfId="34309"/>
    <cellStyle name="Output 3 2 4 13 5" xfId="34310"/>
    <cellStyle name="Output 3 2 4 13 6" xfId="34311"/>
    <cellStyle name="Output 3 2 4 14" xfId="34312"/>
    <cellStyle name="Output 3 2 4 14 2" xfId="34313"/>
    <cellStyle name="Output 3 2 4 14 3" xfId="34314"/>
    <cellStyle name="Output 3 2 4 14 4" xfId="34315"/>
    <cellStyle name="Output 3 2 4 14 5" xfId="34316"/>
    <cellStyle name="Output 3 2 4 14 6" xfId="34317"/>
    <cellStyle name="Output 3 2 4 15" xfId="34318"/>
    <cellStyle name="Output 3 2 4 16" xfId="34319"/>
    <cellStyle name="Output 3 2 4 17" xfId="34320"/>
    <cellStyle name="Output 3 2 4 18" xfId="34321"/>
    <cellStyle name="Output 3 2 4 19" xfId="34322"/>
    <cellStyle name="Output 3 2 4 2" xfId="34323"/>
    <cellStyle name="Output 3 2 4 2 2" xfId="34324"/>
    <cellStyle name="Output 3 2 4 2 3" xfId="34325"/>
    <cellStyle name="Output 3 2 4 2 4" xfId="34326"/>
    <cellStyle name="Output 3 2 4 2 5" xfId="34327"/>
    <cellStyle name="Output 3 2 4 2 6" xfId="34328"/>
    <cellStyle name="Output 3 2 4 3" xfId="34329"/>
    <cellStyle name="Output 3 2 4 3 2" xfId="34330"/>
    <cellStyle name="Output 3 2 4 3 3" xfId="34331"/>
    <cellStyle name="Output 3 2 4 3 4" xfId="34332"/>
    <cellStyle name="Output 3 2 4 3 5" xfId="34333"/>
    <cellStyle name="Output 3 2 4 3 6" xfId="34334"/>
    <cellStyle name="Output 3 2 4 4" xfId="34335"/>
    <cellStyle name="Output 3 2 4 4 2" xfId="34336"/>
    <cellStyle name="Output 3 2 4 4 3" xfId="34337"/>
    <cellStyle name="Output 3 2 4 4 4" xfId="34338"/>
    <cellStyle name="Output 3 2 4 4 5" xfId="34339"/>
    <cellStyle name="Output 3 2 4 4 6" xfId="34340"/>
    <cellStyle name="Output 3 2 4 5" xfId="34341"/>
    <cellStyle name="Output 3 2 4 5 2" xfId="34342"/>
    <cellStyle name="Output 3 2 4 5 3" xfId="34343"/>
    <cellStyle name="Output 3 2 4 5 4" xfId="34344"/>
    <cellStyle name="Output 3 2 4 5 5" xfId="34345"/>
    <cellStyle name="Output 3 2 4 5 6" xfId="34346"/>
    <cellStyle name="Output 3 2 4 6" xfId="34347"/>
    <cellStyle name="Output 3 2 4 6 2" xfId="34348"/>
    <cellStyle name="Output 3 2 4 6 3" xfId="34349"/>
    <cellStyle name="Output 3 2 4 6 4" xfId="34350"/>
    <cellStyle name="Output 3 2 4 6 5" xfId="34351"/>
    <cellStyle name="Output 3 2 4 6 6" xfId="34352"/>
    <cellStyle name="Output 3 2 4 7" xfId="34353"/>
    <cellStyle name="Output 3 2 4 7 2" xfId="34354"/>
    <cellStyle name="Output 3 2 4 7 3" xfId="34355"/>
    <cellStyle name="Output 3 2 4 7 4" xfId="34356"/>
    <cellStyle name="Output 3 2 4 7 5" xfId="34357"/>
    <cellStyle name="Output 3 2 4 7 6" xfId="34358"/>
    <cellStyle name="Output 3 2 4 8" xfId="34359"/>
    <cellStyle name="Output 3 2 4 8 2" xfId="34360"/>
    <cellStyle name="Output 3 2 4 8 3" xfId="34361"/>
    <cellStyle name="Output 3 2 4 8 4" xfId="34362"/>
    <cellStyle name="Output 3 2 4 8 5" xfId="34363"/>
    <cellStyle name="Output 3 2 4 8 6" xfId="34364"/>
    <cellStyle name="Output 3 2 4 9" xfId="34365"/>
    <cellStyle name="Output 3 2 4 9 2" xfId="34366"/>
    <cellStyle name="Output 3 2 4 9 3" xfId="34367"/>
    <cellStyle name="Output 3 2 4 9 4" xfId="34368"/>
    <cellStyle name="Output 3 2 4 9 5" xfId="34369"/>
    <cellStyle name="Output 3 2 4 9 6" xfId="34370"/>
    <cellStyle name="Output 3 2 5" xfId="34371"/>
    <cellStyle name="Output 3 2 5 10" xfId="34372"/>
    <cellStyle name="Output 3 2 5 10 2" xfId="34373"/>
    <cellStyle name="Output 3 2 5 10 3" xfId="34374"/>
    <cellStyle name="Output 3 2 5 10 4" xfId="34375"/>
    <cellStyle name="Output 3 2 5 10 5" xfId="34376"/>
    <cellStyle name="Output 3 2 5 10 6" xfId="34377"/>
    <cellStyle name="Output 3 2 5 11" xfId="34378"/>
    <cellStyle name="Output 3 2 5 11 2" xfId="34379"/>
    <cellStyle name="Output 3 2 5 11 3" xfId="34380"/>
    <cellStyle name="Output 3 2 5 11 4" xfId="34381"/>
    <cellStyle name="Output 3 2 5 11 5" xfId="34382"/>
    <cellStyle name="Output 3 2 5 11 6" xfId="34383"/>
    <cellStyle name="Output 3 2 5 12" xfId="34384"/>
    <cellStyle name="Output 3 2 5 12 2" xfId="34385"/>
    <cellStyle name="Output 3 2 5 12 3" xfId="34386"/>
    <cellStyle name="Output 3 2 5 12 4" xfId="34387"/>
    <cellStyle name="Output 3 2 5 12 5" xfId="34388"/>
    <cellStyle name="Output 3 2 5 12 6" xfId="34389"/>
    <cellStyle name="Output 3 2 5 13" xfId="34390"/>
    <cellStyle name="Output 3 2 5 13 2" xfId="34391"/>
    <cellStyle name="Output 3 2 5 13 3" xfId="34392"/>
    <cellStyle name="Output 3 2 5 13 4" xfId="34393"/>
    <cellStyle name="Output 3 2 5 13 5" xfId="34394"/>
    <cellStyle name="Output 3 2 5 13 6" xfId="34395"/>
    <cellStyle name="Output 3 2 5 14" xfId="34396"/>
    <cellStyle name="Output 3 2 5 15" xfId="34397"/>
    <cellStyle name="Output 3 2 5 16" xfId="34398"/>
    <cellStyle name="Output 3 2 5 17" xfId="34399"/>
    <cellStyle name="Output 3 2 5 18" xfId="34400"/>
    <cellStyle name="Output 3 2 5 2" xfId="34401"/>
    <cellStyle name="Output 3 2 5 2 2" xfId="34402"/>
    <cellStyle name="Output 3 2 5 2 3" xfId="34403"/>
    <cellStyle name="Output 3 2 5 2 4" xfId="34404"/>
    <cellStyle name="Output 3 2 5 2 5" xfId="34405"/>
    <cellStyle name="Output 3 2 5 2 6" xfId="34406"/>
    <cellStyle name="Output 3 2 5 3" xfId="34407"/>
    <cellStyle name="Output 3 2 5 3 2" xfId="34408"/>
    <cellStyle name="Output 3 2 5 3 3" xfId="34409"/>
    <cellStyle name="Output 3 2 5 3 4" xfId="34410"/>
    <cellStyle name="Output 3 2 5 3 5" xfId="34411"/>
    <cellStyle name="Output 3 2 5 3 6" xfId="34412"/>
    <cellStyle name="Output 3 2 5 4" xfId="34413"/>
    <cellStyle name="Output 3 2 5 4 2" xfId="34414"/>
    <cellStyle name="Output 3 2 5 4 3" xfId="34415"/>
    <cellStyle name="Output 3 2 5 4 4" xfId="34416"/>
    <cellStyle name="Output 3 2 5 4 5" xfId="34417"/>
    <cellStyle name="Output 3 2 5 4 6" xfId="34418"/>
    <cellStyle name="Output 3 2 5 5" xfId="34419"/>
    <cellStyle name="Output 3 2 5 5 2" xfId="34420"/>
    <cellStyle name="Output 3 2 5 5 3" xfId="34421"/>
    <cellStyle name="Output 3 2 5 5 4" xfId="34422"/>
    <cellStyle name="Output 3 2 5 5 5" xfId="34423"/>
    <cellStyle name="Output 3 2 5 5 6" xfId="34424"/>
    <cellStyle name="Output 3 2 5 6" xfId="34425"/>
    <cellStyle name="Output 3 2 5 6 2" xfId="34426"/>
    <cellStyle name="Output 3 2 5 6 3" xfId="34427"/>
    <cellStyle name="Output 3 2 5 6 4" xfId="34428"/>
    <cellStyle name="Output 3 2 5 6 5" xfId="34429"/>
    <cellStyle name="Output 3 2 5 6 6" xfId="34430"/>
    <cellStyle name="Output 3 2 5 7" xfId="34431"/>
    <cellStyle name="Output 3 2 5 7 2" xfId="34432"/>
    <cellStyle name="Output 3 2 5 7 3" xfId="34433"/>
    <cellStyle name="Output 3 2 5 7 4" xfId="34434"/>
    <cellStyle name="Output 3 2 5 7 5" xfId="34435"/>
    <cellStyle name="Output 3 2 5 7 6" xfId="34436"/>
    <cellStyle name="Output 3 2 5 8" xfId="34437"/>
    <cellStyle name="Output 3 2 5 8 2" xfId="34438"/>
    <cellStyle name="Output 3 2 5 8 3" xfId="34439"/>
    <cellStyle name="Output 3 2 5 8 4" xfId="34440"/>
    <cellStyle name="Output 3 2 5 8 5" xfId="34441"/>
    <cellStyle name="Output 3 2 5 8 6" xfId="34442"/>
    <cellStyle name="Output 3 2 5 9" xfId="34443"/>
    <cellStyle name="Output 3 2 5 9 2" xfId="34444"/>
    <cellStyle name="Output 3 2 5 9 3" xfId="34445"/>
    <cellStyle name="Output 3 2 5 9 4" xfId="34446"/>
    <cellStyle name="Output 3 2 5 9 5" xfId="34447"/>
    <cellStyle name="Output 3 2 5 9 6" xfId="34448"/>
    <cellStyle name="Output 3 2 6" xfId="34449"/>
    <cellStyle name="Output 3 2 6 10" xfId="34450"/>
    <cellStyle name="Output 3 2 6 10 2" xfId="34451"/>
    <cellStyle name="Output 3 2 6 10 3" xfId="34452"/>
    <cellStyle name="Output 3 2 6 10 4" xfId="34453"/>
    <cellStyle name="Output 3 2 6 10 5" xfId="34454"/>
    <cellStyle name="Output 3 2 6 10 6" xfId="34455"/>
    <cellStyle name="Output 3 2 6 11" xfId="34456"/>
    <cellStyle name="Output 3 2 6 11 2" xfId="34457"/>
    <cellStyle name="Output 3 2 6 11 3" xfId="34458"/>
    <cellStyle name="Output 3 2 6 11 4" xfId="34459"/>
    <cellStyle name="Output 3 2 6 11 5" xfId="34460"/>
    <cellStyle name="Output 3 2 6 11 6" xfId="34461"/>
    <cellStyle name="Output 3 2 6 12" xfId="34462"/>
    <cellStyle name="Output 3 2 6 12 2" xfId="34463"/>
    <cellStyle name="Output 3 2 6 12 3" xfId="34464"/>
    <cellStyle name="Output 3 2 6 12 4" xfId="34465"/>
    <cellStyle name="Output 3 2 6 12 5" xfId="34466"/>
    <cellStyle name="Output 3 2 6 12 6" xfId="34467"/>
    <cellStyle name="Output 3 2 6 13" xfId="34468"/>
    <cellStyle name="Output 3 2 6 13 2" xfId="34469"/>
    <cellStyle name="Output 3 2 6 13 3" xfId="34470"/>
    <cellStyle name="Output 3 2 6 13 4" xfId="34471"/>
    <cellStyle name="Output 3 2 6 13 5" xfId="34472"/>
    <cellStyle name="Output 3 2 6 13 6" xfId="34473"/>
    <cellStyle name="Output 3 2 6 14" xfId="34474"/>
    <cellStyle name="Output 3 2 6 15" xfId="34475"/>
    <cellStyle name="Output 3 2 6 16" xfId="34476"/>
    <cellStyle name="Output 3 2 6 17" xfId="34477"/>
    <cellStyle name="Output 3 2 6 18" xfId="34478"/>
    <cellStyle name="Output 3 2 6 2" xfId="34479"/>
    <cellStyle name="Output 3 2 6 2 2" xfId="34480"/>
    <cellStyle name="Output 3 2 6 2 3" xfId="34481"/>
    <cellStyle name="Output 3 2 6 2 4" xfId="34482"/>
    <cellStyle name="Output 3 2 6 2 5" xfId="34483"/>
    <cellStyle name="Output 3 2 6 2 6" xfId="34484"/>
    <cellStyle name="Output 3 2 6 3" xfId="34485"/>
    <cellStyle name="Output 3 2 6 3 2" xfId="34486"/>
    <cellStyle name="Output 3 2 6 3 3" xfId="34487"/>
    <cellStyle name="Output 3 2 6 3 4" xfId="34488"/>
    <cellStyle name="Output 3 2 6 3 5" xfId="34489"/>
    <cellStyle name="Output 3 2 6 3 6" xfId="34490"/>
    <cellStyle name="Output 3 2 6 4" xfId="34491"/>
    <cellStyle name="Output 3 2 6 4 2" xfId="34492"/>
    <cellStyle name="Output 3 2 6 4 3" xfId="34493"/>
    <cellStyle name="Output 3 2 6 4 4" xfId="34494"/>
    <cellStyle name="Output 3 2 6 4 5" xfId="34495"/>
    <cellStyle name="Output 3 2 6 4 6" xfId="34496"/>
    <cellStyle name="Output 3 2 6 5" xfId="34497"/>
    <cellStyle name="Output 3 2 6 5 2" xfId="34498"/>
    <cellStyle name="Output 3 2 6 5 3" xfId="34499"/>
    <cellStyle name="Output 3 2 6 5 4" xfId="34500"/>
    <cellStyle name="Output 3 2 6 5 5" xfId="34501"/>
    <cellStyle name="Output 3 2 6 5 6" xfId="34502"/>
    <cellStyle name="Output 3 2 6 6" xfId="34503"/>
    <cellStyle name="Output 3 2 6 6 2" xfId="34504"/>
    <cellStyle name="Output 3 2 6 6 3" xfId="34505"/>
    <cellStyle name="Output 3 2 6 6 4" xfId="34506"/>
    <cellStyle name="Output 3 2 6 6 5" xfId="34507"/>
    <cellStyle name="Output 3 2 6 6 6" xfId="34508"/>
    <cellStyle name="Output 3 2 6 7" xfId="34509"/>
    <cellStyle name="Output 3 2 6 7 2" xfId="34510"/>
    <cellStyle name="Output 3 2 6 7 3" xfId="34511"/>
    <cellStyle name="Output 3 2 6 7 4" xfId="34512"/>
    <cellStyle name="Output 3 2 6 7 5" xfId="34513"/>
    <cellStyle name="Output 3 2 6 7 6" xfId="34514"/>
    <cellStyle name="Output 3 2 6 8" xfId="34515"/>
    <cellStyle name="Output 3 2 6 8 2" xfId="34516"/>
    <cellStyle name="Output 3 2 6 8 3" xfId="34517"/>
    <cellStyle name="Output 3 2 6 8 4" xfId="34518"/>
    <cellStyle name="Output 3 2 6 8 5" xfId="34519"/>
    <cellStyle name="Output 3 2 6 8 6" xfId="34520"/>
    <cellStyle name="Output 3 2 6 9" xfId="34521"/>
    <cellStyle name="Output 3 2 6 9 2" xfId="34522"/>
    <cellStyle name="Output 3 2 6 9 3" xfId="34523"/>
    <cellStyle name="Output 3 2 6 9 4" xfId="34524"/>
    <cellStyle name="Output 3 2 6 9 5" xfId="34525"/>
    <cellStyle name="Output 3 2 6 9 6" xfId="34526"/>
    <cellStyle name="Output 3 2 7" xfId="34527"/>
    <cellStyle name="Output 3 2 7 10" xfId="34528"/>
    <cellStyle name="Output 3 2 7 10 2" xfId="34529"/>
    <cellStyle name="Output 3 2 7 10 3" xfId="34530"/>
    <cellStyle name="Output 3 2 7 10 4" xfId="34531"/>
    <cellStyle name="Output 3 2 7 10 5" xfId="34532"/>
    <cellStyle name="Output 3 2 7 10 6" xfId="34533"/>
    <cellStyle name="Output 3 2 7 11" xfId="34534"/>
    <cellStyle name="Output 3 2 7 11 2" xfId="34535"/>
    <cellStyle name="Output 3 2 7 11 3" xfId="34536"/>
    <cellStyle name="Output 3 2 7 11 4" xfId="34537"/>
    <cellStyle name="Output 3 2 7 11 5" xfId="34538"/>
    <cellStyle name="Output 3 2 7 11 6" xfId="34539"/>
    <cellStyle name="Output 3 2 7 12" xfId="34540"/>
    <cellStyle name="Output 3 2 7 12 2" xfId="34541"/>
    <cellStyle name="Output 3 2 7 12 3" xfId="34542"/>
    <cellStyle name="Output 3 2 7 12 4" xfId="34543"/>
    <cellStyle name="Output 3 2 7 12 5" xfId="34544"/>
    <cellStyle name="Output 3 2 7 12 6" xfId="34545"/>
    <cellStyle name="Output 3 2 7 13" xfId="34546"/>
    <cellStyle name="Output 3 2 7 13 2" xfId="34547"/>
    <cellStyle name="Output 3 2 7 13 3" xfId="34548"/>
    <cellStyle name="Output 3 2 7 13 4" xfId="34549"/>
    <cellStyle name="Output 3 2 7 13 5" xfId="34550"/>
    <cellStyle name="Output 3 2 7 13 6" xfId="34551"/>
    <cellStyle name="Output 3 2 7 14" xfId="34552"/>
    <cellStyle name="Output 3 2 7 15" xfId="34553"/>
    <cellStyle name="Output 3 2 7 16" xfId="34554"/>
    <cellStyle name="Output 3 2 7 17" xfId="34555"/>
    <cellStyle name="Output 3 2 7 18" xfId="34556"/>
    <cellStyle name="Output 3 2 7 2" xfId="34557"/>
    <cellStyle name="Output 3 2 7 2 2" xfId="34558"/>
    <cellStyle name="Output 3 2 7 2 3" xfId="34559"/>
    <cellStyle name="Output 3 2 7 2 4" xfId="34560"/>
    <cellStyle name="Output 3 2 7 2 5" xfId="34561"/>
    <cellStyle name="Output 3 2 7 2 6" xfId="34562"/>
    <cellStyle name="Output 3 2 7 3" xfId="34563"/>
    <cellStyle name="Output 3 2 7 3 2" xfId="34564"/>
    <cellStyle name="Output 3 2 7 3 3" xfId="34565"/>
    <cellStyle name="Output 3 2 7 3 4" xfId="34566"/>
    <cellStyle name="Output 3 2 7 3 5" xfId="34567"/>
    <cellStyle name="Output 3 2 7 3 6" xfId="34568"/>
    <cellStyle name="Output 3 2 7 4" xfId="34569"/>
    <cellStyle name="Output 3 2 7 4 2" xfId="34570"/>
    <cellStyle name="Output 3 2 7 4 3" xfId="34571"/>
    <cellStyle name="Output 3 2 7 4 4" xfId="34572"/>
    <cellStyle name="Output 3 2 7 4 5" xfId="34573"/>
    <cellStyle name="Output 3 2 7 4 6" xfId="34574"/>
    <cellStyle name="Output 3 2 7 5" xfId="34575"/>
    <cellStyle name="Output 3 2 7 5 2" xfId="34576"/>
    <cellStyle name="Output 3 2 7 5 3" xfId="34577"/>
    <cellStyle name="Output 3 2 7 5 4" xfId="34578"/>
    <cellStyle name="Output 3 2 7 5 5" xfId="34579"/>
    <cellStyle name="Output 3 2 7 5 6" xfId="34580"/>
    <cellStyle name="Output 3 2 7 6" xfId="34581"/>
    <cellStyle name="Output 3 2 7 6 2" xfId="34582"/>
    <cellStyle name="Output 3 2 7 6 3" xfId="34583"/>
    <cellStyle name="Output 3 2 7 6 4" xfId="34584"/>
    <cellStyle name="Output 3 2 7 6 5" xfId="34585"/>
    <cellStyle name="Output 3 2 7 6 6" xfId="34586"/>
    <cellStyle name="Output 3 2 7 7" xfId="34587"/>
    <cellStyle name="Output 3 2 7 7 2" xfId="34588"/>
    <cellStyle name="Output 3 2 7 7 3" xfId="34589"/>
    <cellStyle name="Output 3 2 7 7 4" xfId="34590"/>
    <cellStyle name="Output 3 2 7 7 5" xfId="34591"/>
    <cellStyle name="Output 3 2 7 7 6" xfId="34592"/>
    <cellStyle name="Output 3 2 7 8" xfId="34593"/>
    <cellStyle name="Output 3 2 7 8 2" xfId="34594"/>
    <cellStyle name="Output 3 2 7 8 3" xfId="34595"/>
    <cellStyle name="Output 3 2 7 8 4" xfId="34596"/>
    <cellStyle name="Output 3 2 7 8 5" xfId="34597"/>
    <cellStyle name="Output 3 2 7 8 6" xfId="34598"/>
    <cellStyle name="Output 3 2 7 9" xfId="34599"/>
    <cellStyle name="Output 3 2 7 9 2" xfId="34600"/>
    <cellStyle name="Output 3 2 7 9 3" xfId="34601"/>
    <cellStyle name="Output 3 2 7 9 4" xfId="34602"/>
    <cellStyle name="Output 3 2 7 9 5" xfId="34603"/>
    <cellStyle name="Output 3 2 7 9 6" xfId="34604"/>
    <cellStyle name="Output 3 2 8" xfId="34605"/>
    <cellStyle name="Output 3 2 8 10" xfId="34606"/>
    <cellStyle name="Output 3 2 8 10 2" xfId="34607"/>
    <cellStyle name="Output 3 2 8 10 3" xfId="34608"/>
    <cellStyle name="Output 3 2 8 10 4" xfId="34609"/>
    <cellStyle name="Output 3 2 8 10 5" xfId="34610"/>
    <cellStyle name="Output 3 2 8 10 6" xfId="34611"/>
    <cellStyle name="Output 3 2 8 11" xfId="34612"/>
    <cellStyle name="Output 3 2 8 11 2" xfId="34613"/>
    <cellStyle name="Output 3 2 8 11 3" xfId="34614"/>
    <cellStyle name="Output 3 2 8 11 4" xfId="34615"/>
    <cellStyle name="Output 3 2 8 11 5" xfId="34616"/>
    <cellStyle name="Output 3 2 8 11 6" xfId="34617"/>
    <cellStyle name="Output 3 2 8 12" xfId="34618"/>
    <cellStyle name="Output 3 2 8 12 2" xfId="34619"/>
    <cellStyle name="Output 3 2 8 12 3" xfId="34620"/>
    <cellStyle name="Output 3 2 8 12 4" xfId="34621"/>
    <cellStyle name="Output 3 2 8 12 5" xfId="34622"/>
    <cellStyle name="Output 3 2 8 12 6" xfId="34623"/>
    <cellStyle name="Output 3 2 8 13" xfId="34624"/>
    <cellStyle name="Output 3 2 8 13 2" xfId="34625"/>
    <cellStyle name="Output 3 2 8 13 3" xfId="34626"/>
    <cellStyle name="Output 3 2 8 13 4" xfId="34627"/>
    <cellStyle name="Output 3 2 8 13 5" xfId="34628"/>
    <cellStyle name="Output 3 2 8 13 6" xfId="34629"/>
    <cellStyle name="Output 3 2 8 14" xfId="34630"/>
    <cellStyle name="Output 3 2 8 15" xfId="34631"/>
    <cellStyle name="Output 3 2 8 16" xfId="34632"/>
    <cellStyle name="Output 3 2 8 17" xfId="34633"/>
    <cellStyle name="Output 3 2 8 18" xfId="34634"/>
    <cellStyle name="Output 3 2 8 2" xfId="34635"/>
    <cellStyle name="Output 3 2 8 2 2" xfId="34636"/>
    <cellStyle name="Output 3 2 8 2 3" xfId="34637"/>
    <cellStyle name="Output 3 2 8 2 4" xfId="34638"/>
    <cellStyle name="Output 3 2 8 2 5" xfId="34639"/>
    <cellStyle name="Output 3 2 8 2 6" xfId="34640"/>
    <cellStyle name="Output 3 2 8 3" xfId="34641"/>
    <cellStyle name="Output 3 2 8 3 2" xfId="34642"/>
    <cellStyle name="Output 3 2 8 3 3" xfId="34643"/>
    <cellStyle name="Output 3 2 8 3 4" xfId="34644"/>
    <cellStyle name="Output 3 2 8 3 5" xfId="34645"/>
    <cellStyle name="Output 3 2 8 3 6" xfId="34646"/>
    <cellStyle name="Output 3 2 8 4" xfId="34647"/>
    <cellStyle name="Output 3 2 8 4 2" xfId="34648"/>
    <cellStyle name="Output 3 2 8 4 3" xfId="34649"/>
    <cellStyle name="Output 3 2 8 4 4" xfId="34650"/>
    <cellStyle name="Output 3 2 8 4 5" xfId="34651"/>
    <cellStyle name="Output 3 2 8 4 6" xfId="34652"/>
    <cellStyle name="Output 3 2 8 5" xfId="34653"/>
    <cellStyle name="Output 3 2 8 5 2" xfId="34654"/>
    <cellStyle name="Output 3 2 8 5 3" xfId="34655"/>
    <cellStyle name="Output 3 2 8 5 4" xfId="34656"/>
    <cellStyle name="Output 3 2 8 5 5" xfId="34657"/>
    <cellStyle name="Output 3 2 8 5 6" xfId="34658"/>
    <cellStyle name="Output 3 2 8 6" xfId="34659"/>
    <cellStyle name="Output 3 2 8 6 2" xfId="34660"/>
    <cellStyle name="Output 3 2 8 6 3" xfId="34661"/>
    <cellStyle name="Output 3 2 8 6 4" xfId="34662"/>
    <cellStyle name="Output 3 2 8 6 5" xfId="34663"/>
    <cellStyle name="Output 3 2 8 6 6" xfId="34664"/>
    <cellStyle name="Output 3 2 8 7" xfId="34665"/>
    <cellStyle name="Output 3 2 8 7 2" xfId="34666"/>
    <cellStyle name="Output 3 2 8 7 3" xfId="34667"/>
    <cellStyle name="Output 3 2 8 7 4" xfId="34668"/>
    <cellStyle name="Output 3 2 8 7 5" xfId="34669"/>
    <cellStyle name="Output 3 2 8 7 6" xfId="34670"/>
    <cellStyle name="Output 3 2 8 8" xfId="34671"/>
    <cellStyle name="Output 3 2 8 8 2" xfId="34672"/>
    <cellStyle name="Output 3 2 8 8 3" xfId="34673"/>
    <cellStyle name="Output 3 2 8 8 4" xfId="34674"/>
    <cellStyle name="Output 3 2 8 8 5" xfId="34675"/>
    <cellStyle name="Output 3 2 8 8 6" xfId="34676"/>
    <cellStyle name="Output 3 2 8 9" xfId="34677"/>
    <cellStyle name="Output 3 2 8 9 2" xfId="34678"/>
    <cellStyle name="Output 3 2 8 9 3" xfId="34679"/>
    <cellStyle name="Output 3 2 8 9 4" xfId="34680"/>
    <cellStyle name="Output 3 2 8 9 5" xfId="34681"/>
    <cellStyle name="Output 3 2 8 9 6" xfId="34682"/>
    <cellStyle name="Output 3 2 9" xfId="34683"/>
    <cellStyle name="Output 3 2 9 10" xfId="34684"/>
    <cellStyle name="Output 3 2 9 10 2" xfId="34685"/>
    <cellStyle name="Output 3 2 9 10 3" xfId="34686"/>
    <cellStyle name="Output 3 2 9 10 4" xfId="34687"/>
    <cellStyle name="Output 3 2 9 10 5" xfId="34688"/>
    <cellStyle name="Output 3 2 9 10 6" xfId="34689"/>
    <cellStyle name="Output 3 2 9 11" xfId="34690"/>
    <cellStyle name="Output 3 2 9 11 2" xfId="34691"/>
    <cellStyle name="Output 3 2 9 11 3" xfId="34692"/>
    <cellStyle name="Output 3 2 9 11 4" xfId="34693"/>
    <cellStyle name="Output 3 2 9 11 5" xfId="34694"/>
    <cellStyle name="Output 3 2 9 11 6" xfId="34695"/>
    <cellStyle name="Output 3 2 9 12" xfId="34696"/>
    <cellStyle name="Output 3 2 9 13" xfId="34697"/>
    <cellStyle name="Output 3 2 9 14" xfId="34698"/>
    <cellStyle name="Output 3 2 9 15" xfId="34699"/>
    <cellStyle name="Output 3 2 9 16" xfId="34700"/>
    <cellStyle name="Output 3 2 9 2" xfId="34701"/>
    <cellStyle name="Output 3 2 9 2 2" xfId="34702"/>
    <cellStyle name="Output 3 2 9 2 3" xfId="34703"/>
    <cellStyle name="Output 3 2 9 2 4" xfId="34704"/>
    <cellStyle name="Output 3 2 9 2 5" xfId="34705"/>
    <cellStyle name="Output 3 2 9 2 6" xfId="34706"/>
    <cellStyle name="Output 3 2 9 3" xfId="34707"/>
    <cellStyle name="Output 3 2 9 3 2" xfId="34708"/>
    <cellStyle name="Output 3 2 9 3 3" xfId="34709"/>
    <cellStyle name="Output 3 2 9 3 4" xfId="34710"/>
    <cellStyle name="Output 3 2 9 3 5" xfId="34711"/>
    <cellStyle name="Output 3 2 9 3 6" xfId="34712"/>
    <cellStyle name="Output 3 2 9 4" xfId="34713"/>
    <cellStyle name="Output 3 2 9 4 2" xfId="34714"/>
    <cellStyle name="Output 3 2 9 4 3" xfId="34715"/>
    <cellStyle name="Output 3 2 9 4 4" xfId="34716"/>
    <cellStyle name="Output 3 2 9 4 5" xfId="34717"/>
    <cellStyle name="Output 3 2 9 4 6" xfId="34718"/>
    <cellStyle name="Output 3 2 9 5" xfId="34719"/>
    <cellStyle name="Output 3 2 9 5 2" xfId="34720"/>
    <cellStyle name="Output 3 2 9 5 3" xfId="34721"/>
    <cellStyle name="Output 3 2 9 5 4" xfId="34722"/>
    <cellStyle name="Output 3 2 9 5 5" xfId="34723"/>
    <cellStyle name="Output 3 2 9 5 6" xfId="34724"/>
    <cellStyle name="Output 3 2 9 6" xfId="34725"/>
    <cellStyle name="Output 3 2 9 6 2" xfId="34726"/>
    <cellStyle name="Output 3 2 9 6 3" xfId="34727"/>
    <cellStyle name="Output 3 2 9 6 4" xfId="34728"/>
    <cellStyle name="Output 3 2 9 6 5" xfId="34729"/>
    <cellStyle name="Output 3 2 9 6 6" xfId="34730"/>
    <cellStyle name="Output 3 2 9 7" xfId="34731"/>
    <cellStyle name="Output 3 2 9 7 2" xfId="34732"/>
    <cellStyle name="Output 3 2 9 7 3" xfId="34733"/>
    <cellStyle name="Output 3 2 9 7 4" xfId="34734"/>
    <cellStyle name="Output 3 2 9 7 5" xfId="34735"/>
    <cellStyle name="Output 3 2 9 7 6" xfId="34736"/>
    <cellStyle name="Output 3 2 9 8" xfId="34737"/>
    <cellStyle name="Output 3 2 9 8 2" xfId="34738"/>
    <cellStyle name="Output 3 2 9 8 3" xfId="34739"/>
    <cellStyle name="Output 3 2 9 8 4" xfId="34740"/>
    <cellStyle name="Output 3 2 9 8 5" xfId="34741"/>
    <cellStyle name="Output 3 2 9 8 6" xfId="34742"/>
    <cellStyle name="Output 3 2 9 9" xfId="34743"/>
    <cellStyle name="Output 3 2 9 9 2" xfId="34744"/>
    <cellStyle name="Output 3 2 9 9 3" xfId="34745"/>
    <cellStyle name="Output 3 2 9 9 4" xfId="34746"/>
    <cellStyle name="Output 3 2 9 9 5" xfId="34747"/>
    <cellStyle name="Output 3 2 9 9 6" xfId="34748"/>
    <cellStyle name="Output 3 20" xfId="34749"/>
    <cellStyle name="Output 3 20 2" xfId="34750"/>
    <cellStyle name="Output 3 20 3" xfId="34751"/>
    <cellStyle name="Output 3 20 4" xfId="34752"/>
    <cellStyle name="Output 3 20 5" xfId="34753"/>
    <cellStyle name="Output 3 20 6" xfId="34754"/>
    <cellStyle name="Output 3 21" xfId="34755"/>
    <cellStyle name="Output 3 21 2" xfId="34756"/>
    <cellStyle name="Output 3 21 3" xfId="34757"/>
    <cellStyle name="Output 3 21 4" xfId="34758"/>
    <cellStyle name="Output 3 21 5" xfId="34759"/>
    <cellStyle name="Output 3 21 6" xfId="34760"/>
    <cellStyle name="Output 3 22" xfId="34761"/>
    <cellStyle name="Output 3 23" xfId="34762"/>
    <cellStyle name="Output 3 24" xfId="34763"/>
    <cellStyle name="Output 3 25" xfId="34764"/>
    <cellStyle name="Output 3 26" xfId="34765"/>
    <cellStyle name="Output 3 27" xfId="34766"/>
    <cellStyle name="Output 3 28" xfId="34767"/>
    <cellStyle name="Output 3 29" xfId="34768"/>
    <cellStyle name="Output 3 3" xfId="34769"/>
    <cellStyle name="Output 3 3 10" xfId="34770"/>
    <cellStyle name="Output 3 3 10 2" xfId="34771"/>
    <cellStyle name="Output 3 3 10 3" xfId="34772"/>
    <cellStyle name="Output 3 3 10 4" xfId="34773"/>
    <cellStyle name="Output 3 3 10 5" xfId="34774"/>
    <cellStyle name="Output 3 3 10 6" xfId="34775"/>
    <cellStyle name="Output 3 3 11" xfId="34776"/>
    <cellStyle name="Output 3 3 11 2" xfId="34777"/>
    <cellStyle name="Output 3 3 11 3" xfId="34778"/>
    <cellStyle name="Output 3 3 11 4" xfId="34779"/>
    <cellStyle name="Output 3 3 11 5" xfId="34780"/>
    <cellStyle name="Output 3 3 11 6" xfId="34781"/>
    <cellStyle name="Output 3 3 12" xfId="34782"/>
    <cellStyle name="Output 3 3 12 2" xfId="34783"/>
    <cellStyle name="Output 3 3 12 3" xfId="34784"/>
    <cellStyle name="Output 3 3 12 4" xfId="34785"/>
    <cellStyle name="Output 3 3 12 5" xfId="34786"/>
    <cellStyle name="Output 3 3 12 6" xfId="34787"/>
    <cellStyle name="Output 3 3 13" xfId="34788"/>
    <cellStyle name="Output 3 3 13 2" xfId="34789"/>
    <cellStyle name="Output 3 3 13 3" xfId="34790"/>
    <cellStyle name="Output 3 3 13 4" xfId="34791"/>
    <cellStyle name="Output 3 3 13 5" xfId="34792"/>
    <cellStyle name="Output 3 3 13 6" xfId="34793"/>
    <cellStyle name="Output 3 3 14" xfId="34794"/>
    <cellStyle name="Output 3 3 14 2" xfId="34795"/>
    <cellStyle name="Output 3 3 14 3" xfId="34796"/>
    <cellStyle name="Output 3 3 14 4" xfId="34797"/>
    <cellStyle name="Output 3 3 14 5" xfId="34798"/>
    <cellStyle name="Output 3 3 14 6" xfId="34799"/>
    <cellStyle name="Output 3 3 15" xfId="34800"/>
    <cellStyle name="Output 3 3 15 2" xfId="34801"/>
    <cellStyle name="Output 3 3 15 3" xfId="34802"/>
    <cellStyle name="Output 3 3 15 4" xfId="34803"/>
    <cellStyle name="Output 3 3 15 5" xfId="34804"/>
    <cellStyle name="Output 3 3 15 6" xfId="34805"/>
    <cellStyle name="Output 3 3 16" xfId="34806"/>
    <cellStyle name="Output 3 3 16 2" xfId="34807"/>
    <cellStyle name="Output 3 3 16 3" xfId="34808"/>
    <cellStyle name="Output 3 3 16 4" xfId="34809"/>
    <cellStyle name="Output 3 3 16 5" xfId="34810"/>
    <cellStyle name="Output 3 3 16 6" xfId="34811"/>
    <cellStyle name="Output 3 3 17" xfId="34812"/>
    <cellStyle name="Output 3 3 17 2" xfId="34813"/>
    <cellStyle name="Output 3 3 17 3" xfId="34814"/>
    <cellStyle name="Output 3 3 17 4" xfId="34815"/>
    <cellStyle name="Output 3 3 17 5" xfId="34816"/>
    <cellStyle name="Output 3 3 17 6" xfId="34817"/>
    <cellStyle name="Output 3 3 18" xfId="34818"/>
    <cellStyle name="Output 3 3 18 2" xfId="34819"/>
    <cellStyle name="Output 3 3 18 3" xfId="34820"/>
    <cellStyle name="Output 3 3 18 4" xfId="34821"/>
    <cellStyle name="Output 3 3 18 5" xfId="34822"/>
    <cellStyle name="Output 3 3 18 6" xfId="34823"/>
    <cellStyle name="Output 3 3 19" xfId="34824"/>
    <cellStyle name="Output 3 3 2" xfId="34825"/>
    <cellStyle name="Output 3 3 2 2" xfId="34826"/>
    <cellStyle name="Output 3 3 2 2 2" xfId="34827"/>
    <cellStyle name="Output 3 3 2 2 3" xfId="34828"/>
    <cellStyle name="Output 3 3 2 2 4" xfId="34829"/>
    <cellStyle name="Output 3 3 2 2 5" xfId="34830"/>
    <cellStyle name="Output 3 3 2 2 6" xfId="34831"/>
    <cellStyle name="Output 3 3 2 3" xfId="34832"/>
    <cellStyle name="Output 3 3 2 4" xfId="34833"/>
    <cellStyle name="Output 3 3 2 5" xfId="34834"/>
    <cellStyle name="Output 3 3 2 6" xfId="34835"/>
    <cellStyle name="Output 3 3 2 7" xfId="34836"/>
    <cellStyle name="Output 3 3 20" xfId="34837"/>
    <cellStyle name="Output 3 3 21" xfId="34838"/>
    <cellStyle name="Output 3 3 22" xfId="34839"/>
    <cellStyle name="Output 3 3 23" xfId="34840"/>
    <cellStyle name="Output 3 3 3" xfId="34841"/>
    <cellStyle name="Output 3 3 3 2" xfId="34842"/>
    <cellStyle name="Output 3 3 3 3" xfId="34843"/>
    <cellStyle name="Output 3 3 3 4" xfId="34844"/>
    <cellStyle name="Output 3 3 3 5" xfId="34845"/>
    <cellStyle name="Output 3 3 3 6" xfId="34846"/>
    <cellStyle name="Output 3 3 4" xfId="34847"/>
    <cellStyle name="Output 3 3 4 2" xfId="34848"/>
    <cellStyle name="Output 3 3 4 3" xfId="34849"/>
    <cellStyle name="Output 3 3 4 4" xfId="34850"/>
    <cellStyle name="Output 3 3 4 5" xfId="34851"/>
    <cellStyle name="Output 3 3 4 6" xfId="34852"/>
    <cellStyle name="Output 3 3 5" xfId="34853"/>
    <cellStyle name="Output 3 3 5 2" xfId="34854"/>
    <cellStyle name="Output 3 3 5 3" xfId="34855"/>
    <cellStyle name="Output 3 3 5 4" xfId="34856"/>
    <cellStyle name="Output 3 3 5 5" xfId="34857"/>
    <cellStyle name="Output 3 3 5 6" xfId="34858"/>
    <cellStyle name="Output 3 3 6" xfId="34859"/>
    <cellStyle name="Output 3 3 6 2" xfId="34860"/>
    <cellStyle name="Output 3 3 6 3" xfId="34861"/>
    <cellStyle name="Output 3 3 6 4" xfId="34862"/>
    <cellStyle name="Output 3 3 6 5" xfId="34863"/>
    <cellStyle name="Output 3 3 6 6" xfId="34864"/>
    <cellStyle name="Output 3 3 7" xfId="34865"/>
    <cellStyle name="Output 3 3 7 2" xfId="34866"/>
    <cellStyle name="Output 3 3 7 3" xfId="34867"/>
    <cellStyle name="Output 3 3 7 4" xfId="34868"/>
    <cellStyle name="Output 3 3 7 5" xfId="34869"/>
    <cellStyle name="Output 3 3 7 6" xfId="34870"/>
    <cellStyle name="Output 3 3 8" xfId="34871"/>
    <cellStyle name="Output 3 3 8 2" xfId="34872"/>
    <cellStyle name="Output 3 3 8 3" xfId="34873"/>
    <cellStyle name="Output 3 3 8 4" xfId="34874"/>
    <cellStyle name="Output 3 3 8 5" xfId="34875"/>
    <cellStyle name="Output 3 3 8 6" xfId="34876"/>
    <cellStyle name="Output 3 3 9" xfId="34877"/>
    <cellStyle name="Output 3 3 9 2" xfId="34878"/>
    <cellStyle name="Output 3 3 9 3" xfId="34879"/>
    <cellStyle name="Output 3 3 9 4" xfId="34880"/>
    <cellStyle name="Output 3 3 9 5" xfId="34881"/>
    <cellStyle name="Output 3 3 9 6" xfId="34882"/>
    <cellStyle name="Output 3 30" xfId="34883"/>
    <cellStyle name="Output 3 31" xfId="34884"/>
    <cellStyle name="Output 3 4" xfId="34885"/>
    <cellStyle name="Output 3 4 10" xfId="34886"/>
    <cellStyle name="Output 3 4 10 2" xfId="34887"/>
    <cellStyle name="Output 3 4 10 3" xfId="34888"/>
    <cellStyle name="Output 3 4 10 4" xfId="34889"/>
    <cellStyle name="Output 3 4 10 5" xfId="34890"/>
    <cellStyle name="Output 3 4 10 6" xfId="34891"/>
    <cellStyle name="Output 3 4 11" xfId="34892"/>
    <cellStyle name="Output 3 4 11 2" xfId="34893"/>
    <cellStyle name="Output 3 4 11 3" xfId="34894"/>
    <cellStyle name="Output 3 4 11 4" xfId="34895"/>
    <cellStyle name="Output 3 4 11 5" xfId="34896"/>
    <cellStyle name="Output 3 4 11 6" xfId="34897"/>
    <cellStyle name="Output 3 4 12" xfId="34898"/>
    <cellStyle name="Output 3 4 12 2" xfId="34899"/>
    <cellStyle name="Output 3 4 12 3" xfId="34900"/>
    <cellStyle name="Output 3 4 12 4" xfId="34901"/>
    <cellStyle name="Output 3 4 12 5" xfId="34902"/>
    <cellStyle name="Output 3 4 12 6" xfId="34903"/>
    <cellStyle name="Output 3 4 13" xfId="34904"/>
    <cellStyle name="Output 3 4 13 2" xfId="34905"/>
    <cellStyle name="Output 3 4 13 3" xfId="34906"/>
    <cellStyle name="Output 3 4 13 4" xfId="34907"/>
    <cellStyle name="Output 3 4 13 5" xfId="34908"/>
    <cellStyle name="Output 3 4 13 6" xfId="34909"/>
    <cellStyle name="Output 3 4 14" xfId="34910"/>
    <cellStyle name="Output 3 4 14 2" xfId="34911"/>
    <cellStyle name="Output 3 4 14 3" xfId="34912"/>
    <cellStyle name="Output 3 4 14 4" xfId="34913"/>
    <cellStyle name="Output 3 4 14 5" xfId="34914"/>
    <cellStyle name="Output 3 4 14 6" xfId="34915"/>
    <cellStyle name="Output 3 4 15" xfId="34916"/>
    <cellStyle name="Output 3 4 15 2" xfId="34917"/>
    <cellStyle name="Output 3 4 15 3" xfId="34918"/>
    <cellStyle name="Output 3 4 15 4" xfId="34919"/>
    <cellStyle name="Output 3 4 15 5" xfId="34920"/>
    <cellStyle name="Output 3 4 15 6" xfId="34921"/>
    <cellStyle name="Output 3 4 16" xfId="34922"/>
    <cellStyle name="Output 3 4 16 2" xfId="34923"/>
    <cellStyle name="Output 3 4 16 3" xfId="34924"/>
    <cellStyle name="Output 3 4 16 4" xfId="34925"/>
    <cellStyle name="Output 3 4 16 5" xfId="34926"/>
    <cellStyle name="Output 3 4 16 6" xfId="34927"/>
    <cellStyle name="Output 3 4 17" xfId="34928"/>
    <cellStyle name="Output 3 4 17 2" xfId="34929"/>
    <cellStyle name="Output 3 4 17 3" xfId="34930"/>
    <cellStyle name="Output 3 4 17 4" xfId="34931"/>
    <cellStyle name="Output 3 4 17 5" xfId="34932"/>
    <cellStyle name="Output 3 4 17 6" xfId="34933"/>
    <cellStyle name="Output 3 4 18" xfId="34934"/>
    <cellStyle name="Output 3 4 18 2" xfId="34935"/>
    <cellStyle name="Output 3 4 18 3" xfId="34936"/>
    <cellStyle name="Output 3 4 18 4" xfId="34937"/>
    <cellStyle name="Output 3 4 18 5" xfId="34938"/>
    <cellStyle name="Output 3 4 18 6" xfId="34939"/>
    <cellStyle name="Output 3 4 19" xfId="34940"/>
    <cellStyle name="Output 3 4 2" xfId="34941"/>
    <cellStyle name="Output 3 4 2 2" xfId="34942"/>
    <cellStyle name="Output 3 4 2 2 2" xfId="34943"/>
    <cellStyle name="Output 3 4 2 2 3" xfId="34944"/>
    <cellStyle name="Output 3 4 2 2 4" xfId="34945"/>
    <cellStyle name="Output 3 4 2 2 5" xfId="34946"/>
    <cellStyle name="Output 3 4 2 2 6" xfId="34947"/>
    <cellStyle name="Output 3 4 2 3" xfId="34948"/>
    <cellStyle name="Output 3 4 2 4" xfId="34949"/>
    <cellStyle name="Output 3 4 2 5" xfId="34950"/>
    <cellStyle name="Output 3 4 2 6" xfId="34951"/>
    <cellStyle name="Output 3 4 2 7" xfId="34952"/>
    <cellStyle name="Output 3 4 20" xfId="34953"/>
    <cellStyle name="Output 3 4 21" xfId="34954"/>
    <cellStyle name="Output 3 4 22" xfId="34955"/>
    <cellStyle name="Output 3 4 23" xfId="34956"/>
    <cellStyle name="Output 3 4 3" xfId="34957"/>
    <cellStyle name="Output 3 4 3 2" xfId="34958"/>
    <cellStyle name="Output 3 4 3 3" xfId="34959"/>
    <cellStyle name="Output 3 4 3 4" xfId="34960"/>
    <cellStyle name="Output 3 4 3 5" xfId="34961"/>
    <cellStyle name="Output 3 4 3 6" xfId="34962"/>
    <cellStyle name="Output 3 4 4" xfId="34963"/>
    <cellStyle name="Output 3 4 4 2" xfId="34964"/>
    <cellStyle name="Output 3 4 4 3" xfId="34965"/>
    <cellStyle name="Output 3 4 4 4" xfId="34966"/>
    <cellStyle name="Output 3 4 4 5" xfId="34967"/>
    <cellStyle name="Output 3 4 4 6" xfId="34968"/>
    <cellStyle name="Output 3 4 5" xfId="34969"/>
    <cellStyle name="Output 3 4 5 2" xfId="34970"/>
    <cellStyle name="Output 3 4 5 3" xfId="34971"/>
    <cellStyle name="Output 3 4 5 4" xfId="34972"/>
    <cellStyle name="Output 3 4 5 5" xfId="34973"/>
    <cellStyle name="Output 3 4 5 6" xfId="34974"/>
    <cellStyle name="Output 3 4 6" xfId="34975"/>
    <cellStyle name="Output 3 4 6 2" xfId="34976"/>
    <cellStyle name="Output 3 4 6 3" xfId="34977"/>
    <cellStyle name="Output 3 4 6 4" xfId="34978"/>
    <cellStyle name="Output 3 4 6 5" xfId="34979"/>
    <cellStyle name="Output 3 4 6 6" xfId="34980"/>
    <cellStyle name="Output 3 4 7" xfId="34981"/>
    <cellStyle name="Output 3 4 7 2" xfId="34982"/>
    <cellStyle name="Output 3 4 7 3" xfId="34983"/>
    <cellStyle name="Output 3 4 7 4" xfId="34984"/>
    <cellStyle name="Output 3 4 7 5" xfId="34985"/>
    <cellStyle name="Output 3 4 7 6" xfId="34986"/>
    <cellStyle name="Output 3 4 8" xfId="34987"/>
    <cellStyle name="Output 3 4 8 2" xfId="34988"/>
    <cellStyle name="Output 3 4 8 3" xfId="34989"/>
    <cellStyle name="Output 3 4 8 4" xfId="34990"/>
    <cellStyle name="Output 3 4 8 5" xfId="34991"/>
    <cellStyle name="Output 3 4 8 6" xfId="34992"/>
    <cellStyle name="Output 3 4 9" xfId="34993"/>
    <cellStyle name="Output 3 4 9 2" xfId="34994"/>
    <cellStyle name="Output 3 4 9 3" xfId="34995"/>
    <cellStyle name="Output 3 4 9 4" xfId="34996"/>
    <cellStyle name="Output 3 4 9 5" xfId="34997"/>
    <cellStyle name="Output 3 4 9 6" xfId="34998"/>
    <cellStyle name="Output 3 5" xfId="34999"/>
    <cellStyle name="Output 3 5 10" xfId="35000"/>
    <cellStyle name="Output 3 5 10 2" xfId="35001"/>
    <cellStyle name="Output 3 5 10 3" xfId="35002"/>
    <cellStyle name="Output 3 5 10 4" xfId="35003"/>
    <cellStyle name="Output 3 5 10 5" xfId="35004"/>
    <cellStyle name="Output 3 5 10 6" xfId="35005"/>
    <cellStyle name="Output 3 5 11" xfId="35006"/>
    <cellStyle name="Output 3 5 11 2" xfId="35007"/>
    <cellStyle name="Output 3 5 11 3" xfId="35008"/>
    <cellStyle name="Output 3 5 11 4" xfId="35009"/>
    <cellStyle name="Output 3 5 11 5" xfId="35010"/>
    <cellStyle name="Output 3 5 11 6" xfId="35011"/>
    <cellStyle name="Output 3 5 12" xfId="35012"/>
    <cellStyle name="Output 3 5 12 2" xfId="35013"/>
    <cellStyle name="Output 3 5 12 3" xfId="35014"/>
    <cellStyle name="Output 3 5 12 4" xfId="35015"/>
    <cellStyle name="Output 3 5 12 5" xfId="35016"/>
    <cellStyle name="Output 3 5 12 6" xfId="35017"/>
    <cellStyle name="Output 3 5 13" xfId="35018"/>
    <cellStyle name="Output 3 5 13 2" xfId="35019"/>
    <cellStyle name="Output 3 5 13 3" xfId="35020"/>
    <cellStyle name="Output 3 5 13 4" xfId="35021"/>
    <cellStyle name="Output 3 5 13 5" xfId="35022"/>
    <cellStyle name="Output 3 5 13 6" xfId="35023"/>
    <cellStyle name="Output 3 5 14" xfId="35024"/>
    <cellStyle name="Output 3 5 15" xfId="35025"/>
    <cellStyle name="Output 3 5 16" xfId="35026"/>
    <cellStyle name="Output 3 5 17" xfId="35027"/>
    <cellStyle name="Output 3 5 18" xfId="35028"/>
    <cellStyle name="Output 3 5 2" xfId="35029"/>
    <cellStyle name="Output 3 5 2 2" xfId="35030"/>
    <cellStyle name="Output 3 5 2 3" xfId="35031"/>
    <cellStyle name="Output 3 5 2 4" xfId="35032"/>
    <cellStyle name="Output 3 5 2 5" xfId="35033"/>
    <cellStyle name="Output 3 5 2 6" xfId="35034"/>
    <cellStyle name="Output 3 5 3" xfId="35035"/>
    <cellStyle name="Output 3 5 3 2" xfId="35036"/>
    <cellStyle name="Output 3 5 3 3" xfId="35037"/>
    <cellStyle name="Output 3 5 3 4" xfId="35038"/>
    <cellStyle name="Output 3 5 3 5" xfId="35039"/>
    <cellStyle name="Output 3 5 3 6" xfId="35040"/>
    <cellStyle name="Output 3 5 4" xfId="35041"/>
    <cellStyle name="Output 3 5 4 2" xfId="35042"/>
    <cellStyle name="Output 3 5 4 3" xfId="35043"/>
    <cellStyle name="Output 3 5 4 4" xfId="35044"/>
    <cellStyle name="Output 3 5 4 5" xfId="35045"/>
    <cellStyle name="Output 3 5 4 6" xfId="35046"/>
    <cellStyle name="Output 3 5 5" xfId="35047"/>
    <cellStyle name="Output 3 5 5 2" xfId="35048"/>
    <cellStyle name="Output 3 5 5 3" xfId="35049"/>
    <cellStyle name="Output 3 5 5 4" xfId="35050"/>
    <cellStyle name="Output 3 5 5 5" xfId="35051"/>
    <cellStyle name="Output 3 5 5 6" xfId="35052"/>
    <cellStyle name="Output 3 5 6" xfId="35053"/>
    <cellStyle name="Output 3 5 6 2" xfId="35054"/>
    <cellStyle name="Output 3 5 6 3" xfId="35055"/>
    <cellStyle name="Output 3 5 6 4" xfId="35056"/>
    <cellStyle name="Output 3 5 6 5" xfId="35057"/>
    <cellStyle name="Output 3 5 6 6" xfId="35058"/>
    <cellStyle name="Output 3 5 7" xfId="35059"/>
    <cellStyle name="Output 3 5 7 2" xfId="35060"/>
    <cellStyle name="Output 3 5 7 3" xfId="35061"/>
    <cellStyle name="Output 3 5 7 4" xfId="35062"/>
    <cellStyle name="Output 3 5 7 5" xfId="35063"/>
    <cellStyle name="Output 3 5 7 6" xfId="35064"/>
    <cellStyle name="Output 3 5 8" xfId="35065"/>
    <cellStyle name="Output 3 5 8 2" xfId="35066"/>
    <cellStyle name="Output 3 5 8 3" xfId="35067"/>
    <cellStyle name="Output 3 5 8 4" xfId="35068"/>
    <cellStyle name="Output 3 5 8 5" xfId="35069"/>
    <cellStyle name="Output 3 5 8 6" xfId="35070"/>
    <cellStyle name="Output 3 5 9" xfId="35071"/>
    <cellStyle name="Output 3 5 9 2" xfId="35072"/>
    <cellStyle name="Output 3 5 9 3" xfId="35073"/>
    <cellStyle name="Output 3 5 9 4" xfId="35074"/>
    <cellStyle name="Output 3 5 9 5" xfId="35075"/>
    <cellStyle name="Output 3 5 9 6" xfId="35076"/>
    <cellStyle name="Output 3 6" xfId="35077"/>
    <cellStyle name="Output 3 6 10" xfId="35078"/>
    <cellStyle name="Output 3 6 10 2" xfId="35079"/>
    <cellStyle name="Output 3 6 10 3" xfId="35080"/>
    <cellStyle name="Output 3 6 10 4" xfId="35081"/>
    <cellStyle name="Output 3 6 10 5" xfId="35082"/>
    <cellStyle name="Output 3 6 10 6" xfId="35083"/>
    <cellStyle name="Output 3 6 11" xfId="35084"/>
    <cellStyle name="Output 3 6 11 2" xfId="35085"/>
    <cellStyle name="Output 3 6 11 3" xfId="35086"/>
    <cellStyle name="Output 3 6 11 4" xfId="35087"/>
    <cellStyle name="Output 3 6 11 5" xfId="35088"/>
    <cellStyle name="Output 3 6 11 6" xfId="35089"/>
    <cellStyle name="Output 3 6 12" xfId="35090"/>
    <cellStyle name="Output 3 6 12 2" xfId="35091"/>
    <cellStyle name="Output 3 6 12 3" xfId="35092"/>
    <cellStyle name="Output 3 6 12 4" xfId="35093"/>
    <cellStyle name="Output 3 6 12 5" xfId="35094"/>
    <cellStyle name="Output 3 6 12 6" xfId="35095"/>
    <cellStyle name="Output 3 6 13" xfId="35096"/>
    <cellStyle name="Output 3 6 13 2" xfId="35097"/>
    <cellStyle name="Output 3 6 13 3" xfId="35098"/>
    <cellStyle name="Output 3 6 13 4" xfId="35099"/>
    <cellStyle name="Output 3 6 13 5" xfId="35100"/>
    <cellStyle name="Output 3 6 13 6" xfId="35101"/>
    <cellStyle name="Output 3 6 14" xfId="35102"/>
    <cellStyle name="Output 3 6 15" xfId="35103"/>
    <cellStyle name="Output 3 6 16" xfId="35104"/>
    <cellStyle name="Output 3 6 17" xfId="35105"/>
    <cellStyle name="Output 3 6 18" xfId="35106"/>
    <cellStyle name="Output 3 6 2" xfId="35107"/>
    <cellStyle name="Output 3 6 2 2" xfId="35108"/>
    <cellStyle name="Output 3 6 2 3" xfId="35109"/>
    <cellStyle name="Output 3 6 2 4" xfId="35110"/>
    <cellStyle name="Output 3 6 2 5" xfId="35111"/>
    <cellStyle name="Output 3 6 2 6" xfId="35112"/>
    <cellStyle name="Output 3 6 3" xfId="35113"/>
    <cellStyle name="Output 3 6 3 2" xfId="35114"/>
    <cellStyle name="Output 3 6 3 3" xfId="35115"/>
    <cellStyle name="Output 3 6 3 4" xfId="35116"/>
    <cellStyle name="Output 3 6 3 5" xfId="35117"/>
    <cellStyle name="Output 3 6 3 6" xfId="35118"/>
    <cellStyle name="Output 3 6 4" xfId="35119"/>
    <cellStyle name="Output 3 6 4 2" xfId="35120"/>
    <cellStyle name="Output 3 6 4 3" xfId="35121"/>
    <cellStyle name="Output 3 6 4 4" xfId="35122"/>
    <cellStyle name="Output 3 6 4 5" xfId="35123"/>
    <cellStyle name="Output 3 6 4 6" xfId="35124"/>
    <cellStyle name="Output 3 6 5" xfId="35125"/>
    <cellStyle name="Output 3 6 5 2" xfId="35126"/>
    <cellStyle name="Output 3 6 5 3" xfId="35127"/>
    <cellStyle name="Output 3 6 5 4" xfId="35128"/>
    <cellStyle name="Output 3 6 5 5" xfId="35129"/>
    <cellStyle name="Output 3 6 5 6" xfId="35130"/>
    <cellStyle name="Output 3 6 6" xfId="35131"/>
    <cellStyle name="Output 3 6 6 2" xfId="35132"/>
    <cellStyle name="Output 3 6 6 3" xfId="35133"/>
    <cellStyle name="Output 3 6 6 4" xfId="35134"/>
    <cellStyle name="Output 3 6 6 5" xfId="35135"/>
    <cellStyle name="Output 3 6 6 6" xfId="35136"/>
    <cellStyle name="Output 3 6 7" xfId="35137"/>
    <cellStyle name="Output 3 6 7 2" xfId="35138"/>
    <cellStyle name="Output 3 6 7 3" xfId="35139"/>
    <cellStyle name="Output 3 6 7 4" xfId="35140"/>
    <cellStyle name="Output 3 6 7 5" xfId="35141"/>
    <cellStyle name="Output 3 6 7 6" xfId="35142"/>
    <cellStyle name="Output 3 6 8" xfId="35143"/>
    <cellStyle name="Output 3 6 8 2" xfId="35144"/>
    <cellStyle name="Output 3 6 8 3" xfId="35145"/>
    <cellStyle name="Output 3 6 8 4" xfId="35146"/>
    <cellStyle name="Output 3 6 8 5" xfId="35147"/>
    <cellStyle name="Output 3 6 8 6" xfId="35148"/>
    <cellStyle name="Output 3 6 9" xfId="35149"/>
    <cellStyle name="Output 3 6 9 2" xfId="35150"/>
    <cellStyle name="Output 3 6 9 3" xfId="35151"/>
    <cellStyle name="Output 3 6 9 4" xfId="35152"/>
    <cellStyle name="Output 3 6 9 5" xfId="35153"/>
    <cellStyle name="Output 3 6 9 6" xfId="35154"/>
    <cellStyle name="Output 3 7" xfId="35155"/>
    <cellStyle name="Output 3 7 10" xfId="35156"/>
    <cellStyle name="Output 3 7 10 2" xfId="35157"/>
    <cellStyle name="Output 3 7 10 3" xfId="35158"/>
    <cellStyle name="Output 3 7 10 4" xfId="35159"/>
    <cellStyle name="Output 3 7 10 5" xfId="35160"/>
    <cellStyle name="Output 3 7 10 6" xfId="35161"/>
    <cellStyle name="Output 3 7 11" xfId="35162"/>
    <cellStyle name="Output 3 7 11 2" xfId="35163"/>
    <cellStyle name="Output 3 7 11 3" xfId="35164"/>
    <cellStyle name="Output 3 7 11 4" xfId="35165"/>
    <cellStyle name="Output 3 7 11 5" xfId="35166"/>
    <cellStyle name="Output 3 7 11 6" xfId="35167"/>
    <cellStyle name="Output 3 7 12" xfId="35168"/>
    <cellStyle name="Output 3 7 12 2" xfId="35169"/>
    <cellStyle name="Output 3 7 12 3" xfId="35170"/>
    <cellStyle name="Output 3 7 12 4" xfId="35171"/>
    <cellStyle name="Output 3 7 12 5" xfId="35172"/>
    <cellStyle name="Output 3 7 12 6" xfId="35173"/>
    <cellStyle name="Output 3 7 13" xfId="35174"/>
    <cellStyle name="Output 3 7 13 2" xfId="35175"/>
    <cellStyle name="Output 3 7 13 3" xfId="35176"/>
    <cellStyle name="Output 3 7 13 4" xfId="35177"/>
    <cellStyle name="Output 3 7 13 5" xfId="35178"/>
    <cellStyle name="Output 3 7 13 6" xfId="35179"/>
    <cellStyle name="Output 3 7 14" xfId="35180"/>
    <cellStyle name="Output 3 7 15" xfId="35181"/>
    <cellStyle name="Output 3 7 16" xfId="35182"/>
    <cellStyle name="Output 3 7 17" xfId="35183"/>
    <cellStyle name="Output 3 7 18" xfId="35184"/>
    <cellStyle name="Output 3 7 2" xfId="35185"/>
    <cellStyle name="Output 3 7 2 2" xfId="35186"/>
    <cellStyle name="Output 3 7 2 3" xfId="35187"/>
    <cellStyle name="Output 3 7 2 4" xfId="35188"/>
    <cellStyle name="Output 3 7 2 5" xfId="35189"/>
    <cellStyle name="Output 3 7 2 6" xfId="35190"/>
    <cellStyle name="Output 3 7 3" xfId="35191"/>
    <cellStyle name="Output 3 7 3 2" xfId="35192"/>
    <cellStyle name="Output 3 7 3 3" xfId="35193"/>
    <cellStyle name="Output 3 7 3 4" xfId="35194"/>
    <cellStyle name="Output 3 7 3 5" xfId="35195"/>
    <cellStyle name="Output 3 7 3 6" xfId="35196"/>
    <cellStyle name="Output 3 7 4" xfId="35197"/>
    <cellStyle name="Output 3 7 4 2" xfId="35198"/>
    <cellStyle name="Output 3 7 4 3" xfId="35199"/>
    <cellStyle name="Output 3 7 4 4" xfId="35200"/>
    <cellStyle name="Output 3 7 4 5" xfId="35201"/>
    <cellStyle name="Output 3 7 4 6" xfId="35202"/>
    <cellStyle name="Output 3 7 5" xfId="35203"/>
    <cellStyle name="Output 3 7 5 2" xfId="35204"/>
    <cellStyle name="Output 3 7 5 3" xfId="35205"/>
    <cellStyle name="Output 3 7 5 4" xfId="35206"/>
    <cellStyle name="Output 3 7 5 5" xfId="35207"/>
    <cellStyle name="Output 3 7 5 6" xfId="35208"/>
    <cellStyle name="Output 3 7 6" xfId="35209"/>
    <cellStyle name="Output 3 7 6 2" xfId="35210"/>
    <cellStyle name="Output 3 7 6 3" xfId="35211"/>
    <cellStyle name="Output 3 7 6 4" xfId="35212"/>
    <cellStyle name="Output 3 7 6 5" xfId="35213"/>
    <cellStyle name="Output 3 7 6 6" xfId="35214"/>
    <cellStyle name="Output 3 7 7" xfId="35215"/>
    <cellStyle name="Output 3 7 7 2" xfId="35216"/>
    <cellStyle name="Output 3 7 7 3" xfId="35217"/>
    <cellStyle name="Output 3 7 7 4" xfId="35218"/>
    <cellStyle name="Output 3 7 7 5" xfId="35219"/>
    <cellStyle name="Output 3 7 7 6" xfId="35220"/>
    <cellStyle name="Output 3 7 8" xfId="35221"/>
    <cellStyle name="Output 3 7 8 2" xfId="35222"/>
    <cellStyle name="Output 3 7 8 3" xfId="35223"/>
    <cellStyle name="Output 3 7 8 4" xfId="35224"/>
    <cellStyle name="Output 3 7 8 5" xfId="35225"/>
    <cellStyle name="Output 3 7 8 6" xfId="35226"/>
    <cellStyle name="Output 3 7 9" xfId="35227"/>
    <cellStyle name="Output 3 7 9 2" xfId="35228"/>
    <cellStyle name="Output 3 7 9 3" xfId="35229"/>
    <cellStyle name="Output 3 7 9 4" xfId="35230"/>
    <cellStyle name="Output 3 7 9 5" xfId="35231"/>
    <cellStyle name="Output 3 7 9 6" xfId="35232"/>
    <cellStyle name="Output 3 8" xfId="35233"/>
    <cellStyle name="Output 3 8 10" xfId="35234"/>
    <cellStyle name="Output 3 8 10 2" xfId="35235"/>
    <cellStyle name="Output 3 8 10 3" xfId="35236"/>
    <cellStyle name="Output 3 8 10 4" xfId="35237"/>
    <cellStyle name="Output 3 8 10 5" xfId="35238"/>
    <cellStyle name="Output 3 8 10 6" xfId="35239"/>
    <cellStyle name="Output 3 8 11" xfId="35240"/>
    <cellStyle name="Output 3 8 11 2" xfId="35241"/>
    <cellStyle name="Output 3 8 11 3" xfId="35242"/>
    <cellStyle name="Output 3 8 11 4" xfId="35243"/>
    <cellStyle name="Output 3 8 11 5" xfId="35244"/>
    <cellStyle name="Output 3 8 11 6" xfId="35245"/>
    <cellStyle name="Output 3 8 12" xfId="35246"/>
    <cellStyle name="Output 3 8 12 2" xfId="35247"/>
    <cellStyle name="Output 3 8 12 3" xfId="35248"/>
    <cellStyle name="Output 3 8 12 4" xfId="35249"/>
    <cellStyle name="Output 3 8 12 5" xfId="35250"/>
    <cellStyle name="Output 3 8 12 6" xfId="35251"/>
    <cellStyle name="Output 3 8 13" xfId="35252"/>
    <cellStyle name="Output 3 8 13 2" xfId="35253"/>
    <cellStyle name="Output 3 8 13 3" xfId="35254"/>
    <cellStyle name="Output 3 8 13 4" xfId="35255"/>
    <cellStyle name="Output 3 8 13 5" xfId="35256"/>
    <cellStyle name="Output 3 8 13 6" xfId="35257"/>
    <cellStyle name="Output 3 8 14" xfId="35258"/>
    <cellStyle name="Output 3 8 15" xfId="35259"/>
    <cellStyle name="Output 3 8 16" xfId="35260"/>
    <cellStyle name="Output 3 8 17" xfId="35261"/>
    <cellStyle name="Output 3 8 18" xfId="35262"/>
    <cellStyle name="Output 3 8 2" xfId="35263"/>
    <cellStyle name="Output 3 8 2 2" xfId="35264"/>
    <cellStyle name="Output 3 8 2 3" xfId="35265"/>
    <cellStyle name="Output 3 8 2 4" xfId="35266"/>
    <cellStyle name="Output 3 8 2 5" xfId="35267"/>
    <cellStyle name="Output 3 8 2 6" xfId="35268"/>
    <cellStyle name="Output 3 8 3" xfId="35269"/>
    <cellStyle name="Output 3 8 3 2" xfId="35270"/>
    <cellStyle name="Output 3 8 3 3" xfId="35271"/>
    <cellStyle name="Output 3 8 3 4" xfId="35272"/>
    <cellStyle name="Output 3 8 3 5" xfId="35273"/>
    <cellStyle name="Output 3 8 3 6" xfId="35274"/>
    <cellStyle name="Output 3 8 4" xfId="35275"/>
    <cellStyle name="Output 3 8 4 2" xfId="35276"/>
    <cellStyle name="Output 3 8 4 3" xfId="35277"/>
    <cellStyle name="Output 3 8 4 4" xfId="35278"/>
    <cellStyle name="Output 3 8 4 5" xfId="35279"/>
    <cellStyle name="Output 3 8 4 6" xfId="35280"/>
    <cellStyle name="Output 3 8 5" xfId="35281"/>
    <cellStyle name="Output 3 8 5 2" xfId="35282"/>
    <cellStyle name="Output 3 8 5 3" xfId="35283"/>
    <cellStyle name="Output 3 8 5 4" xfId="35284"/>
    <cellStyle name="Output 3 8 5 5" xfId="35285"/>
    <cellStyle name="Output 3 8 5 6" xfId="35286"/>
    <cellStyle name="Output 3 8 6" xfId="35287"/>
    <cellStyle name="Output 3 8 6 2" xfId="35288"/>
    <cellStyle name="Output 3 8 6 3" xfId="35289"/>
    <cellStyle name="Output 3 8 6 4" xfId="35290"/>
    <cellStyle name="Output 3 8 6 5" xfId="35291"/>
    <cellStyle name="Output 3 8 6 6" xfId="35292"/>
    <cellStyle name="Output 3 8 7" xfId="35293"/>
    <cellStyle name="Output 3 8 7 2" xfId="35294"/>
    <cellStyle name="Output 3 8 7 3" xfId="35295"/>
    <cellStyle name="Output 3 8 7 4" xfId="35296"/>
    <cellStyle name="Output 3 8 7 5" xfId="35297"/>
    <cellStyle name="Output 3 8 7 6" xfId="35298"/>
    <cellStyle name="Output 3 8 8" xfId="35299"/>
    <cellStyle name="Output 3 8 8 2" xfId="35300"/>
    <cellStyle name="Output 3 8 8 3" xfId="35301"/>
    <cellStyle name="Output 3 8 8 4" xfId="35302"/>
    <cellStyle name="Output 3 8 8 5" xfId="35303"/>
    <cellStyle name="Output 3 8 8 6" xfId="35304"/>
    <cellStyle name="Output 3 8 9" xfId="35305"/>
    <cellStyle name="Output 3 8 9 2" xfId="35306"/>
    <cellStyle name="Output 3 8 9 3" xfId="35307"/>
    <cellStyle name="Output 3 8 9 4" xfId="35308"/>
    <cellStyle name="Output 3 8 9 5" xfId="35309"/>
    <cellStyle name="Output 3 8 9 6" xfId="35310"/>
    <cellStyle name="Output 3 9" xfId="35311"/>
    <cellStyle name="Output 3 9 10" xfId="35312"/>
    <cellStyle name="Output 3 9 10 2" xfId="35313"/>
    <cellStyle name="Output 3 9 10 3" xfId="35314"/>
    <cellStyle name="Output 3 9 10 4" xfId="35315"/>
    <cellStyle name="Output 3 9 10 5" xfId="35316"/>
    <cellStyle name="Output 3 9 10 6" xfId="35317"/>
    <cellStyle name="Output 3 9 11" xfId="35318"/>
    <cellStyle name="Output 3 9 11 2" xfId="35319"/>
    <cellStyle name="Output 3 9 11 3" xfId="35320"/>
    <cellStyle name="Output 3 9 11 4" xfId="35321"/>
    <cellStyle name="Output 3 9 11 5" xfId="35322"/>
    <cellStyle name="Output 3 9 11 6" xfId="35323"/>
    <cellStyle name="Output 3 9 12" xfId="35324"/>
    <cellStyle name="Output 3 9 12 2" xfId="35325"/>
    <cellStyle name="Output 3 9 12 3" xfId="35326"/>
    <cellStyle name="Output 3 9 12 4" xfId="35327"/>
    <cellStyle name="Output 3 9 12 5" xfId="35328"/>
    <cellStyle name="Output 3 9 12 6" xfId="35329"/>
    <cellStyle name="Output 3 9 13" xfId="35330"/>
    <cellStyle name="Output 3 9 13 2" xfId="35331"/>
    <cellStyle name="Output 3 9 13 3" xfId="35332"/>
    <cellStyle name="Output 3 9 13 4" xfId="35333"/>
    <cellStyle name="Output 3 9 13 5" xfId="35334"/>
    <cellStyle name="Output 3 9 13 6" xfId="35335"/>
    <cellStyle name="Output 3 9 14" xfId="35336"/>
    <cellStyle name="Output 3 9 15" xfId="35337"/>
    <cellStyle name="Output 3 9 16" xfId="35338"/>
    <cellStyle name="Output 3 9 17" xfId="35339"/>
    <cellStyle name="Output 3 9 18" xfId="35340"/>
    <cellStyle name="Output 3 9 2" xfId="35341"/>
    <cellStyle name="Output 3 9 2 2" xfId="35342"/>
    <cellStyle name="Output 3 9 2 3" xfId="35343"/>
    <cellStyle name="Output 3 9 2 4" xfId="35344"/>
    <cellStyle name="Output 3 9 2 5" xfId="35345"/>
    <cellStyle name="Output 3 9 2 6" xfId="35346"/>
    <cellStyle name="Output 3 9 3" xfId="35347"/>
    <cellStyle name="Output 3 9 3 2" xfId="35348"/>
    <cellStyle name="Output 3 9 3 3" xfId="35349"/>
    <cellStyle name="Output 3 9 3 4" xfId="35350"/>
    <cellStyle name="Output 3 9 3 5" xfId="35351"/>
    <cellStyle name="Output 3 9 3 6" xfId="35352"/>
    <cellStyle name="Output 3 9 4" xfId="35353"/>
    <cellStyle name="Output 3 9 4 2" xfId="35354"/>
    <cellStyle name="Output 3 9 4 3" xfId="35355"/>
    <cellStyle name="Output 3 9 4 4" xfId="35356"/>
    <cellStyle name="Output 3 9 4 5" xfId="35357"/>
    <cellStyle name="Output 3 9 4 6" xfId="35358"/>
    <cellStyle name="Output 3 9 5" xfId="35359"/>
    <cellStyle name="Output 3 9 5 2" xfId="35360"/>
    <cellStyle name="Output 3 9 5 3" xfId="35361"/>
    <cellStyle name="Output 3 9 5 4" xfId="35362"/>
    <cellStyle name="Output 3 9 5 5" xfId="35363"/>
    <cellStyle name="Output 3 9 5 6" xfId="35364"/>
    <cellStyle name="Output 3 9 6" xfId="35365"/>
    <cellStyle name="Output 3 9 6 2" xfId="35366"/>
    <cellStyle name="Output 3 9 6 3" xfId="35367"/>
    <cellStyle name="Output 3 9 6 4" xfId="35368"/>
    <cellStyle name="Output 3 9 6 5" xfId="35369"/>
    <cellStyle name="Output 3 9 6 6" xfId="35370"/>
    <cellStyle name="Output 3 9 7" xfId="35371"/>
    <cellStyle name="Output 3 9 7 2" xfId="35372"/>
    <cellStyle name="Output 3 9 7 3" xfId="35373"/>
    <cellStyle name="Output 3 9 7 4" xfId="35374"/>
    <cellStyle name="Output 3 9 7 5" xfId="35375"/>
    <cellStyle name="Output 3 9 7 6" xfId="35376"/>
    <cellStyle name="Output 3 9 8" xfId="35377"/>
    <cellStyle name="Output 3 9 8 2" xfId="35378"/>
    <cellStyle name="Output 3 9 8 3" xfId="35379"/>
    <cellStyle name="Output 3 9 8 4" xfId="35380"/>
    <cellStyle name="Output 3 9 8 5" xfId="35381"/>
    <cellStyle name="Output 3 9 8 6" xfId="35382"/>
    <cellStyle name="Output 3 9 9" xfId="35383"/>
    <cellStyle name="Output 3 9 9 2" xfId="35384"/>
    <cellStyle name="Output 3 9 9 3" xfId="35385"/>
    <cellStyle name="Output 3 9 9 4" xfId="35386"/>
    <cellStyle name="Output 3 9 9 5" xfId="35387"/>
    <cellStyle name="Output 3 9 9 6" xfId="35388"/>
    <cellStyle name="Output 30" xfId="35389"/>
    <cellStyle name="Output 30 2" xfId="35390"/>
    <cellStyle name="Output 30 3" xfId="35391"/>
    <cellStyle name="Output 30 4" xfId="35392"/>
    <cellStyle name="Output 30 5" xfId="35393"/>
    <cellStyle name="Output 30 6" xfId="35394"/>
    <cellStyle name="Output 31" xfId="35395"/>
    <cellStyle name="Output 32" xfId="35396"/>
    <cellStyle name="Output 33" xfId="35397"/>
    <cellStyle name="Output 34" xfId="35398"/>
    <cellStyle name="Output 35" xfId="35399"/>
    <cellStyle name="Output 36" xfId="35400"/>
    <cellStyle name="Output 37" xfId="35401"/>
    <cellStyle name="Output 38" xfId="35402"/>
    <cellStyle name="Output 4" xfId="35403"/>
    <cellStyle name="Output 4 10" xfId="35404"/>
    <cellStyle name="Output 4 10 10" xfId="35405"/>
    <cellStyle name="Output 4 10 10 2" xfId="35406"/>
    <cellStyle name="Output 4 10 10 3" xfId="35407"/>
    <cellStyle name="Output 4 10 10 4" xfId="35408"/>
    <cellStyle name="Output 4 10 10 5" xfId="35409"/>
    <cellStyle name="Output 4 10 10 6" xfId="35410"/>
    <cellStyle name="Output 4 10 11" xfId="35411"/>
    <cellStyle name="Output 4 10 11 2" xfId="35412"/>
    <cellStyle name="Output 4 10 11 3" xfId="35413"/>
    <cellStyle name="Output 4 10 11 4" xfId="35414"/>
    <cellStyle name="Output 4 10 11 5" xfId="35415"/>
    <cellStyle name="Output 4 10 11 6" xfId="35416"/>
    <cellStyle name="Output 4 10 12" xfId="35417"/>
    <cellStyle name="Output 4 10 12 2" xfId="35418"/>
    <cellStyle name="Output 4 10 12 3" xfId="35419"/>
    <cellStyle name="Output 4 10 12 4" xfId="35420"/>
    <cellStyle name="Output 4 10 12 5" xfId="35421"/>
    <cellStyle name="Output 4 10 12 6" xfId="35422"/>
    <cellStyle name="Output 4 10 13" xfId="35423"/>
    <cellStyle name="Output 4 10 13 2" xfId="35424"/>
    <cellStyle name="Output 4 10 13 3" xfId="35425"/>
    <cellStyle name="Output 4 10 13 4" xfId="35426"/>
    <cellStyle name="Output 4 10 13 5" xfId="35427"/>
    <cellStyle name="Output 4 10 13 6" xfId="35428"/>
    <cellStyle name="Output 4 10 14" xfId="35429"/>
    <cellStyle name="Output 4 10 15" xfId="35430"/>
    <cellStyle name="Output 4 10 16" xfId="35431"/>
    <cellStyle name="Output 4 10 17" xfId="35432"/>
    <cellStyle name="Output 4 10 18" xfId="35433"/>
    <cellStyle name="Output 4 10 2" xfId="35434"/>
    <cellStyle name="Output 4 10 2 2" xfId="35435"/>
    <cellStyle name="Output 4 10 2 3" xfId="35436"/>
    <cellStyle name="Output 4 10 2 4" xfId="35437"/>
    <cellStyle name="Output 4 10 2 5" xfId="35438"/>
    <cellStyle name="Output 4 10 2 6" xfId="35439"/>
    <cellStyle name="Output 4 10 3" xfId="35440"/>
    <cellStyle name="Output 4 10 3 2" xfId="35441"/>
    <cellStyle name="Output 4 10 3 3" xfId="35442"/>
    <cellStyle name="Output 4 10 3 4" xfId="35443"/>
    <cellStyle name="Output 4 10 3 5" xfId="35444"/>
    <cellStyle name="Output 4 10 3 6" xfId="35445"/>
    <cellStyle name="Output 4 10 4" xfId="35446"/>
    <cellStyle name="Output 4 10 4 2" xfId="35447"/>
    <cellStyle name="Output 4 10 4 3" xfId="35448"/>
    <cellStyle name="Output 4 10 4 4" xfId="35449"/>
    <cellStyle name="Output 4 10 4 5" xfId="35450"/>
    <cellStyle name="Output 4 10 4 6" xfId="35451"/>
    <cellStyle name="Output 4 10 5" xfId="35452"/>
    <cellStyle name="Output 4 10 5 2" xfId="35453"/>
    <cellStyle name="Output 4 10 5 3" xfId="35454"/>
    <cellStyle name="Output 4 10 5 4" xfId="35455"/>
    <cellStyle name="Output 4 10 5 5" xfId="35456"/>
    <cellStyle name="Output 4 10 5 6" xfId="35457"/>
    <cellStyle name="Output 4 10 6" xfId="35458"/>
    <cellStyle name="Output 4 10 6 2" xfId="35459"/>
    <cellStyle name="Output 4 10 6 3" xfId="35460"/>
    <cellStyle name="Output 4 10 6 4" xfId="35461"/>
    <cellStyle name="Output 4 10 6 5" xfId="35462"/>
    <cellStyle name="Output 4 10 6 6" xfId="35463"/>
    <cellStyle name="Output 4 10 7" xfId="35464"/>
    <cellStyle name="Output 4 10 7 2" xfId="35465"/>
    <cellStyle name="Output 4 10 7 3" xfId="35466"/>
    <cellStyle name="Output 4 10 7 4" xfId="35467"/>
    <cellStyle name="Output 4 10 7 5" xfId="35468"/>
    <cellStyle name="Output 4 10 7 6" xfId="35469"/>
    <cellStyle name="Output 4 10 8" xfId="35470"/>
    <cellStyle name="Output 4 10 8 2" xfId="35471"/>
    <cellStyle name="Output 4 10 8 3" xfId="35472"/>
    <cellStyle name="Output 4 10 8 4" xfId="35473"/>
    <cellStyle name="Output 4 10 8 5" xfId="35474"/>
    <cellStyle name="Output 4 10 8 6" xfId="35475"/>
    <cellStyle name="Output 4 10 9" xfId="35476"/>
    <cellStyle name="Output 4 10 9 2" xfId="35477"/>
    <cellStyle name="Output 4 10 9 3" xfId="35478"/>
    <cellStyle name="Output 4 10 9 4" xfId="35479"/>
    <cellStyle name="Output 4 10 9 5" xfId="35480"/>
    <cellStyle name="Output 4 10 9 6" xfId="35481"/>
    <cellStyle name="Output 4 11" xfId="35482"/>
    <cellStyle name="Output 4 11 2" xfId="35483"/>
    <cellStyle name="Output 4 11 3" xfId="35484"/>
    <cellStyle name="Output 4 11 4" xfId="35485"/>
    <cellStyle name="Output 4 11 5" xfId="35486"/>
    <cellStyle name="Output 4 11 6" xfId="35487"/>
    <cellStyle name="Output 4 12" xfId="35488"/>
    <cellStyle name="Output 4 12 2" xfId="35489"/>
    <cellStyle name="Output 4 12 3" xfId="35490"/>
    <cellStyle name="Output 4 12 4" xfId="35491"/>
    <cellStyle name="Output 4 12 5" xfId="35492"/>
    <cellStyle name="Output 4 12 6" xfId="35493"/>
    <cellStyle name="Output 4 13" xfId="35494"/>
    <cellStyle name="Output 4 13 2" xfId="35495"/>
    <cellStyle name="Output 4 13 3" xfId="35496"/>
    <cellStyle name="Output 4 13 4" xfId="35497"/>
    <cellStyle name="Output 4 13 5" xfId="35498"/>
    <cellStyle name="Output 4 13 6" xfId="35499"/>
    <cellStyle name="Output 4 14" xfId="35500"/>
    <cellStyle name="Output 4 14 2" xfId="35501"/>
    <cellStyle name="Output 4 14 3" xfId="35502"/>
    <cellStyle name="Output 4 14 4" xfId="35503"/>
    <cellStyle name="Output 4 14 5" xfId="35504"/>
    <cellStyle name="Output 4 14 6" xfId="35505"/>
    <cellStyle name="Output 4 15" xfId="35506"/>
    <cellStyle name="Output 4 15 2" xfId="35507"/>
    <cellStyle name="Output 4 15 3" xfId="35508"/>
    <cellStyle name="Output 4 15 4" xfId="35509"/>
    <cellStyle name="Output 4 15 5" xfId="35510"/>
    <cellStyle name="Output 4 15 6" xfId="35511"/>
    <cellStyle name="Output 4 16" xfId="35512"/>
    <cellStyle name="Output 4 16 2" xfId="35513"/>
    <cellStyle name="Output 4 16 3" xfId="35514"/>
    <cellStyle name="Output 4 16 4" xfId="35515"/>
    <cellStyle name="Output 4 16 5" xfId="35516"/>
    <cellStyle name="Output 4 16 6" xfId="35517"/>
    <cellStyle name="Output 4 17" xfId="35518"/>
    <cellStyle name="Output 4 17 2" xfId="35519"/>
    <cellStyle name="Output 4 17 3" xfId="35520"/>
    <cellStyle name="Output 4 17 4" xfId="35521"/>
    <cellStyle name="Output 4 17 5" xfId="35522"/>
    <cellStyle name="Output 4 17 6" xfId="35523"/>
    <cellStyle name="Output 4 18" xfId="35524"/>
    <cellStyle name="Output 4 18 2" xfId="35525"/>
    <cellStyle name="Output 4 18 3" xfId="35526"/>
    <cellStyle name="Output 4 18 4" xfId="35527"/>
    <cellStyle name="Output 4 18 5" xfId="35528"/>
    <cellStyle name="Output 4 18 6" xfId="35529"/>
    <cellStyle name="Output 4 19" xfId="35530"/>
    <cellStyle name="Output 4 19 2" xfId="35531"/>
    <cellStyle name="Output 4 19 3" xfId="35532"/>
    <cellStyle name="Output 4 19 4" xfId="35533"/>
    <cellStyle name="Output 4 19 5" xfId="35534"/>
    <cellStyle name="Output 4 19 6" xfId="35535"/>
    <cellStyle name="Output 4 2" xfId="35536"/>
    <cellStyle name="Output 4 2 10" xfId="35537"/>
    <cellStyle name="Output 4 2 10 2" xfId="35538"/>
    <cellStyle name="Output 4 2 10 3" xfId="35539"/>
    <cellStyle name="Output 4 2 10 4" xfId="35540"/>
    <cellStyle name="Output 4 2 10 5" xfId="35541"/>
    <cellStyle name="Output 4 2 10 6" xfId="35542"/>
    <cellStyle name="Output 4 2 11" xfId="35543"/>
    <cellStyle name="Output 4 2 11 2" xfId="35544"/>
    <cellStyle name="Output 4 2 11 3" xfId="35545"/>
    <cellStyle name="Output 4 2 11 4" xfId="35546"/>
    <cellStyle name="Output 4 2 11 5" xfId="35547"/>
    <cellStyle name="Output 4 2 11 6" xfId="35548"/>
    <cellStyle name="Output 4 2 12" xfId="35549"/>
    <cellStyle name="Output 4 2 12 2" xfId="35550"/>
    <cellStyle name="Output 4 2 12 3" xfId="35551"/>
    <cellStyle name="Output 4 2 12 4" xfId="35552"/>
    <cellStyle name="Output 4 2 12 5" xfId="35553"/>
    <cellStyle name="Output 4 2 12 6" xfId="35554"/>
    <cellStyle name="Output 4 2 13" xfId="35555"/>
    <cellStyle name="Output 4 2 13 2" xfId="35556"/>
    <cellStyle name="Output 4 2 13 3" xfId="35557"/>
    <cellStyle name="Output 4 2 13 4" xfId="35558"/>
    <cellStyle name="Output 4 2 13 5" xfId="35559"/>
    <cellStyle name="Output 4 2 13 6" xfId="35560"/>
    <cellStyle name="Output 4 2 14" xfId="35561"/>
    <cellStyle name="Output 4 2 14 2" xfId="35562"/>
    <cellStyle name="Output 4 2 14 3" xfId="35563"/>
    <cellStyle name="Output 4 2 14 4" xfId="35564"/>
    <cellStyle name="Output 4 2 14 5" xfId="35565"/>
    <cellStyle name="Output 4 2 14 6" xfId="35566"/>
    <cellStyle name="Output 4 2 15" xfId="35567"/>
    <cellStyle name="Output 4 2 15 2" xfId="35568"/>
    <cellStyle name="Output 4 2 15 3" xfId="35569"/>
    <cellStyle name="Output 4 2 15 4" xfId="35570"/>
    <cellStyle name="Output 4 2 15 5" xfId="35571"/>
    <cellStyle name="Output 4 2 15 6" xfId="35572"/>
    <cellStyle name="Output 4 2 16" xfId="35573"/>
    <cellStyle name="Output 4 2 16 2" xfId="35574"/>
    <cellStyle name="Output 4 2 16 3" xfId="35575"/>
    <cellStyle name="Output 4 2 16 4" xfId="35576"/>
    <cellStyle name="Output 4 2 16 5" xfId="35577"/>
    <cellStyle name="Output 4 2 16 6" xfId="35578"/>
    <cellStyle name="Output 4 2 17" xfId="35579"/>
    <cellStyle name="Output 4 2 17 2" xfId="35580"/>
    <cellStyle name="Output 4 2 17 3" xfId="35581"/>
    <cellStyle name="Output 4 2 17 4" xfId="35582"/>
    <cellStyle name="Output 4 2 17 5" xfId="35583"/>
    <cellStyle name="Output 4 2 17 6" xfId="35584"/>
    <cellStyle name="Output 4 2 18" xfId="35585"/>
    <cellStyle name="Output 4 2 18 2" xfId="35586"/>
    <cellStyle name="Output 4 2 18 3" xfId="35587"/>
    <cellStyle name="Output 4 2 18 4" xfId="35588"/>
    <cellStyle name="Output 4 2 18 5" xfId="35589"/>
    <cellStyle name="Output 4 2 18 6" xfId="35590"/>
    <cellStyle name="Output 4 2 19" xfId="35591"/>
    <cellStyle name="Output 4 2 19 2" xfId="35592"/>
    <cellStyle name="Output 4 2 19 3" xfId="35593"/>
    <cellStyle name="Output 4 2 19 4" xfId="35594"/>
    <cellStyle name="Output 4 2 19 5" xfId="35595"/>
    <cellStyle name="Output 4 2 19 6" xfId="35596"/>
    <cellStyle name="Output 4 2 2" xfId="35597"/>
    <cellStyle name="Output 4 2 2 10" xfId="35598"/>
    <cellStyle name="Output 4 2 2 10 2" xfId="35599"/>
    <cellStyle name="Output 4 2 2 10 3" xfId="35600"/>
    <cellStyle name="Output 4 2 2 10 4" xfId="35601"/>
    <cellStyle name="Output 4 2 2 10 5" xfId="35602"/>
    <cellStyle name="Output 4 2 2 10 6" xfId="35603"/>
    <cellStyle name="Output 4 2 2 11" xfId="35604"/>
    <cellStyle name="Output 4 2 2 11 2" xfId="35605"/>
    <cellStyle name="Output 4 2 2 11 3" xfId="35606"/>
    <cellStyle name="Output 4 2 2 11 4" xfId="35607"/>
    <cellStyle name="Output 4 2 2 11 5" xfId="35608"/>
    <cellStyle name="Output 4 2 2 11 6" xfId="35609"/>
    <cellStyle name="Output 4 2 2 12" xfId="35610"/>
    <cellStyle name="Output 4 2 2 12 2" xfId="35611"/>
    <cellStyle name="Output 4 2 2 12 3" xfId="35612"/>
    <cellStyle name="Output 4 2 2 12 4" xfId="35613"/>
    <cellStyle name="Output 4 2 2 12 5" xfId="35614"/>
    <cellStyle name="Output 4 2 2 12 6" xfId="35615"/>
    <cellStyle name="Output 4 2 2 13" xfId="35616"/>
    <cellStyle name="Output 4 2 2 13 2" xfId="35617"/>
    <cellStyle name="Output 4 2 2 13 3" xfId="35618"/>
    <cellStyle name="Output 4 2 2 13 4" xfId="35619"/>
    <cellStyle name="Output 4 2 2 13 5" xfId="35620"/>
    <cellStyle name="Output 4 2 2 13 6" xfId="35621"/>
    <cellStyle name="Output 4 2 2 14" xfId="35622"/>
    <cellStyle name="Output 4 2 2 14 2" xfId="35623"/>
    <cellStyle name="Output 4 2 2 14 3" xfId="35624"/>
    <cellStyle name="Output 4 2 2 14 4" xfId="35625"/>
    <cellStyle name="Output 4 2 2 14 5" xfId="35626"/>
    <cellStyle name="Output 4 2 2 14 6" xfId="35627"/>
    <cellStyle name="Output 4 2 2 15" xfId="35628"/>
    <cellStyle name="Output 4 2 2 15 2" xfId="35629"/>
    <cellStyle name="Output 4 2 2 15 3" xfId="35630"/>
    <cellStyle name="Output 4 2 2 15 4" xfId="35631"/>
    <cellStyle name="Output 4 2 2 15 5" xfId="35632"/>
    <cellStyle name="Output 4 2 2 15 6" xfId="35633"/>
    <cellStyle name="Output 4 2 2 16" xfId="35634"/>
    <cellStyle name="Output 4 2 2 16 2" xfId="35635"/>
    <cellStyle name="Output 4 2 2 16 3" xfId="35636"/>
    <cellStyle name="Output 4 2 2 16 4" xfId="35637"/>
    <cellStyle name="Output 4 2 2 16 5" xfId="35638"/>
    <cellStyle name="Output 4 2 2 16 6" xfId="35639"/>
    <cellStyle name="Output 4 2 2 17" xfId="35640"/>
    <cellStyle name="Output 4 2 2 17 2" xfId="35641"/>
    <cellStyle name="Output 4 2 2 17 3" xfId="35642"/>
    <cellStyle name="Output 4 2 2 17 4" xfId="35643"/>
    <cellStyle name="Output 4 2 2 17 5" xfId="35644"/>
    <cellStyle name="Output 4 2 2 17 6" xfId="35645"/>
    <cellStyle name="Output 4 2 2 18" xfId="35646"/>
    <cellStyle name="Output 4 2 2 18 2" xfId="35647"/>
    <cellStyle name="Output 4 2 2 18 3" xfId="35648"/>
    <cellStyle name="Output 4 2 2 18 4" xfId="35649"/>
    <cellStyle name="Output 4 2 2 18 5" xfId="35650"/>
    <cellStyle name="Output 4 2 2 18 6" xfId="35651"/>
    <cellStyle name="Output 4 2 2 19" xfId="35652"/>
    <cellStyle name="Output 4 2 2 2" xfId="35653"/>
    <cellStyle name="Output 4 2 2 2 2" xfId="35654"/>
    <cellStyle name="Output 4 2 2 2 2 2" xfId="35655"/>
    <cellStyle name="Output 4 2 2 2 2 3" xfId="35656"/>
    <cellStyle name="Output 4 2 2 2 2 4" xfId="35657"/>
    <cellStyle name="Output 4 2 2 2 2 5" xfId="35658"/>
    <cellStyle name="Output 4 2 2 2 2 6" xfId="35659"/>
    <cellStyle name="Output 4 2 2 2 3" xfId="35660"/>
    <cellStyle name="Output 4 2 2 2 4" xfId="35661"/>
    <cellStyle name="Output 4 2 2 2 5" xfId="35662"/>
    <cellStyle name="Output 4 2 2 2 6" xfId="35663"/>
    <cellStyle name="Output 4 2 2 2 7" xfId="35664"/>
    <cellStyle name="Output 4 2 2 20" xfId="35665"/>
    <cellStyle name="Output 4 2 2 21" xfId="35666"/>
    <cellStyle name="Output 4 2 2 22" xfId="35667"/>
    <cellStyle name="Output 4 2 2 23" xfId="35668"/>
    <cellStyle name="Output 4 2 2 3" xfId="35669"/>
    <cellStyle name="Output 4 2 2 3 2" xfId="35670"/>
    <cellStyle name="Output 4 2 2 3 3" xfId="35671"/>
    <cellStyle name="Output 4 2 2 3 4" xfId="35672"/>
    <cellStyle name="Output 4 2 2 3 5" xfId="35673"/>
    <cellStyle name="Output 4 2 2 3 6" xfId="35674"/>
    <cellStyle name="Output 4 2 2 4" xfId="35675"/>
    <cellStyle name="Output 4 2 2 4 2" xfId="35676"/>
    <cellStyle name="Output 4 2 2 4 3" xfId="35677"/>
    <cellStyle name="Output 4 2 2 4 4" xfId="35678"/>
    <cellStyle name="Output 4 2 2 4 5" xfId="35679"/>
    <cellStyle name="Output 4 2 2 4 6" xfId="35680"/>
    <cellStyle name="Output 4 2 2 5" xfId="35681"/>
    <cellStyle name="Output 4 2 2 5 2" xfId="35682"/>
    <cellStyle name="Output 4 2 2 5 3" xfId="35683"/>
    <cellStyle name="Output 4 2 2 5 4" xfId="35684"/>
    <cellStyle name="Output 4 2 2 5 5" xfId="35685"/>
    <cellStyle name="Output 4 2 2 5 6" xfId="35686"/>
    <cellStyle name="Output 4 2 2 6" xfId="35687"/>
    <cellStyle name="Output 4 2 2 6 2" xfId="35688"/>
    <cellStyle name="Output 4 2 2 6 3" xfId="35689"/>
    <cellStyle name="Output 4 2 2 6 4" xfId="35690"/>
    <cellStyle name="Output 4 2 2 6 5" xfId="35691"/>
    <cellStyle name="Output 4 2 2 6 6" xfId="35692"/>
    <cellStyle name="Output 4 2 2 7" xfId="35693"/>
    <cellStyle name="Output 4 2 2 7 2" xfId="35694"/>
    <cellStyle name="Output 4 2 2 7 3" xfId="35695"/>
    <cellStyle name="Output 4 2 2 7 4" xfId="35696"/>
    <cellStyle name="Output 4 2 2 7 5" xfId="35697"/>
    <cellStyle name="Output 4 2 2 7 6" xfId="35698"/>
    <cellStyle name="Output 4 2 2 8" xfId="35699"/>
    <cellStyle name="Output 4 2 2 8 2" xfId="35700"/>
    <cellStyle name="Output 4 2 2 8 3" xfId="35701"/>
    <cellStyle name="Output 4 2 2 8 4" xfId="35702"/>
    <cellStyle name="Output 4 2 2 8 5" xfId="35703"/>
    <cellStyle name="Output 4 2 2 8 6" xfId="35704"/>
    <cellStyle name="Output 4 2 2 9" xfId="35705"/>
    <cellStyle name="Output 4 2 2 9 2" xfId="35706"/>
    <cellStyle name="Output 4 2 2 9 3" xfId="35707"/>
    <cellStyle name="Output 4 2 2 9 4" xfId="35708"/>
    <cellStyle name="Output 4 2 2 9 5" xfId="35709"/>
    <cellStyle name="Output 4 2 2 9 6" xfId="35710"/>
    <cellStyle name="Output 4 2 20" xfId="35711"/>
    <cellStyle name="Output 4 2 20 2" xfId="35712"/>
    <cellStyle name="Output 4 2 20 3" xfId="35713"/>
    <cellStyle name="Output 4 2 20 4" xfId="35714"/>
    <cellStyle name="Output 4 2 20 5" xfId="35715"/>
    <cellStyle name="Output 4 2 20 6" xfId="35716"/>
    <cellStyle name="Output 4 2 21" xfId="35717"/>
    <cellStyle name="Output 4 2 22" xfId="35718"/>
    <cellStyle name="Output 4 2 23" xfId="35719"/>
    <cellStyle name="Output 4 2 24" xfId="35720"/>
    <cellStyle name="Output 4 2 25" xfId="35721"/>
    <cellStyle name="Output 4 2 3" xfId="35722"/>
    <cellStyle name="Output 4 2 3 10" xfId="35723"/>
    <cellStyle name="Output 4 2 3 10 2" xfId="35724"/>
    <cellStyle name="Output 4 2 3 10 3" xfId="35725"/>
    <cellStyle name="Output 4 2 3 10 4" xfId="35726"/>
    <cellStyle name="Output 4 2 3 10 5" xfId="35727"/>
    <cellStyle name="Output 4 2 3 10 6" xfId="35728"/>
    <cellStyle name="Output 4 2 3 11" xfId="35729"/>
    <cellStyle name="Output 4 2 3 11 2" xfId="35730"/>
    <cellStyle name="Output 4 2 3 11 3" xfId="35731"/>
    <cellStyle name="Output 4 2 3 11 4" xfId="35732"/>
    <cellStyle name="Output 4 2 3 11 5" xfId="35733"/>
    <cellStyle name="Output 4 2 3 11 6" xfId="35734"/>
    <cellStyle name="Output 4 2 3 12" xfId="35735"/>
    <cellStyle name="Output 4 2 3 12 2" xfId="35736"/>
    <cellStyle name="Output 4 2 3 12 3" xfId="35737"/>
    <cellStyle name="Output 4 2 3 12 4" xfId="35738"/>
    <cellStyle name="Output 4 2 3 12 5" xfId="35739"/>
    <cellStyle name="Output 4 2 3 12 6" xfId="35740"/>
    <cellStyle name="Output 4 2 3 13" xfId="35741"/>
    <cellStyle name="Output 4 2 3 13 2" xfId="35742"/>
    <cellStyle name="Output 4 2 3 13 3" xfId="35743"/>
    <cellStyle name="Output 4 2 3 13 4" xfId="35744"/>
    <cellStyle name="Output 4 2 3 13 5" xfId="35745"/>
    <cellStyle name="Output 4 2 3 13 6" xfId="35746"/>
    <cellStyle name="Output 4 2 3 14" xfId="35747"/>
    <cellStyle name="Output 4 2 3 14 2" xfId="35748"/>
    <cellStyle name="Output 4 2 3 14 3" xfId="35749"/>
    <cellStyle name="Output 4 2 3 14 4" xfId="35750"/>
    <cellStyle name="Output 4 2 3 14 5" xfId="35751"/>
    <cellStyle name="Output 4 2 3 14 6" xfId="35752"/>
    <cellStyle name="Output 4 2 3 15" xfId="35753"/>
    <cellStyle name="Output 4 2 3 15 2" xfId="35754"/>
    <cellStyle name="Output 4 2 3 15 3" xfId="35755"/>
    <cellStyle name="Output 4 2 3 15 4" xfId="35756"/>
    <cellStyle name="Output 4 2 3 15 5" xfId="35757"/>
    <cellStyle name="Output 4 2 3 15 6" xfId="35758"/>
    <cellStyle name="Output 4 2 3 16" xfId="35759"/>
    <cellStyle name="Output 4 2 3 16 2" xfId="35760"/>
    <cellStyle name="Output 4 2 3 16 3" xfId="35761"/>
    <cellStyle name="Output 4 2 3 16 4" xfId="35762"/>
    <cellStyle name="Output 4 2 3 16 5" xfId="35763"/>
    <cellStyle name="Output 4 2 3 16 6" xfId="35764"/>
    <cellStyle name="Output 4 2 3 17" xfId="35765"/>
    <cellStyle name="Output 4 2 3 17 2" xfId="35766"/>
    <cellStyle name="Output 4 2 3 17 3" xfId="35767"/>
    <cellStyle name="Output 4 2 3 17 4" xfId="35768"/>
    <cellStyle name="Output 4 2 3 17 5" xfId="35769"/>
    <cellStyle name="Output 4 2 3 17 6" xfId="35770"/>
    <cellStyle name="Output 4 2 3 18" xfId="35771"/>
    <cellStyle name="Output 4 2 3 18 2" xfId="35772"/>
    <cellStyle name="Output 4 2 3 18 3" xfId="35773"/>
    <cellStyle name="Output 4 2 3 18 4" xfId="35774"/>
    <cellStyle name="Output 4 2 3 18 5" xfId="35775"/>
    <cellStyle name="Output 4 2 3 18 6" xfId="35776"/>
    <cellStyle name="Output 4 2 3 19" xfId="35777"/>
    <cellStyle name="Output 4 2 3 2" xfId="35778"/>
    <cellStyle name="Output 4 2 3 2 2" xfId="35779"/>
    <cellStyle name="Output 4 2 3 2 2 2" xfId="35780"/>
    <cellStyle name="Output 4 2 3 2 2 3" xfId="35781"/>
    <cellStyle name="Output 4 2 3 2 2 4" xfId="35782"/>
    <cellStyle name="Output 4 2 3 2 2 5" xfId="35783"/>
    <cellStyle name="Output 4 2 3 2 2 6" xfId="35784"/>
    <cellStyle name="Output 4 2 3 2 3" xfId="35785"/>
    <cellStyle name="Output 4 2 3 2 4" xfId="35786"/>
    <cellStyle name="Output 4 2 3 2 5" xfId="35787"/>
    <cellStyle name="Output 4 2 3 2 6" xfId="35788"/>
    <cellStyle name="Output 4 2 3 2 7" xfId="35789"/>
    <cellStyle name="Output 4 2 3 20" xfId="35790"/>
    <cellStyle name="Output 4 2 3 21" xfId="35791"/>
    <cellStyle name="Output 4 2 3 22" xfId="35792"/>
    <cellStyle name="Output 4 2 3 23" xfId="35793"/>
    <cellStyle name="Output 4 2 3 3" xfId="35794"/>
    <cellStyle name="Output 4 2 3 3 2" xfId="35795"/>
    <cellStyle name="Output 4 2 3 3 3" xfId="35796"/>
    <cellStyle name="Output 4 2 3 3 4" xfId="35797"/>
    <cellStyle name="Output 4 2 3 3 5" xfId="35798"/>
    <cellStyle name="Output 4 2 3 3 6" xfId="35799"/>
    <cellStyle name="Output 4 2 3 4" xfId="35800"/>
    <cellStyle name="Output 4 2 3 4 2" xfId="35801"/>
    <cellStyle name="Output 4 2 3 4 3" xfId="35802"/>
    <cellStyle name="Output 4 2 3 4 4" xfId="35803"/>
    <cellStyle name="Output 4 2 3 4 5" xfId="35804"/>
    <cellStyle name="Output 4 2 3 4 6" xfId="35805"/>
    <cellStyle name="Output 4 2 3 5" xfId="35806"/>
    <cellStyle name="Output 4 2 3 5 2" xfId="35807"/>
    <cellStyle name="Output 4 2 3 5 3" xfId="35808"/>
    <cellStyle name="Output 4 2 3 5 4" xfId="35809"/>
    <cellStyle name="Output 4 2 3 5 5" xfId="35810"/>
    <cellStyle name="Output 4 2 3 5 6" xfId="35811"/>
    <cellStyle name="Output 4 2 3 6" xfId="35812"/>
    <cellStyle name="Output 4 2 3 6 2" xfId="35813"/>
    <cellStyle name="Output 4 2 3 6 3" xfId="35814"/>
    <cellStyle name="Output 4 2 3 6 4" xfId="35815"/>
    <cellStyle name="Output 4 2 3 6 5" xfId="35816"/>
    <cellStyle name="Output 4 2 3 6 6" xfId="35817"/>
    <cellStyle name="Output 4 2 3 7" xfId="35818"/>
    <cellStyle name="Output 4 2 3 7 2" xfId="35819"/>
    <cellStyle name="Output 4 2 3 7 3" xfId="35820"/>
    <cellStyle name="Output 4 2 3 7 4" xfId="35821"/>
    <cellStyle name="Output 4 2 3 7 5" xfId="35822"/>
    <cellStyle name="Output 4 2 3 7 6" xfId="35823"/>
    <cellStyle name="Output 4 2 3 8" xfId="35824"/>
    <cellStyle name="Output 4 2 3 8 2" xfId="35825"/>
    <cellStyle name="Output 4 2 3 8 3" xfId="35826"/>
    <cellStyle name="Output 4 2 3 8 4" xfId="35827"/>
    <cellStyle name="Output 4 2 3 8 5" xfId="35828"/>
    <cellStyle name="Output 4 2 3 8 6" xfId="35829"/>
    <cellStyle name="Output 4 2 3 9" xfId="35830"/>
    <cellStyle name="Output 4 2 3 9 2" xfId="35831"/>
    <cellStyle name="Output 4 2 3 9 3" xfId="35832"/>
    <cellStyle name="Output 4 2 3 9 4" xfId="35833"/>
    <cellStyle name="Output 4 2 3 9 5" xfId="35834"/>
    <cellStyle name="Output 4 2 3 9 6" xfId="35835"/>
    <cellStyle name="Output 4 2 4" xfId="35836"/>
    <cellStyle name="Output 4 2 4 10" xfId="35837"/>
    <cellStyle name="Output 4 2 4 10 2" xfId="35838"/>
    <cellStyle name="Output 4 2 4 10 3" xfId="35839"/>
    <cellStyle name="Output 4 2 4 10 4" xfId="35840"/>
    <cellStyle name="Output 4 2 4 10 5" xfId="35841"/>
    <cellStyle name="Output 4 2 4 10 6" xfId="35842"/>
    <cellStyle name="Output 4 2 4 11" xfId="35843"/>
    <cellStyle name="Output 4 2 4 11 2" xfId="35844"/>
    <cellStyle name="Output 4 2 4 11 3" xfId="35845"/>
    <cellStyle name="Output 4 2 4 11 4" xfId="35846"/>
    <cellStyle name="Output 4 2 4 11 5" xfId="35847"/>
    <cellStyle name="Output 4 2 4 11 6" xfId="35848"/>
    <cellStyle name="Output 4 2 4 12" xfId="35849"/>
    <cellStyle name="Output 4 2 4 12 2" xfId="35850"/>
    <cellStyle name="Output 4 2 4 12 3" xfId="35851"/>
    <cellStyle name="Output 4 2 4 12 4" xfId="35852"/>
    <cellStyle name="Output 4 2 4 12 5" xfId="35853"/>
    <cellStyle name="Output 4 2 4 12 6" xfId="35854"/>
    <cellStyle name="Output 4 2 4 13" xfId="35855"/>
    <cellStyle name="Output 4 2 4 13 2" xfId="35856"/>
    <cellStyle name="Output 4 2 4 13 3" xfId="35857"/>
    <cellStyle name="Output 4 2 4 13 4" xfId="35858"/>
    <cellStyle name="Output 4 2 4 13 5" xfId="35859"/>
    <cellStyle name="Output 4 2 4 13 6" xfId="35860"/>
    <cellStyle name="Output 4 2 4 14" xfId="35861"/>
    <cellStyle name="Output 4 2 4 14 2" xfId="35862"/>
    <cellStyle name="Output 4 2 4 14 3" xfId="35863"/>
    <cellStyle name="Output 4 2 4 14 4" xfId="35864"/>
    <cellStyle name="Output 4 2 4 14 5" xfId="35865"/>
    <cellStyle name="Output 4 2 4 14 6" xfId="35866"/>
    <cellStyle name="Output 4 2 4 15" xfId="35867"/>
    <cellStyle name="Output 4 2 4 16" xfId="35868"/>
    <cellStyle name="Output 4 2 4 17" xfId="35869"/>
    <cellStyle name="Output 4 2 4 18" xfId="35870"/>
    <cellStyle name="Output 4 2 4 19" xfId="35871"/>
    <cellStyle name="Output 4 2 4 2" xfId="35872"/>
    <cellStyle name="Output 4 2 4 2 2" xfId="35873"/>
    <cellStyle name="Output 4 2 4 2 3" xfId="35874"/>
    <cellStyle name="Output 4 2 4 2 4" xfId="35875"/>
    <cellStyle name="Output 4 2 4 2 5" xfId="35876"/>
    <cellStyle name="Output 4 2 4 2 6" xfId="35877"/>
    <cellStyle name="Output 4 2 4 3" xfId="35878"/>
    <cellStyle name="Output 4 2 4 3 2" xfId="35879"/>
    <cellStyle name="Output 4 2 4 3 3" xfId="35880"/>
    <cellStyle name="Output 4 2 4 3 4" xfId="35881"/>
    <cellStyle name="Output 4 2 4 3 5" xfId="35882"/>
    <cellStyle name="Output 4 2 4 3 6" xfId="35883"/>
    <cellStyle name="Output 4 2 4 4" xfId="35884"/>
    <cellStyle name="Output 4 2 4 4 2" xfId="35885"/>
    <cellStyle name="Output 4 2 4 4 3" xfId="35886"/>
    <cellStyle name="Output 4 2 4 4 4" xfId="35887"/>
    <cellStyle name="Output 4 2 4 4 5" xfId="35888"/>
    <cellStyle name="Output 4 2 4 4 6" xfId="35889"/>
    <cellStyle name="Output 4 2 4 5" xfId="35890"/>
    <cellStyle name="Output 4 2 4 5 2" xfId="35891"/>
    <cellStyle name="Output 4 2 4 5 3" xfId="35892"/>
    <cellStyle name="Output 4 2 4 5 4" xfId="35893"/>
    <cellStyle name="Output 4 2 4 5 5" xfId="35894"/>
    <cellStyle name="Output 4 2 4 5 6" xfId="35895"/>
    <cellStyle name="Output 4 2 4 6" xfId="35896"/>
    <cellStyle name="Output 4 2 4 6 2" xfId="35897"/>
    <cellStyle name="Output 4 2 4 6 3" xfId="35898"/>
    <cellStyle name="Output 4 2 4 6 4" xfId="35899"/>
    <cellStyle name="Output 4 2 4 6 5" xfId="35900"/>
    <cellStyle name="Output 4 2 4 6 6" xfId="35901"/>
    <cellStyle name="Output 4 2 4 7" xfId="35902"/>
    <cellStyle name="Output 4 2 4 7 2" xfId="35903"/>
    <cellStyle name="Output 4 2 4 7 3" xfId="35904"/>
    <cellStyle name="Output 4 2 4 7 4" xfId="35905"/>
    <cellStyle name="Output 4 2 4 7 5" xfId="35906"/>
    <cellStyle name="Output 4 2 4 7 6" xfId="35907"/>
    <cellStyle name="Output 4 2 4 8" xfId="35908"/>
    <cellStyle name="Output 4 2 4 8 2" xfId="35909"/>
    <cellStyle name="Output 4 2 4 8 3" xfId="35910"/>
    <cellStyle name="Output 4 2 4 8 4" xfId="35911"/>
    <cellStyle name="Output 4 2 4 8 5" xfId="35912"/>
    <cellStyle name="Output 4 2 4 8 6" xfId="35913"/>
    <cellStyle name="Output 4 2 4 9" xfId="35914"/>
    <cellStyle name="Output 4 2 4 9 2" xfId="35915"/>
    <cellStyle name="Output 4 2 4 9 3" xfId="35916"/>
    <cellStyle name="Output 4 2 4 9 4" xfId="35917"/>
    <cellStyle name="Output 4 2 4 9 5" xfId="35918"/>
    <cellStyle name="Output 4 2 4 9 6" xfId="35919"/>
    <cellStyle name="Output 4 2 5" xfId="35920"/>
    <cellStyle name="Output 4 2 5 10" xfId="35921"/>
    <cellStyle name="Output 4 2 5 10 2" xfId="35922"/>
    <cellStyle name="Output 4 2 5 10 3" xfId="35923"/>
    <cellStyle name="Output 4 2 5 10 4" xfId="35924"/>
    <cellStyle name="Output 4 2 5 10 5" xfId="35925"/>
    <cellStyle name="Output 4 2 5 10 6" xfId="35926"/>
    <cellStyle name="Output 4 2 5 11" xfId="35927"/>
    <cellStyle name="Output 4 2 5 11 2" xfId="35928"/>
    <cellStyle name="Output 4 2 5 11 3" xfId="35929"/>
    <cellStyle name="Output 4 2 5 11 4" xfId="35930"/>
    <cellStyle name="Output 4 2 5 11 5" xfId="35931"/>
    <cellStyle name="Output 4 2 5 11 6" xfId="35932"/>
    <cellStyle name="Output 4 2 5 12" xfId="35933"/>
    <cellStyle name="Output 4 2 5 12 2" xfId="35934"/>
    <cellStyle name="Output 4 2 5 12 3" xfId="35935"/>
    <cellStyle name="Output 4 2 5 12 4" xfId="35936"/>
    <cellStyle name="Output 4 2 5 12 5" xfId="35937"/>
    <cellStyle name="Output 4 2 5 12 6" xfId="35938"/>
    <cellStyle name="Output 4 2 5 13" xfId="35939"/>
    <cellStyle name="Output 4 2 5 13 2" xfId="35940"/>
    <cellStyle name="Output 4 2 5 13 3" xfId="35941"/>
    <cellStyle name="Output 4 2 5 13 4" xfId="35942"/>
    <cellStyle name="Output 4 2 5 13 5" xfId="35943"/>
    <cellStyle name="Output 4 2 5 13 6" xfId="35944"/>
    <cellStyle name="Output 4 2 5 14" xfId="35945"/>
    <cellStyle name="Output 4 2 5 15" xfId="35946"/>
    <cellStyle name="Output 4 2 5 16" xfId="35947"/>
    <cellStyle name="Output 4 2 5 17" xfId="35948"/>
    <cellStyle name="Output 4 2 5 18" xfId="35949"/>
    <cellStyle name="Output 4 2 5 2" xfId="35950"/>
    <cellStyle name="Output 4 2 5 2 2" xfId="35951"/>
    <cellStyle name="Output 4 2 5 2 3" xfId="35952"/>
    <cellStyle name="Output 4 2 5 2 4" xfId="35953"/>
    <cellStyle name="Output 4 2 5 2 5" xfId="35954"/>
    <cellStyle name="Output 4 2 5 2 6" xfId="35955"/>
    <cellStyle name="Output 4 2 5 3" xfId="35956"/>
    <cellStyle name="Output 4 2 5 3 2" xfId="35957"/>
    <cellStyle name="Output 4 2 5 3 3" xfId="35958"/>
    <cellStyle name="Output 4 2 5 3 4" xfId="35959"/>
    <cellStyle name="Output 4 2 5 3 5" xfId="35960"/>
    <cellStyle name="Output 4 2 5 3 6" xfId="35961"/>
    <cellStyle name="Output 4 2 5 4" xfId="35962"/>
    <cellStyle name="Output 4 2 5 4 2" xfId="35963"/>
    <cellStyle name="Output 4 2 5 4 3" xfId="35964"/>
    <cellStyle name="Output 4 2 5 4 4" xfId="35965"/>
    <cellStyle name="Output 4 2 5 4 5" xfId="35966"/>
    <cellStyle name="Output 4 2 5 4 6" xfId="35967"/>
    <cellStyle name="Output 4 2 5 5" xfId="35968"/>
    <cellStyle name="Output 4 2 5 5 2" xfId="35969"/>
    <cellStyle name="Output 4 2 5 5 3" xfId="35970"/>
    <cellStyle name="Output 4 2 5 5 4" xfId="35971"/>
    <cellStyle name="Output 4 2 5 5 5" xfId="35972"/>
    <cellStyle name="Output 4 2 5 5 6" xfId="35973"/>
    <cellStyle name="Output 4 2 5 6" xfId="35974"/>
    <cellStyle name="Output 4 2 5 6 2" xfId="35975"/>
    <cellStyle name="Output 4 2 5 6 3" xfId="35976"/>
    <cellStyle name="Output 4 2 5 6 4" xfId="35977"/>
    <cellStyle name="Output 4 2 5 6 5" xfId="35978"/>
    <cellStyle name="Output 4 2 5 6 6" xfId="35979"/>
    <cellStyle name="Output 4 2 5 7" xfId="35980"/>
    <cellStyle name="Output 4 2 5 7 2" xfId="35981"/>
    <cellStyle name="Output 4 2 5 7 3" xfId="35982"/>
    <cellStyle name="Output 4 2 5 7 4" xfId="35983"/>
    <cellStyle name="Output 4 2 5 7 5" xfId="35984"/>
    <cellStyle name="Output 4 2 5 7 6" xfId="35985"/>
    <cellStyle name="Output 4 2 5 8" xfId="35986"/>
    <cellStyle name="Output 4 2 5 8 2" xfId="35987"/>
    <cellStyle name="Output 4 2 5 8 3" xfId="35988"/>
    <cellStyle name="Output 4 2 5 8 4" xfId="35989"/>
    <cellStyle name="Output 4 2 5 8 5" xfId="35990"/>
    <cellStyle name="Output 4 2 5 8 6" xfId="35991"/>
    <cellStyle name="Output 4 2 5 9" xfId="35992"/>
    <cellStyle name="Output 4 2 5 9 2" xfId="35993"/>
    <cellStyle name="Output 4 2 5 9 3" xfId="35994"/>
    <cellStyle name="Output 4 2 5 9 4" xfId="35995"/>
    <cellStyle name="Output 4 2 5 9 5" xfId="35996"/>
    <cellStyle name="Output 4 2 5 9 6" xfId="35997"/>
    <cellStyle name="Output 4 2 6" xfId="35998"/>
    <cellStyle name="Output 4 2 6 10" xfId="35999"/>
    <cellStyle name="Output 4 2 6 10 2" xfId="36000"/>
    <cellStyle name="Output 4 2 6 10 3" xfId="36001"/>
    <cellStyle name="Output 4 2 6 10 4" xfId="36002"/>
    <cellStyle name="Output 4 2 6 10 5" xfId="36003"/>
    <cellStyle name="Output 4 2 6 10 6" xfId="36004"/>
    <cellStyle name="Output 4 2 6 11" xfId="36005"/>
    <cellStyle name="Output 4 2 6 11 2" xfId="36006"/>
    <cellStyle name="Output 4 2 6 11 3" xfId="36007"/>
    <cellStyle name="Output 4 2 6 11 4" xfId="36008"/>
    <cellStyle name="Output 4 2 6 11 5" xfId="36009"/>
    <cellStyle name="Output 4 2 6 11 6" xfId="36010"/>
    <cellStyle name="Output 4 2 6 12" xfId="36011"/>
    <cellStyle name="Output 4 2 6 12 2" xfId="36012"/>
    <cellStyle name="Output 4 2 6 12 3" xfId="36013"/>
    <cellStyle name="Output 4 2 6 12 4" xfId="36014"/>
    <cellStyle name="Output 4 2 6 12 5" xfId="36015"/>
    <cellStyle name="Output 4 2 6 12 6" xfId="36016"/>
    <cellStyle name="Output 4 2 6 13" xfId="36017"/>
    <cellStyle name="Output 4 2 6 13 2" xfId="36018"/>
    <cellStyle name="Output 4 2 6 13 3" xfId="36019"/>
    <cellStyle name="Output 4 2 6 13 4" xfId="36020"/>
    <cellStyle name="Output 4 2 6 13 5" xfId="36021"/>
    <cellStyle name="Output 4 2 6 13 6" xfId="36022"/>
    <cellStyle name="Output 4 2 6 14" xfId="36023"/>
    <cellStyle name="Output 4 2 6 15" xfId="36024"/>
    <cellStyle name="Output 4 2 6 16" xfId="36025"/>
    <cellStyle name="Output 4 2 6 17" xfId="36026"/>
    <cellStyle name="Output 4 2 6 18" xfId="36027"/>
    <cellStyle name="Output 4 2 6 2" xfId="36028"/>
    <cellStyle name="Output 4 2 6 2 2" xfId="36029"/>
    <cellStyle name="Output 4 2 6 2 3" xfId="36030"/>
    <cellStyle name="Output 4 2 6 2 4" xfId="36031"/>
    <cellStyle name="Output 4 2 6 2 5" xfId="36032"/>
    <cellStyle name="Output 4 2 6 2 6" xfId="36033"/>
    <cellStyle name="Output 4 2 6 3" xfId="36034"/>
    <cellStyle name="Output 4 2 6 3 2" xfId="36035"/>
    <cellStyle name="Output 4 2 6 3 3" xfId="36036"/>
    <cellStyle name="Output 4 2 6 3 4" xfId="36037"/>
    <cellStyle name="Output 4 2 6 3 5" xfId="36038"/>
    <cellStyle name="Output 4 2 6 3 6" xfId="36039"/>
    <cellStyle name="Output 4 2 6 4" xfId="36040"/>
    <cellStyle name="Output 4 2 6 4 2" xfId="36041"/>
    <cellStyle name="Output 4 2 6 4 3" xfId="36042"/>
    <cellStyle name="Output 4 2 6 4 4" xfId="36043"/>
    <cellStyle name="Output 4 2 6 4 5" xfId="36044"/>
    <cellStyle name="Output 4 2 6 4 6" xfId="36045"/>
    <cellStyle name="Output 4 2 6 5" xfId="36046"/>
    <cellStyle name="Output 4 2 6 5 2" xfId="36047"/>
    <cellStyle name="Output 4 2 6 5 3" xfId="36048"/>
    <cellStyle name="Output 4 2 6 5 4" xfId="36049"/>
    <cellStyle name="Output 4 2 6 5 5" xfId="36050"/>
    <cellStyle name="Output 4 2 6 5 6" xfId="36051"/>
    <cellStyle name="Output 4 2 6 6" xfId="36052"/>
    <cellStyle name="Output 4 2 6 6 2" xfId="36053"/>
    <cellStyle name="Output 4 2 6 6 3" xfId="36054"/>
    <cellStyle name="Output 4 2 6 6 4" xfId="36055"/>
    <cellStyle name="Output 4 2 6 6 5" xfId="36056"/>
    <cellStyle name="Output 4 2 6 6 6" xfId="36057"/>
    <cellStyle name="Output 4 2 6 7" xfId="36058"/>
    <cellStyle name="Output 4 2 6 7 2" xfId="36059"/>
    <cellStyle name="Output 4 2 6 7 3" xfId="36060"/>
    <cellStyle name="Output 4 2 6 7 4" xfId="36061"/>
    <cellStyle name="Output 4 2 6 7 5" xfId="36062"/>
    <cellStyle name="Output 4 2 6 7 6" xfId="36063"/>
    <cellStyle name="Output 4 2 6 8" xfId="36064"/>
    <cellStyle name="Output 4 2 6 8 2" xfId="36065"/>
    <cellStyle name="Output 4 2 6 8 3" xfId="36066"/>
    <cellStyle name="Output 4 2 6 8 4" xfId="36067"/>
    <cellStyle name="Output 4 2 6 8 5" xfId="36068"/>
    <cellStyle name="Output 4 2 6 8 6" xfId="36069"/>
    <cellStyle name="Output 4 2 6 9" xfId="36070"/>
    <cellStyle name="Output 4 2 6 9 2" xfId="36071"/>
    <cellStyle name="Output 4 2 6 9 3" xfId="36072"/>
    <cellStyle name="Output 4 2 6 9 4" xfId="36073"/>
    <cellStyle name="Output 4 2 6 9 5" xfId="36074"/>
    <cellStyle name="Output 4 2 6 9 6" xfId="36075"/>
    <cellStyle name="Output 4 2 7" xfId="36076"/>
    <cellStyle name="Output 4 2 7 10" xfId="36077"/>
    <cellStyle name="Output 4 2 7 10 2" xfId="36078"/>
    <cellStyle name="Output 4 2 7 10 3" xfId="36079"/>
    <cellStyle name="Output 4 2 7 10 4" xfId="36080"/>
    <cellStyle name="Output 4 2 7 10 5" xfId="36081"/>
    <cellStyle name="Output 4 2 7 10 6" xfId="36082"/>
    <cellStyle name="Output 4 2 7 11" xfId="36083"/>
    <cellStyle name="Output 4 2 7 11 2" xfId="36084"/>
    <cellStyle name="Output 4 2 7 11 3" xfId="36085"/>
    <cellStyle name="Output 4 2 7 11 4" xfId="36086"/>
    <cellStyle name="Output 4 2 7 11 5" xfId="36087"/>
    <cellStyle name="Output 4 2 7 11 6" xfId="36088"/>
    <cellStyle name="Output 4 2 7 12" xfId="36089"/>
    <cellStyle name="Output 4 2 7 12 2" xfId="36090"/>
    <cellStyle name="Output 4 2 7 12 3" xfId="36091"/>
    <cellStyle name="Output 4 2 7 12 4" xfId="36092"/>
    <cellStyle name="Output 4 2 7 12 5" xfId="36093"/>
    <cellStyle name="Output 4 2 7 12 6" xfId="36094"/>
    <cellStyle name="Output 4 2 7 13" xfId="36095"/>
    <cellStyle name="Output 4 2 7 13 2" xfId="36096"/>
    <cellStyle name="Output 4 2 7 13 3" xfId="36097"/>
    <cellStyle name="Output 4 2 7 13 4" xfId="36098"/>
    <cellStyle name="Output 4 2 7 13 5" xfId="36099"/>
    <cellStyle name="Output 4 2 7 13 6" xfId="36100"/>
    <cellStyle name="Output 4 2 7 14" xfId="36101"/>
    <cellStyle name="Output 4 2 7 15" xfId="36102"/>
    <cellStyle name="Output 4 2 7 16" xfId="36103"/>
    <cellStyle name="Output 4 2 7 17" xfId="36104"/>
    <cellStyle name="Output 4 2 7 18" xfId="36105"/>
    <cellStyle name="Output 4 2 7 2" xfId="36106"/>
    <cellStyle name="Output 4 2 7 2 2" xfId="36107"/>
    <cellStyle name="Output 4 2 7 2 3" xfId="36108"/>
    <cellStyle name="Output 4 2 7 2 4" xfId="36109"/>
    <cellStyle name="Output 4 2 7 2 5" xfId="36110"/>
    <cellStyle name="Output 4 2 7 2 6" xfId="36111"/>
    <cellStyle name="Output 4 2 7 3" xfId="36112"/>
    <cellStyle name="Output 4 2 7 3 2" xfId="36113"/>
    <cellStyle name="Output 4 2 7 3 3" xfId="36114"/>
    <cellStyle name="Output 4 2 7 3 4" xfId="36115"/>
    <cellStyle name="Output 4 2 7 3 5" xfId="36116"/>
    <cellStyle name="Output 4 2 7 3 6" xfId="36117"/>
    <cellStyle name="Output 4 2 7 4" xfId="36118"/>
    <cellStyle name="Output 4 2 7 4 2" xfId="36119"/>
    <cellStyle name="Output 4 2 7 4 3" xfId="36120"/>
    <cellStyle name="Output 4 2 7 4 4" xfId="36121"/>
    <cellStyle name="Output 4 2 7 4 5" xfId="36122"/>
    <cellStyle name="Output 4 2 7 4 6" xfId="36123"/>
    <cellStyle name="Output 4 2 7 5" xfId="36124"/>
    <cellStyle name="Output 4 2 7 5 2" xfId="36125"/>
    <cellStyle name="Output 4 2 7 5 3" xfId="36126"/>
    <cellStyle name="Output 4 2 7 5 4" xfId="36127"/>
    <cellStyle name="Output 4 2 7 5 5" xfId="36128"/>
    <cellStyle name="Output 4 2 7 5 6" xfId="36129"/>
    <cellStyle name="Output 4 2 7 6" xfId="36130"/>
    <cellStyle name="Output 4 2 7 6 2" xfId="36131"/>
    <cellStyle name="Output 4 2 7 6 3" xfId="36132"/>
    <cellStyle name="Output 4 2 7 6 4" xfId="36133"/>
    <cellStyle name="Output 4 2 7 6 5" xfId="36134"/>
    <cellStyle name="Output 4 2 7 6 6" xfId="36135"/>
    <cellStyle name="Output 4 2 7 7" xfId="36136"/>
    <cellStyle name="Output 4 2 7 7 2" xfId="36137"/>
    <cellStyle name="Output 4 2 7 7 3" xfId="36138"/>
    <cellStyle name="Output 4 2 7 7 4" xfId="36139"/>
    <cellStyle name="Output 4 2 7 7 5" xfId="36140"/>
    <cellStyle name="Output 4 2 7 7 6" xfId="36141"/>
    <cellStyle name="Output 4 2 7 8" xfId="36142"/>
    <cellStyle name="Output 4 2 7 8 2" xfId="36143"/>
    <cellStyle name="Output 4 2 7 8 3" xfId="36144"/>
    <cellStyle name="Output 4 2 7 8 4" xfId="36145"/>
    <cellStyle name="Output 4 2 7 8 5" xfId="36146"/>
    <cellStyle name="Output 4 2 7 8 6" xfId="36147"/>
    <cellStyle name="Output 4 2 7 9" xfId="36148"/>
    <cellStyle name="Output 4 2 7 9 2" xfId="36149"/>
    <cellStyle name="Output 4 2 7 9 3" xfId="36150"/>
    <cellStyle name="Output 4 2 7 9 4" xfId="36151"/>
    <cellStyle name="Output 4 2 7 9 5" xfId="36152"/>
    <cellStyle name="Output 4 2 7 9 6" xfId="36153"/>
    <cellStyle name="Output 4 2 8" xfId="36154"/>
    <cellStyle name="Output 4 2 8 10" xfId="36155"/>
    <cellStyle name="Output 4 2 8 10 2" xfId="36156"/>
    <cellStyle name="Output 4 2 8 10 3" xfId="36157"/>
    <cellStyle name="Output 4 2 8 10 4" xfId="36158"/>
    <cellStyle name="Output 4 2 8 10 5" xfId="36159"/>
    <cellStyle name="Output 4 2 8 10 6" xfId="36160"/>
    <cellStyle name="Output 4 2 8 11" xfId="36161"/>
    <cellStyle name="Output 4 2 8 11 2" xfId="36162"/>
    <cellStyle name="Output 4 2 8 11 3" xfId="36163"/>
    <cellStyle name="Output 4 2 8 11 4" xfId="36164"/>
    <cellStyle name="Output 4 2 8 11 5" xfId="36165"/>
    <cellStyle name="Output 4 2 8 11 6" xfId="36166"/>
    <cellStyle name="Output 4 2 8 12" xfId="36167"/>
    <cellStyle name="Output 4 2 8 12 2" xfId="36168"/>
    <cellStyle name="Output 4 2 8 12 3" xfId="36169"/>
    <cellStyle name="Output 4 2 8 12 4" xfId="36170"/>
    <cellStyle name="Output 4 2 8 12 5" xfId="36171"/>
    <cellStyle name="Output 4 2 8 12 6" xfId="36172"/>
    <cellStyle name="Output 4 2 8 13" xfId="36173"/>
    <cellStyle name="Output 4 2 8 13 2" xfId="36174"/>
    <cellStyle name="Output 4 2 8 13 3" xfId="36175"/>
    <cellStyle name="Output 4 2 8 13 4" xfId="36176"/>
    <cellStyle name="Output 4 2 8 13 5" xfId="36177"/>
    <cellStyle name="Output 4 2 8 13 6" xfId="36178"/>
    <cellStyle name="Output 4 2 8 14" xfId="36179"/>
    <cellStyle name="Output 4 2 8 15" xfId="36180"/>
    <cellStyle name="Output 4 2 8 16" xfId="36181"/>
    <cellStyle name="Output 4 2 8 17" xfId="36182"/>
    <cellStyle name="Output 4 2 8 18" xfId="36183"/>
    <cellStyle name="Output 4 2 8 2" xfId="36184"/>
    <cellStyle name="Output 4 2 8 2 2" xfId="36185"/>
    <cellStyle name="Output 4 2 8 2 3" xfId="36186"/>
    <cellStyle name="Output 4 2 8 2 4" xfId="36187"/>
    <cellStyle name="Output 4 2 8 2 5" xfId="36188"/>
    <cellStyle name="Output 4 2 8 2 6" xfId="36189"/>
    <cellStyle name="Output 4 2 8 3" xfId="36190"/>
    <cellStyle name="Output 4 2 8 3 2" xfId="36191"/>
    <cellStyle name="Output 4 2 8 3 3" xfId="36192"/>
    <cellStyle name="Output 4 2 8 3 4" xfId="36193"/>
    <cellStyle name="Output 4 2 8 3 5" xfId="36194"/>
    <cellStyle name="Output 4 2 8 3 6" xfId="36195"/>
    <cellStyle name="Output 4 2 8 4" xfId="36196"/>
    <cellStyle name="Output 4 2 8 4 2" xfId="36197"/>
    <cellStyle name="Output 4 2 8 4 3" xfId="36198"/>
    <cellStyle name="Output 4 2 8 4 4" xfId="36199"/>
    <cellStyle name="Output 4 2 8 4 5" xfId="36200"/>
    <cellStyle name="Output 4 2 8 4 6" xfId="36201"/>
    <cellStyle name="Output 4 2 8 5" xfId="36202"/>
    <cellStyle name="Output 4 2 8 5 2" xfId="36203"/>
    <cellStyle name="Output 4 2 8 5 3" xfId="36204"/>
    <cellStyle name="Output 4 2 8 5 4" xfId="36205"/>
    <cellStyle name="Output 4 2 8 5 5" xfId="36206"/>
    <cellStyle name="Output 4 2 8 5 6" xfId="36207"/>
    <cellStyle name="Output 4 2 8 6" xfId="36208"/>
    <cellStyle name="Output 4 2 8 6 2" xfId="36209"/>
    <cellStyle name="Output 4 2 8 6 3" xfId="36210"/>
    <cellStyle name="Output 4 2 8 6 4" xfId="36211"/>
    <cellStyle name="Output 4 2 8 6 5" xfId="36212"/>
    <cellStyle name="Output 4 2 8 6 6" xfId="36213"/>
    <cellStyle name="Output 4 2 8 7" xfId="36214"/>
    <cellStyle name="Output 4 2 8 7 2" xfId="36215"/>
    <cellStyle name="Output 4 2 8 7 3" xfId="36216"/>
    <cellStyle name="Output 4 2 8 7 4" xfId="36217"/>
    <cellStyle name="Output 4 2 8 7 5" xfId="36218"/>
    <cellStyle name="Output 4 2 8 7 6" xfId="36219"/>
    <cellStyle name="Output 4 2 8 8" xfId="36220"/>
    <cellStyle name="Output 4 2 8 8 2" xfId="36221"/>
    <cellStyle name="Output 4 2 8 8 3" xfId="36222"/>
    <cellStyle name="Output 4 2 8 8 4" xfId="36223"/>
    <cellStyle name="Output 4 2 8 8 5" xfId="36224"/>
    <cellStyle name="Output 4 2 8 8 6" xfId="36225"/>
    <cellStyle name="Output 4 2 8 9" xfId="36226"/>
    <cellStyle name="Output 4 2 8 9 2" xfId="36227"/>
    <cellStyle name="Output 4 2 8 9 3" xfId="36228"/>
    <cellStyle name="Output 4 2 8 9 4" xfId="36229"/>
    <cellStyle name="Output 4 2 8 9 5" xfId="36230"/>
    <cellStyle name="Output 4 2 8 9 6" xfId="36231"/>
    <cellStyle name="Output 4 2 9" xfId="36232"/>
    <cellStyle name="Output 4 2 9 10" xfId="36233"/>
    <cellStyle name="Output 4 2 9 10 2" xfId="36234"/>
    <cellStyle name="Output 4 2 9 10 3" xfId="36235"/>
    <cellStyle name="Output 4 2 9 10 4" xfId="36236"/>
    <cellStyle name="Output 4 2 9 10 5" xfId="36237"/>
    <cellStyle name="Output 4 2 9 10 6" xfId="36238"/>
    <cellStyle name="Output 4 2 9 11" xfId="36239"/>
    <cellStyle name="Output 4 2 9 11 2" xfId="36240"/>
    <cellStyle name="Output 4 2 9 11 3" xfId="36241"/>
    <cellStyle name="Output 4 2 9 11 4" xfId="36242"/>
    <cellStyle name="Output 4 2 9 11 5" xfId="36243"/>
    <cellStyle name="Output 4 2 9 11 6" xfId="36244"/>
    <cellStyle name="Output 4 2 9 12" xfId="36245"/>
    <cellStyle name="Output 4 2 9 13" xfId="36246"/>
    <cellStyle name="Output 4 2 9 14" xfId="36247"/>
    <cellStyle name="Output 4 2 9 15" xfId="36248"/>
    <cellStyle name="Output 4 2 9 16" xfId="36249"/>
    <cellStyle name="Output 4 2 9 2" xfId="36250"/>
    <cellStyle name="Output 4 2 9 2 2" xfId="36251"/>
    <cellStyle name="Output 4 2 9 2 3" xfId="36252"/>
    <cellStyle name="Output 4 2 9 2 4" xfId="36253"/>
    <cellStyle name="Output 4 2 9 2 5" xfId="36254"/>
    <cellStyle name="Output 4 2 9 2 6" xfId="36255"/>
    <cellStyle name="Output 4 2 9 3" xfId="36256"/>
    <cellStyle name="Output 4 2 9 3 2" xfId="36257"/>
    <cellStyle name="Output 4 2 9 3 3" xfId="36258"/>
    <cellStyle name="Output 4 2 9 3 4" xfId="36259"/>
    <cellStyle name="Output 4 2 9 3 5" xfId="36260"/>
    <cellStyle name="Output 4 2 9 3 6" xfId="36261"/>
    <cellStyle name="Output 4 2 9 4" xfId="36262"/>
    <cellStyle name="Output 4 2 9 4 2" xfId="36263"/>
    <cellStyle name="Output 4 2 9 4 3" xfId="36264"/>
    <cellStyle name="Output 4 2 9 4 4" xfId="36265"/>
    <cellStyle name="Output 4 2 9 4 5" xfId="36266"/>
    <cellStyle name="Output 4 2 9 4 6" xfId="36267"/>
    <cellStyle name="Output 4 2 9 5" xfId="36268"/>
    <cellStyle name="Output 4 2 9 5 2" xfId="36269"/>
    <cellStyle name="Output 4 2 9 5 3" xfId="36270"/>
    <cellStyle name="Output 4 2 9 5 4" xfId="36271"/>
    <cellStyle name="Output 4 2 9 5 5" xfId="36272"/>
    <cellStyle name="Output 4 2 9 5 6" xfId="36273"/>
    <cellStyle name="Output 4 2 9 6" xfId="36274"/>
    <cellStyle name="Output 4 2 9 6 2" xfId="36275"/>
    <cellStyle name="Output 4 2 9 6 3" xfId="36276"/>
    <cellStyle name="Output 4 2 9 6 4" xfId="36277"/>
    <cellStyle name="Output 4 2 9 6 5" xfId="36278"/>
    <cellStyle name="Output 4 2 9 6 6" xfId="36279"/>
    <cellStyle name="Output 4 2 9 7" xfId="36280"/>
    <cellStyle name="Output 4 2 9 7 2" xfId="36281"/>
    <cellStyle name="Output 4 2 9 7 3" xfId="36282"/>
    <cellStyle name="Output 4 2 9 7 4" xfId="36283"/>
    <cellStyle name="Output 4 2 9 7 5" xfId="36284"/>
    <cellStyle name="Output 4 2 9 7 6" xfId="36285"/>
    <cellStyle name="Output 4 2 9 8" xfId="36286"/>
    <cellStyle name="Output 4 2 9 8 2" xfId="36287"/>
    <cellStyle name="Output 4 2 9 8 3" xfId="36288"/>
    <cellStyle name="Output 4 2 9 8 4" xfId="36289"/>
    <cellStyle name="Output 4 2 9 8 5" xfId="36290"/>
    <cellStyle name="Output 4 2 9 8 6" xfId="36291"/>
    <cellStyle name="Output 4 2 9 9" xfId="36292"/>
    <cellStyle name="Output 4 2 9 9 2" xfId="36293"/>
    <cellStyle name="Output 4 2 9 9 3" xfId="36294"/>
    <cellStyle name="Output 4 2 9 9 4" xfId="36295"/>
    <cellStyle name="Output 4 2 9 9 5" xfId="36296"/>
    <cellStyle name="Output 4 2 9 9 6" xfId="36297"/>
    <cellStyle name="Output 4 20" xfId="36298"/>
    <cellStyle name="Output 4 20 2" xfId="36299"/>
    <cellStyle name="Output 4 20 3" xfId="36300"/>
    <cellStyle name="Output 4 20 4" xfId="36301"/>
    <cellStyle name="Output 4 20 5" xfId="36302"/>
    <cellStyle name="Output 4 20 6" xfId="36303"/>
    <cellStyle name="Output 4 21" xfId="36304"/>
    <cellStyle name="Output 4 21 2" xfId="36305"/>
    <cellStyle name="Output 4 21 3" xfId="36306"/>
    <cellStyle name="Output 4 21 4" xfId="36307"/>
    <cellStyle name="Output 4 21 5" xfId="36308"/>
    <cellStyle name="Output 4 21 6" xfId="36309"/>
    <cellStyle name="Output 4 22" xfId="36310"/>
    <cellStyle name="Output 4 23" xfId="36311"/>
    <cellStyle name="Output 4 24" xfId="36312"/>
    <cellStyle name="Output 4 25" xfId="36313"/>
    <cellStyle name="Output 4 26" xfId="36314"/>
    <cellStyle name="Output 4 27" xfId="36315"/>
    <cellStyle name="Output 4 28" xfId="36316"/>
    <cellStyle name="Output 4 29" xfId="36317"/>
    <cellStyle name="Output 4 3" xfId="36318"/>
    <cellStyle name="Output 4 3 10" xfId="36319"/>
    <cellStyle name="Output 4 3 10 2" xfId="36320"/>
    <cellStyle name="Output 4 3 10 3" xfId="36321"/>
    <cellStyle name="Output 4 3 10 4" xfId="36322"/>
    <cellStyle name="Output 4 3 10 5" xfId="36323"/>
    <cellStyle name="Output 4 3 10 6" xfId="36324"/>
    <cellStyle name="Output 4 3 11" xfId="36325"/>
    <cellStyle name="Output 4 3 11 2" xfId="36326"/>
    <cellStyle name="Output 4 3 11 3" xfId="36327"/>
    <cellStyle name="Output 4 3 11 4" xfId="36328"/>
    <cellStyle name="Output 4 3 11 5" xfId="36329"/>
    <cellStyle name="Output 4 3 11 6" xfId="36330"/>
    <cellStyle name="Output 4 3 12" xfId="36331"/>
    <cellStyle name="Output 4 3 12 2" xfId="36332"/>
    <cellStyle name="Output 4 3 12 3" xfId="36333"/>
    <cellStyle name="Output 4 3 12 4" xfId="36334"/>
    <cellStyle name="Output 4 3 12 5" xfId="36335"/>
    <cellStyle name="Output 4 3 12 6" xfId="36336"/>
    <cellStyle name="Output 4 3 13" xfId="36337"/>
    <cellStyle name="Output 4 3 13 2" xfId="36338"/>
    <cellStyle name="Output 4 3 13 3" xfId="36339"/>
    <cellStyle name="Output 4 3 13 4" xfId="36340"/>
    <cellStyle name="Output 4 3 13 5" xfId="36341"/>
    <cellStyle name="Output 4 3 13 6" xfId="36342"/>
    <cellStyle name="Output 4 3 14" xfId="36343"/>
    <cellStyle name="Output 4 3 14 2" xfId="36344"/>
    <cellStyle name="Output 4 3 14 3" xfId="36345"/>
    <cellStyle name="Output 4 3 14 4" xfId="36346"/>
    <cellStyle name="Output 4 3 14 5" xfId="36347"/>
    <cellStyle name="Output 4 3 14 6" xfId="36348"/>
    <cellStyle name="Output 4 3 15" xfId="36349"/>
    <cellStyle name="Output 4 3 15 2" xfId="36350"/>
    <cellStyle name="Output 4 3 15 3" xfId="36351"/>
    <cellStyle name="Output 4 3 15 4" xfId="36352"/>
    <cellStyle name="Output 4 3 15 5" xfId="36353"/>
    <cellStyle name="Output 4 3 15 6" xfId="36354"/>
    <cellStyle name="Output 4 3 16" xfId="36355"/>
    <cellStyle name="Output 4 3 16 2" xfId="36356"/>
    <cellStyle name="Output 4 3 16 3" xfId="36357"/>
    <cellStyle name="Output 4 3 16 4" xfId="36358"/>
    <cellStyle name="Output 4 3 16 5" xfId="36359"/>
    <cellStyle name="Output 4 3 16 6" xfId="36360"/>
    <cellStyle name="Output 4 3 17" xfId="36361"/>
    <cellStyle name="Output 4 3 17 2" xfId="36362"/>
    <cellStyle name="Output 4 3 17 3" xfId="36363"/>
    <cellStyle name="Output 4 3 17 4" xfId="36364"/>
    <cellStyle name="Output 4 3 17 5" xfId="36365"/>
    <cellStyle name="Output 4 3 17 6" xfId="36366"/>
    <cellStyle name="Output 4 3 18" xfId="36367"/>
    <cellStyle name="Output 4 3 18 2" xfId="36368"/>
    <cellStyle name="Output 4 3 18 3" xfId="36369"/>
    <cellStyle name="Output 4 3 18 4" xfId="36370"/>
    <cellStyle name="Output 4 3 18 5" xfId="36371"/>
    <cellStyle name="Output 4 3 18 6" xfId="36372"/>
    <cellStyle name="Output 4 3 19" xfId="36373"/>
    <cellStyle name="Output 4 3 2" xfId="36374"/>
    <cellStyle name="Output 4 3 2 2" xfId="36375"/>
    <cellStyle name="Output 4 3 2 2 2" xfId="36376"/>
    <cellStyle name="Output 4 3 2 2 3" xfId="36377"/>
    <cellStyle name="Output 4 3 2 2 4" xfId="36378"/>
    <cellStyle name="Output 4 3 2 2 5" xfId="36379"/>
    <cellStyle name="Output 4 3 2 2 6" xfId="36380"/>
    <cellStyle name="Output 4 3 2 3" xfId="36381"/>
    <cellStyle name="Output 4 3 2 4" xfId="36382"/>
    <cellStyle name="Output 4 3 2 5" xfId="36383"/>
    <cellStyle name="Output 4 3 2 6" xfId="36384"/>
    <cellStyle name="Output 4 3 2 7" xfId="36385"/>
    <cellStyle name="Output 4 3 20" xfId="36386"/>
    <cellStyle name="Output 4 3 21" xfId="36387"/>
    <cellStyle name="Output 4 3 22" xfId="36388"/>
    <cellStyle name="Output 4 3 23" xfId="36389"/>
    <cellStyle name="Output 4 3 3" xfId="36390"/>
    <cellStyle name="Output 4 3 3 2" xfId="36391"/>
    <cellStyle name="Output 4 3 3 3" xfId="36392"/>
    <cellStyle name="Output 4 3 3 4" xfId="36393"/>
    <cellStyle name="Output 4 3 3 5" xfId="36394"/>
    <cellStyle name="Output 4 3 3 6" xfId="36395"/>
    <cellStyle name="Output 4 3 4" xfId="36396"/>
    <cellStyle name="Output 4 3 4 2" xfId="36397"/>
    <cellStyle name="Output 4 3 4 3" xfId="36398"/>
    <cellStyle name="Output 4 3 4 4" xfId="36399"/>
    <cellStyle name="Output 4 3 4 5" xfId="36400"/>
    <cellStyle name="Output 4 3 4 6" xfId="36401"/>
    <cellStyle name="Output 4 3 5" xfId="36402"/>
    <cellStyle name="Output 4 3 5 2" xfId="36403"/>
    <cellStyle name="Output 4 3 5 3" xfId="36404"/>
    <cellStyle name="Output 4 3 5 4" xfId="36405"/>
    <cellStyle name="Output 4 3 5 5" xfId="36406"/>
    <cellStyle name="Output 4 3 5 6" xfId="36407"/>
    <cellStyle name="Output 4 3 6" xfId="36408"/>
    <cellStyle name="Output 4 3 6 2" xfId="36409"/>
    <cellStyle name="Output 4 3 6 3" xfId="36410"/>
    <cellStyle name="Output 4 3 6 4" xfId="36411"/>
    <cellStyle name="Output 4 3 6 5" xfId="36412"/>
    <cellStyle name="Output 4 3 6 6" xfId="36413"/>
    <cellStyle name="Output 4 3 7" xfId="36414"/>
    <cellStyle name="Output 4 3 7 2" xfId="36415"/>
    <cellStyle name="Output 4 3 7 3" xfId="36416"/>
    <cellStyle name="Output 4 3 7 4" xfId="36417"/>
    <cellStyle name="Output 4 3 7 5" xfId="36418"/>
    <cellStyle name="Output 4 3 7 6" xfId="36419"/>
    <cellStyle name="Output 4 3 8" xfId="36420"/>
    <cellStyle name="Output 4 3 8 2" xfId="36421"/>
    <cellStyle name="Output 4 3 8 3" xfId="36422"/>
    <cellStyle name="Output 4 3 8 4" xfId="36423"/>
    <cellStyle name="Output 4 3 8 5" xfId="36424"/>
    <cellStyle name="Output 4 3 8 6" xfId="36425"/>
    <cellStyle name="Output 4 3 9" xfId="36426"/>
    <cellStyle name="Output 4 3 9 2" xfId="36427"/>
    <cellStyle name="Output 4 3 9 3" xfId="36428"/>
    <cellStyle name="Output 4 3 9 4" xfId="36429"/>
    <cellStyle name="Output 4 3 9 5" xfId="36430"/>
    <cellStyle name="Output 4 3 9 6" xfId="36431"/>
    <cellStyle name="Output 4 30" xfId="36432"/>
    <cellStyle name="Output 4 31" xfId="36433"/>
    <cellStyle name="Output 4 4" xfId="36434"/>
    <cellStyle name="Output 4 4 10" xfId="36435"/>
    <cellStyle name="Output 4 4 10 2" xfId="36436"/>
    <cellStyle name="Output 4 4 10 3" xfId="36437"/>
    <cellStyle name="Output 4 4 10 4" xfId="36438"/>
    <cellStyle name="Output 4 4 10 5" xfId="36439"/>
    <cellStyle name="Output 4 4 10 6" xfId="36440"/>
    <cellStyle name="Output 4 4 11" xfId="36441"/>
    <cellStyle name="Output 4 4 11 2" xfId="36442"/>
    <cellStyle name="Output 4 4 11 3" xfId="36443"/>
    <cellStyle name="Output 4 4 11 4" xfId="36444"/>
    <cellStyle name="Output 4 4 11 5" xfId="36445"/>
    <cellStyle name="Output 4 4 11 6" xfId="36446"/>
    <cellStyle name="Output 4 4 12" xfId="36447"/>
    <cellStyle name="Output 4 4 12 2" xfId="36448"/>
    <cellStyle name="Output 4 4 12 3" xfId="36449"/>
    <cellStyle name="Output 4 4 12 4" xfId="36450"/>
    <cellStyle name="Output 4 4 12 5" xfId="36451"/>
    <cellStyle name="Output 4 4 12 6" xfId="36452"/>
    <cellStyle name="Output 4 4 13" xfId="36453"/>
    <cellStyle name="Output 4 4 13 2" xfId="36454"/>
    <cellStyle name="Output 4 4 13 3" xfId="36455"/>
    <cellStyle name="Output 4 4 13 4" xfId="36456"/>
    <cellStyle name="Output 4 4 13 5" xfId="36457"/>
    <cellStyle name="Output 4 4 13 6" xfId="36458"/>
    <cellStyle name="Output 4 4 14" xfId="36459"/>
    <cellStyle name="Output 4 4 14 2" xfId="36460"/>
    <cellStyle name="Output 4 4 14 3" xfId="36461"/>
    <cellStyle name="Output 4 4 14 4" xfId="36462"/>
    <cellStyle name="Output 4 4 14 5" xfId="36463"/>
    <cellStyle name="Output 4 4 14 6" xfId="36464"/>
    <cellStyle name="Output 4 4 15" xfId="36465"/>
    <cellStyle name="Output 4 4 15 2" xfId="36466"/>
    <cellStyle name="Output 4 4 15 3" xfId="36467"/>
    <cellStyle name="Output 4 4 15 4" xfId="36468"/>
    <cellStyle name="Output 4 4 15 5" xfId="36469"/>
    <cellStyle name="Output 4 4 15 6" xfId="36470"/>
    <cellStyle name="Output 4 4 16" xfId="36471"/>
    <cellStyle name="Output 4 4 16 2" xfId="36472"/>
    <cellStyle name="Output 4 4 16 3" xfId="36473"/>
    <cellStyle name="Output 4 4 16 4" xfId="36474"/>
    <cellStyle name="Output 4 4 16 5" xfId="36475"/>
    <cellStyle name="Output 4 4 16 6" xfId="36476"/>
    <cellStyle name="Output 4 4 17" xfId="36477"/>
    <cellStyle name="Output 4 4 17 2" xfId="36478"/>
    <cellStyle name="Output 4 4 17 3" xfId="36479"/>
    <cellStyle name="Output 4 4 17 4" xfId="36480"/>
    <cellStyle name="Output 4 4 17 5" xfId="36481"/>
    <cellStyle name="Output 4 4 17 6" xfId="36482"/>
    <cellStyle name="Output 4 4 18" xfId="36483"/>
    <cellStyle name="Output 4 4 18 2" xfId="36484"/>
    <cellStyle name="Output 4 4 18 3" xfId="36485"/>
    <cellStyle name="Output 4 4 18 4" xfId="36486"/>
    <cellStyle name="Output 4 4 18 5" xfId="36487"/>
    <cellStyle name="Output 4 4 18 6" xfId="36488"/>
    <cellStyle name="Output 4 4 19" xfId="36489"/>
    <cellStyle name="Output 4 4 2" xfId="36490"/>
    <cellStyle name="Output 4 4 2 2" xfId="36491"/>
    <cellStyle name="Output 4 4 2 2 2" xfId="36492"/>
    <cellStyle name="Output 4 4 2 2 3" xfId="36493"/>
    <cellStyle name="Output 4 4 2 2 4" xfId="36494"/>
    <cellStyle name="Output 4 4 2 2 5" xfId="36495"/>
    <cellStyle name="Output 4 4 2 2 6" xfId="36496"/>
    <cellStyle name="Output 4 4 2 3" xfId="36497"/>
    <cellStyle name="Output 4 4 2 4" xfId="36498"/>
    <cellStyle name="Output 4 4 2 5" xfId="36499"/>
    <cellStyle name="Output 4 4 2 6" xfId="36500"/>
    <cellStyle name="Output 4 4 2 7" xfId="36501"/>
    <cellStyle name="Output 4 4 20" xfId="36502"/>
    <cellStyle name="Output 4 4 21" xfId="36503"/>
    <cellStyle name="Output 4 4 22" xfId="36504"/>
    <cellStyle name="Output 4 4 23" xfId="36505"/>
    <cellStyle name="Output 4 4 3" xfId="36506"/>
    <cellStyle name="Output 4 4 3 2" xfId="36507"/>
    <cellStyle name="Output 4 4 3 3" xfId="36508"/>
    <cellStyle name="Output 4 4 3 4" xfId="36509"/>
    <cellStyle name="Output 4 4 3 5" xfId="36510"/>
    <cellStyle name="Output 4 4 3 6" xfId="36511"/>
    <cellStyle name="Output 4 4 4" xfId="36512"/>
    <cellStyle name="Output 4 4 4 2" xfId="36513"/>
    <cellStyle name="Output 4 4 4 3" xfId="36514"/>
    <cellStyle name="Output 4 4 4 4" xfId="36515"/>
    <cellStyle name="Output 4 4 4 5" xfId="36516"/>
    <cellStyle name="Output 4 4 4 6" xfId="36517"/>
    <cellStyle name="Output 4 4 5" xfId="36518"/>
    <cellStyle name="Output 4 4 5 2" xfId="36519"/>
    <cellStyle name="Output 4 4 5 3" xfId="36520"/>
    <cellStyle name="Output 4 4 5 4" xfId="36521"/>
    <cellStyle name="Output 4 4 5 5" xfId="36522"/>
    <cellStyle name="Output 4 4 5 6" xfId="36523"/>
    <cellStyle name="Output 4 4 6" xfId="36524"/>
    <cellStyle name="Output 4 4 6 2" xfId="36525"/>
    <cellStyle name="Output 4 4 6 3" xfId="36526"/>
    <cellStyle name="Output 4 4 6 4" xfId="36527"/>
    <cellStyle name="Output 4 4 6 5" xfId="36528"/>
    <cellStyle name="Output 4 4 6 6" xfId="36529"/>
    <cellStyle name="Output 4 4 7" xfId="36530"/>
    <cellStyle name="Output 4 4 7 2" xfId="36531"/>
    <cellStyle name="Output 4 4 7 3" xfId="36532"/>
    <cellStyle name="Output 4 4 7 4" xfId="36533"/>
    <cellStyle name="Output 4 4 7 5" xfId="36534"/>
    <cellStyle name="Output 4 4 7 6" xfId="36535"/>
    <cellStyle name="Output 4 4 8" xfId="36536"/>
    <cellStyle name="Output 4 4 8 2" xfId="36537"/>
    <cellStyle name="Output 4 4 8 3" xfId="36538"/>
    <cellStyle name="Output 4 4 8 4" xfId="36539"/>
    <cellStyle name="Output 4 4 8 5" xfId="36540"/>
    <cellStyle name="Output 4 4 8 6" xfId="36541"/>
    <cellStyle name="Output 4 4 9" xfId="36542"/>
    <cellStyle name="Output 4 4 9 2" xfId="36543"/>
    <cellStyle name="Output 4 4 9 3" xfId="36544"/>
    <cellStyle name="Output 4 4 9 4" xfId="36545"/>
    <cellStyle name="Output 4 4 9 5" xfId="36546"/>
    <cellStyle name="Output 4 4 9 6" xfId="36547"/>
    <cellStyle name="Output 4 5" xfId="36548"/>
    <cellStyle name="Output 4 5 10" xfId="36549"/>
    <cellStyle name="Output 4 5 10 2" xfId="36550"/>
    <cellStyle name="Output 4 5 10 3" xfId="36551"/>
    <cellStyle name="Output 4 5 10 4" xfId="36552"/>
    <cellStyle name="Output 4 5 10 5" xfId="36553"/>
    <cellStyle name="Output 4 5 10 6" xfId="36554"/>
    <cellStyle name="Output 4 5 11" xfId="36555"/>
    <cellStyle name="Output 4 5 11 2" xfId="36556"/>
    <cellStyle name="Output 4 5 11 3" xfId="36557"/>
    <cellStyle name="Output 4 5 11 4" xfId="36558"/>
    <cellStyle name="Output 4 5 11 5" xfId="36559"/>
    <cellStyle name="Output 4 5 11 6" xfId="36560"/>
    <cellStyle name="Output 4 5 12" xfId="36561"/>
    <cellStyle name="Output 4 5 12 2" xfId="36562"/>
    <cellStyle name="Output 4 5 12 3" xfId="36563"/>
    <cellStyle name="Output 4 5 12 4" xfId="36564"/>
    <cellStyle name="Output 4 5 12 5" xfId="36565"/>
    <cellStyle name="Output 4 5 12 6" xfId="36566"/>
    <cellStyle name="Output 4 5 13" xfId="36567"/>
    <cellStyle name="Output 4 5 13 2" xfId="36568"/>
    <cellStyle name="Output 4 5 13 3" xfId="36569"/>
    <cellStyle name="Output 4 5 13 4" xfId="36570"/>
    <cellStyle name="Output 4 5 13 5" xfId="36571"/>
    <cellStyle name="Output 4 5 13 6" xfId="36572"/>
    <cellStyle name="Output 4 5 14" xfId="36573"/>
    <cellStyle name="Output 4 5 15" xfId="36574"/>
    <cellStyle name="Output 4 5 16" xfId="36575"/>
    <cellStyle name="Output 4 5 17" xfId="36576"/>
    <cellStyle name="Output 4 5 18" xfId="36577"/>
    <cellStyle name="Output 4 5 2" xfId="36578"/>
    <cellStyle name="Output 4 5 2 2" xfId="36579"/>
    <cellStyle name="Output 4 5 2 3" xfId="36580"/>
    <cellStyle name="Output 4 5 2 4" xfId="36581"/>
    <cellStyle name="Output 4 5 2 5" xfId="36582"/>
    <cellStyle name="Output 4 5 2 6" xfId="36583"/>
    <cellStyle name="Output 4 5 3" xfId="36584"/>
    <cellStyle name="Output 4 5 3 2" xfId="36585"/>
    <cellStyle name="Output 4 5 3 3" xfId="36586"/>
    <cellStyle name="Output 4 5 3 4" xfId="36587"/>
    <cellStyle name="Output 4 5 3 5" xfId="36588"/>
    <cellStyle name="Output 4 5 3 6" xfId="36589"/>
    <cellStyle name="Output 4 5 4" xfId="36590"/>
    <cellStyle name="Output 4 5 4 2" xfId="36591"/>
    <cellStyle name="Output 4 5 4 3" xfId="36592"/>
    <cellStyle name="Output 4 5 4 4" xfId="36593"/>
    <cellStyle name="Output 4 5 4 5" xfId="36594"/>
    <cellStyle name="Output 4 5 4 6" xfId="36595"/>
    <cellStyle name="Output 4 5 5" xfId="36596"/>
    <cellStyle name="Output 4 5 5 2" xfId="36597"/>
    <cellStyle name="Output 4 5 5 3" xfId="36598"/>
    <cellStyle name="Output 4 5 5 4" xfId="36599"/>
    <cellStyle name="Output 4 5 5 5" xfId="36600"/>
    <cellStyle name="Output 4 5 5 6" xfId="36601"/>
    <cellStyle name="Output 4 5 6" xfId="36602"/>
    <cellStyle name="Output 4 5 6 2" xfId="36603"/>
    <cellStyle name="Output 4 5 6 3" xfId="36604"/>
    <cellStyle name="Output 4 5 6 4" xfId="36605"/>
    <cellStyle name="Output 4 5 6 5" xfId="36606"/>
    <cellStyle name="Output 4 5 6 6" xfId="36607"/>
    <cellStyle name="Output 4 5 7" xfId="36608"/>
    <cellStyle name="Output 4 5 7 2" xfId="36609"/>
    <cellStyle name="Output 4 5 7 3" xfId="36610"/>
    <cellStyle name="Output 4 5 7 4" xfId="36611"/>
    <cellStyle name="Output 4 5 7 5" xfId="36612"/>
    <cellStyle name="Output 4 5 7 6" xfId="36613"/>
    <cellStyle name="Output 4 5 8" xfId="36614"/>
    <cellStyle name="Output 4 5 8 2" xfId="36615"/>
    <cellStyle name="Output 4 5 8 3" xfId="36616"/>
    <cellStyle name="Output 4 5 8 4" xfId="36617"/>
    <cellStyle name="Output 4 5 8 5" xfId="36618"/>
    <cellStyle name="Output 4 5 8 6" xfId="36619"/>
    <cellStyle name="Output 4 5 9" xfId="36620"/>
    <cellStyle name="Output 4 5 9 2" xfId="36621"/>
    <cellStyle name="Output 4 5 9 3" xfId="36622"/>
    <cellStyle name="Output 4 5 9 4" xfId="36623"/>
    <cellStyle name="Output 4 5 9 5" xfId="36624"/>
    <cellStyle name="Output 4 5 9 6" xfId="36625"/>
    <cellStyle name="Output 4 6" xfId="36626"/>
    <cellStyle name="Output 4 6 10" xfId="36627"/>
    <cellStyle name="Output 4 6 10 2" xfId="36628"/>
    <cellStyle name="Output 4 6 10 3" xfId="36629"/>
    <cellStyle name="Output 4 6 10 4" xfId="36630"/>
    <cellStyle name="Output 4 6 10 5" xfId="36631"/>
    <cellStyle name="Output 4 6 10 6" xfId="36632"/>
    <cellStyle name="Output 4 6 11" xfId="36633"/>
    <cellStyle name="Output 4 6 11 2" xfId="36634"/>
    <cellStyle name="Output 4 6 11 3" xfId="36635"/>
    <cellStyle name="Output 4 6 11 4" xfId="36636"/>
    <cellStyle name="Output 4 6 11 5" xfId="36637"/>
    <cellStyle name="Output 4 6 11 6" xfId="36638"/>
    <cellStyle name="Output 4 6 12" xfId="36639"/>
    <cellStyle name="Output 4 6 12 2" xfId="36640"/>
    <cellStyle name="Output 4 6 12 3" xfId="36641"/>
    <cellStyle name="Output 4 6 12 4" xfId="36642"/>
    <cellStyle name="Output 4 6 12 5" xfId="36643"/>
    <cellStyle name="Output 4 6 12 6" xfId="36644"/>
    <cellStyle name="Output 4 6 13" xfId="36645"/>
    <cellStyle name="Output 4 6 13 2" xfId="36646"/>
    <cellStyle name="Output 4 6 13 3" xfId="36647"/>
    <cellStyle name="Output 4 6 13 4" xfId="36648"/>
    <cellStyle name="Output 4 6 13 5" xfId="36649"/>
    <cellStyle name="Output 4 6 13 6" xfId="36650"/>
    <cellStyle name="Output 4 6 14" xfId="36651"/>
    <cellStyle name="Output 4 6 15" xfId="36652"/>
    <cellStyle name="Output 4 6 16" xfId="36653"/>
    <cellStyle name="Output 4 6 17" xfId="36654"/>
    <cellStyle name="Output 4 6 18" xfId="36655"/>
    <cellStyle name="Output 4 6 2" xfId="36656"/>
    <cellStyle name="Output 4 6 2 2" xfId="36657"/>
    <cellStyle name="Output 4 6 2 3" xfId="36658"/>
    <cellStyle name="Output 4 6 2 4" xfId="36659"/>
    <cellStyle name="Output 4 6 2 5" xfId="36660"/>
    <cellStyle name="Output 4 6 2 6" xfId="36661"/>
    <cellStyle name="Output 4 6 3" xfId="36662"/>
    <cellStyle name="Output 4 6 3 2" xfId="36663"/>
    <cellStyle name="Output 4 6 3 3" xfId="36664"/>
    <cellStyle name="Output 4 6 3 4" xfId="36665"/>
    <cellStyle name="Output 4 6 3 5" xfId="36666"/>
    <cellStyle name="Output 4 6 3 6" xfId="36667"/>
    <cellStyle name="Output 4 6 4" xfId="36668"/>
    <cellStyle name="Output 4 6 4 2" xfId="36669"/>
    <cellStyle name="Output 4 6 4 3" xfId="36670"/>
    <cellStyle name="Output 4 6 4 4" xfId="36671"/>
    <cellStyle name="Output 4 6 4 5" xfId="36672"/>
    <cellStyle name="Output 4 6 4 6" xfId="36673"/>
    <cellStyle name="Output 4 6 5" xfId="36674"/>
    <cellStyle name="Output 4 6 5 2" xfId="36675"/>
    <cellStyle name="Output 4 6 5 3" xfId="36676"/>
    <cellStyle name="Output 4 6 5 4" xfId="36677"/>
    <cellStyle name="Output 4 6 5 5" xfId="36678"/>
    <cellStyle name="Output 4 6 5 6" xfId="36679"/>
    <cellStyle name="Output 4 6 6" xfId="36680"/>
    <cellStyle name="Output 4 6 6 2" xfId="36681"/>
    <cellStyle name="Output 4 6 6 3" xfId="36682"/>
    <cellStyle name="Output 4 6 6 4" xfId="36683"/>
    <cellStyle name="Output 4 6 6 5" xfId="36684"/>
    <cellStyle name="Output 4 6 6 6" xfId="36685"/>
    <cellStyle name="Output 4 6 7" xfId="36686"/>
    <cellStyle name="Output 4 6 7 2" xfId="36687"/>
    <cellStyle name="Output 4 6 7 3" xfId="36688"/>
    <cellStyle name="Output 4 6 7 4" xfId="36689"/>
    <cellStyle name="Output 4 6 7 5" xfId="36690"/>
    <cellStyle name="Output 4 6 7 6" xfId="36691"/>
    <cellStyle name="Output 4 6 8" xfId="36692"/>
    <cellStyle name="Output 4 6 8 2" xfId="36693"/>
    <cellStyle name="Output 4 6 8 3" xfId="36694"/>
    <cellStyle name="Output 4 6 8 4" xfId="36695"/>
    <cellStyle name="Output 4 6 8 5" xfId="36696"/>
    <cellStyle name="Output 4 6 8 6" xfId="36697"/>
    <cellStyle name="Output 4 6 9" xfId="36698"/>
    <cellStyle name="Output 4 6 9 2" xfId="36699"/>
    <cellStyle name="Output 4 6 9 3" xfId="36700"/>
    <cellStyle name="Output 4 6 9 4" xfId="36701"/>
    <cellStyle name="Output 4 6 9 5" xfId="36702"/>
    <cellStyle name="Output 4 6 9 6" xfId="36703"/>
    <cellStyle name="Output 4 7" xfId="36704"/>
    <cellStyle name="Output 4 7 10" xfId="36705"/>
    <cellStyle name="Output 4 7 10 2" xfId="36706"/>
    <cellStyle name="Output 4 7 10 3" xfId="36707"/>
    <cellStyle name="Output 4 7 10 4" xfId="36708"/>
    <cellStyle name="Output 4 7 10 5" xfId="36709"/>
    <cellStyle name="Output 4 7 10 6" xfId="36710"/>
    <cellStyle name="Output 4 7 11" xfId="36711"/>
    <cellStyle name="Output 4 7 11 2" xfId="36712"/>
    <cellStyle name="Output 4 7 11 3" xfId="36713"/>
    <cellStyle name="Output 4 7 11 4" xfId="36714"/>
    <cellStyle name="Output 4 7 11 5" xfId="36715"/>
    <cellStyle name="Output 4 7 11 6" xfId="36716"/>
    <cellStyle name="Output 4 7 12" xfId="36717"/>
    <cellStyle name="Output 4 7 12 2" xfId="36718"/>
    <cellStyle name="Output 4 7 12 3" xfId="36719"/>
    <cellStyle name="Output 4 7 12 4" xfId="36720"/>
    <cellStyle name="Output 4 7 12 5" xfId="36721"/>
    <cellStyle name="Output 4 7 12 6" xfId="36722"/>
    <cellStyle name="Output 4 7 13" xfId="36723"/>
    <cellStyle name="Output 4 7 13 2" xfId="36724"/>
    <cellStyle name="Output 4 7 13 3" xfId="36725"/>
    <cellStyle name="Output 4 7 13 4" xfId="36726"/>
    <cellStyle name="Output 4 7 13 5" xfId="36727"/>
    <cellStyle name="Output 4 7 13 6" xfId="36728"/>
    <cellStyle name="Output 4 7 14" xfId="36729"/>
    <cellStyle name="Output 4 7 15" xfId="36730"/>
    <cellStyle name="Output 4 7 16" xfId="36731"/>
    <cellStyle name="Output 4 7 17" xfId="36732"/>
    <cellStyle name="Output 4 7 18" xfId="36733"/>
    <cellStyle name="Output 4 7 2" xfId="36734"/>
    <cellStyle name="Output 4 7 2 2" xfId="36735"/>
    <cellStyle name="Output 4 7 2 3" xfId="36736"/>
    <cellStyle name="Output 4 7 2 4" xfId="36737"/>
    <cellStyle name="Output 4 7 2 5" xfId="36738"/>
    <cellStyle name="Output 4 7 2 6" xfId="36739"/>
    <cellStyle name="Output 4 7 3" xfId="36740"/>
    <cellStyle name="Output 4 7 3 2" xfId="36741"/>
    <cellStyle name="Output 4 7 3 3" xfId="36742"/>
    <cellStyle name="Output 4 7 3 4" xfId="36743"/>
    <cellStyle name="Output 4 7 3 5" xfId="36744"/>
    <cellStyle name="Output 4 7 3 6" xfId="36745"/>
    <cellStyle name="Output 4 7 4" xfId="36746"/>
    <cellStyle name="Output 4 7 4 2" xfId="36747"/>
    <cellStyle name="Output 4 7 4 3" xfId="36748"/>
    <cellStyle name="Output 4 7 4 4" xfId="36749"/>
    <cellStyle name="Output 4 7 4 5" xfId="36750"/>
    <cellStyle name="Output 4 7 4 6" xfId="36751"/>
    <cellStyle name="Output 4 7 5" xfId="36752"/>
    <cellStyle name="Output 4 7 5 2" xfId="36753"/>
    <cellStyle name="Output 4 7 5 3" xfId="36754"/>
    <cellStyle name="Output 4 7 5 4" xfId="36755"/>
    <cellStyle name="Output 4 7 5 5" xfId="36756"/>
    <cellStyle name="Output 4 7 5 6" xfId="36757"/>
    <cellStyle name="Output 4 7 6" xfId="36758"/>
    <cellStyle name="Output 4 7 6 2" xfId="36759"/>
    <cellStyle name="Output 4 7 6 3" xfId="36760"/>
    <cellStyle name="Output 4 7 6 4" xfId="36761"/>
    <cellStyle name="Output 4 7 6 5" xfId="36762"/>
    <cellStyle name="Output 4 7 6 6" xfId="36763"/>
    <cellStyle name="Output 4 7 7" xfId="36764"/>
    <cellStyle name="Output 4 7 7 2" xfId="36765"/>
    <cellStyle name="Output 4 7 7 3" xfId="36766"/>
    <cellStyle name="Output 4 7 7 4" xfId="36767"/>
    <cellStyle name="Output 4 7 7 5" xfId="36768"/>
    <cellStyle name="Output 4 7 7 6" xfId="36769"/>
    <cellStyle name="Output 4 7 8" xfId="36770"/>
    <cellStyle name="Output 4 7 8 2" xfId="36771"/>
    <cellStyle name="Output 4 7 8 3" xfId="36772"/>
    <cellStyle name="Output 4 7 8 4" xfId="36773"/>
    <cellStyle name="Output 4 7 8 5" xfId="36774"/>
    <cellStyle name="Output 4 7 8 6" xfId="36775"/>
    <cellStyle name="Output 4 7 9" xfId="36776"/>
    <cellStyle name="Output 4 7 9 2" xfId="36777"/>
    <cellStyle name="Output 4 7 9 3" xfId="36778"/>
    <cellStyle name="Output 4 7 9 4" xfId="36779"/>
    <cellStyle name="Output 4 7 9 5" xfId="36780"/>
    <cellStyle name="Output 4 7 9 6" xfId="36781"/>
    <cellStyle name="Output 4 8" xfId="36782"/>
    <cellStyle name="Output 4 8 10" xfId="36783"/>
    <cellStyle name="Output 4 8 10 2" xfId="36784"/>
    <cellStyle name="Output 4 8 10 3" xfId="36785"/>
    <cellStyle name="Output 4 8 10 4" xfId="36786"/>
    <cellStyle name="Output 4 8 10 5" xfId="36787"/>
    <cellStyle name="Output 4 8 10 6" xfId="36788"/>
    <cellStyle name="Output 4 8 11" xfId="36789"/>
    <cellStyle name="Output 4 8 11 2" xfId="36790"/>
    <cellStyle name="Output 4 8 11 3" xfId="36791"/>
    <cellStyle name="Output 4 8 11 4" xfId="36792"/>
    <cellStyle name="Output 4 8 11 5" xfId="36793"/>
    <cellStyle name="Output 4 8 11 6" xfId="36794"/>
    <cellStyle name="Output 4 8 12" xfId="36795"/>
    <cellStyle name="Output 4 8 12 2" xfId="36796"/>
    <cellStyle name="Output 4 8 12 3" xfId="36797"/>
    <cellStyle name="Output 4 8 12 4" xfId="36798"/>
    <cellStyle name="Output 4 8 12 5" xfId="36799"/>
    <cellStyle name="Output 4 8 12 6" xfId="36800"/>
    <cellStyle name="Output 4 8 13" xfId="36801"/>
    <cellStyle name="Output 4 8 13 2" xfId="36802"/>
    <cellStyle name="Output 4 8 13 3" xfId="36803"/>
    <cellStyle name="Output 4 8 13 4" xfId="36804"/>
    <cellStyle name="Output 4 8 13 5" xfId="36805"/>
    <cellStyle name="Output 4 8 13 6" xfId="36806"/>
    <cellStyle name="Output 4 8 14" xfId="36807"/>
    <cellStyle name="Output 4 8 15" xfId="36808"/>
    <cellStyle name="Output 4 8 16" xfId="36809"/>
    <cellStyle name="Output 4 8 17" xfId="36810"/>
    <cellStyle name="Output 4 8 18" xfId="36811"/>
    <cellStyle name="Output 4 8 2" xfId="36812"/>
    <cellStyle name="Output 4 8 2 2" xfId="36813"/>
    <cellStyle name="Output 4 8 2 3" xfId="36814"/>
    <cellStyle name="Output 4 8 2 4" xfId="36815"/>
    <cellStyle name="Output 4 8 2 5" xfId="36816"/>
    <cellStyle name="Output 4 8 2 6" xfId="36817"/>
    <cellStyle name="Output 4 8 3" xfId="36818"/>
    <cellStyle name="Output 4 8 3 2" xfId="36819"/>
    <cellStyle name="Output 4 8 3 3" xfId="36820"/>
    <cellStyle name="Output 4 8 3 4" xfId="36821"/>
    <cellStyle name="Output 4 8 3 5" xfId="36822"/>
    <cellStyle name="Output 4 8 3 6" xfId="36823"/>
    <cellStyle name="Output 4 8 4" xfId="36824"/>
    <cellStyle name="Output 4 8 4 2" xfId="36825"/>
    <cellStyle name="Output 4 8 4 3" xfId="36826"/>
    <cellStyle name="Output 4 8 4 4" xfId="36827"/>
    <cellStyle name="Output 4 8 4 5" xfId="36828"/>
    <cellStyle name="Output 4 8 4 6" xfId="36829"/>
    <cellStyle name="Output 4 8 5" xfId="36830"/>
    <cellStyle name="Output 4 8 5 2" xfId="36831"/>
    <cellStyle name="Output 4 8 5 3" xfId="36832"/>
    <cellStyle name="Output 4 8 5 4" xfId="36833"/>
    <cellStyle name="Output 4 8 5 5" xfId="36834"/>
    <cellStyle name="Output 4 8 5 6" xfId="36835"/>
    <cellStyle name="Output 4 8 6" xfId="36836"/>
    <cellStyle name="Output 4 8 6 2" xfId="36837"/>
    <cellStyle name="Output 4 8 6 3" xfId="36838"/>
    <cellStyle name="Output 4 8 6 4" xfId="36839"/>
    <cellStyle name="Output 4 8 6 5" xfId="36840"/>
    <cellStyle name="Output 4 8 6 6" xfId="36841"/>
    <cellStyle name="Output 4 8 7" xfId="36842"/>
    <cellStyle name="Output 4 8 7 2" xfId="36843"/>
    <cellStyle name="Output 4 8 7 3" xfId="36844"/>
    <cellStyle name="Output 4 8 7 4" xfId="36845"/>
    <cellStyle name="Output 4 8 7 5" xfId="36846"/>
    <cellStyle name="Output 4 8 7 6" xfId="36847"/>
    <cellStyle name="Output 4 8 8" xfId="36848"/>
    <cellStyle name="Output 4 8 8 2" xfId="36849"/>
    <cellStyle name="Output 4 8 8 3" xfId="36850"/>
    <cellStyle name="Output 4 8 8 4" xfId="36851"/>
    <cellStyle name="Output 4 8 8 5" xfId="36852"/>
    <cellStyle name="Output 4 8 8 6" xfId="36853"/>
    <cellStyle name="Output 4 8 9" xfId="36854"/>
    <cellStyle name="Output 4 8 9 2" xfId="36855"/>
    <cellStyle name="Output 4 8 9 3" xfId="36856"/>
    <cellStyle name="Output 4 8 9 4" xfId="36857"/>
    <cellStyle name="Output 4 8 9 5" xfId="36858"/>
    <cellStyle name="Output 4 8 9 6" xfId="36859"/>
    <cellStyle name="Output 4 9" xfId="36860"/>
    <cellStyle name="Output 4 9 10" xfId="36861"/>
    <cellStyle name="Output 4 9 10 2" xfId="36862"/>
    <cellStyle name="Output 4 9 10 3" xfId="36863"/>
    <cellStyle name="Output 4 9 10 4" xfId="36864"/>
    <cellStyle name="Output 4 9 10 5" xfId="36865"/>
    <cellStyle name="Output 4 9 10 6" xfId="36866"/>
    <cellStyle name="Output 4 9 11" xfId="36867"/>
    <cellStyle name="Output 4 9 11 2" xfId="36868"/>
    <cellStyle name="Output 4 9 11 3" xfId="36869"/>
    <cellStyle name="Output 4 9 11 4" xfId="36870"/>
    <cellStyle name="Output 4 9 11 5" xfId="36871"/>
    <cellStyle name="Output 4 9 11 6" xfId="36872"/>
    <cellStyle name="Output 4 9 12" xfId="36873"/>
    <cellStyle name="Output 4 9 12 2" xfId="36874"/>
    <cellStyle name="Output 4 9 12 3" xfId="36875"/>
    <cellStyle name="Output 4 9 12 4" xfId="36876"/>
    <cellStyle name="Output 4 9 12 5" xfId="36877"/>
    <cellStyle name="Output 4 9 12 6" xfId="36878"/>
    <cellStyle name="Output 4 9 13" xfId="36879"/>
    <cellStyle name="Output 4 9 13 2" xfId="36880"/>
    <cellStyle name="Output 4 9 13 3" xfId="36881"/>
    <cellStyle name="Output 4 9 13 4" xfId="36882"/>
    <cellStyle name="Output 4 9 13 5" xfId="36883"/>
    <cellStyle name="Output 4 9 13 6" xfId="36884"/>
    <cellStyle name="Output 4 9 14" xfId="36885"/>
    <cellStyle name="Output 4 9 15" xfId="36886"/>
    <cellStyle name="Output 4 9 16" xfId="36887"/>
    <cellStyle name="Output 4 9 17" xfId="36888"/>
    <cellStyle name="Output 4 9 18" xfId="36889"/>
    <cellStyle name="Output 4 9 2" xfId="36890"/>
    <cellStyle name="Output 4 9 2 2" xfId="36891"/>
    <cellStyle name="Output 4 9 2 3" xfId="36892"/>
    <cellStyle name="Output 4 9 2 4" xfId="36893"/>
    <cellStyle name="Output 4 9 2 5" xfId="36894"/>
    <cellStyle name="Output 4 9 2 6" xfId="36895"/>
    <cellStyle name="Output 4 9 3" xfId="36896"/>
    <cellStyle name="Output 4 9 3 2" xfId="36897"/>
    <cellStyle name="Output 4 9 3 3" xfId="36898"/>
    <cellStyle name="Output 4 9 3 4" xfId="36899"/>
    <cellStyle name="Output 4 9 3 5" xfId="36900"/>
    <cellStyle name="Output 4 9 3 6" xfId="36901"/>
    <cellStyle name="Output 4 9 4" xfId="36902"/>
    <cellStyle name="Output 4 9 4 2" xfId="36903"/>
    <cellStyle name="Output 4 9 4 3" xfId="36904"/>
    <cellStyle name="Output 4 9 4 4" xfId="36905"/>
    <cellStyle name="Output 4 9 4 5" xfId="36906"/>
    <cellStyle name="Output 4 9 4 6" xfId="36907"/>
    <cellStyle name="Output 4 9 5" xfId="36908"/>
    <cellStyle name="Output 4 9 5 2" xfId="36909"/>
    <cellStyle name="Output 4 9 5 3" xfId="36910"/>
    <cellStyle name="Output 4 9 5 4" xfId="36911"/>
    <cellStyle name="Output 4 9 5 5" xfId="36912"/>
    <cellStyle name="Output 4 9 5 6" xfId="36913"/>
    <cellStyle name="Output 4 9 6" xfId="36914"/>
    <cellStyle name="Output 4 9 6 2" xfId="36915"/>
    <cellStyle name="Output 4 9 6 3" xfId="36916"/>
    <cellStyle name="Output 4 9 6 4" xfId="36917"/>
    <cellStyle name="Output 4 9 6 5" xfId="36918"/>
    <cellStyle name="Output 4 9 6 6" xfId="36919"/>
    <cellStyle name="Output 4 9 7" xfId="36920"/>
    <cellStyle name="Output 4 9 7 2" xfId="36921"/>
    <cellStyle name="Output 4 9 7 3" xfId="36922"/>
    <cellStyle name="Output 4 9 7 4" xfId="36923"/>
    <cellStyle name="Output 4 9 7 5" xfId="36924"/>
    <cellStyle name="Output 4 9 7 6" xfId="36925"/>
    <cellStyle name="Output 4 9 8" xfId="36926"/>
    <cellStyle name="Output 4 9 8 2" xfId="36927"/>
    <cellStyle name="Output 4 9 8 3" xfId="36928"/>
    <cellStyle name="Output 4 9 8 4" xfId="36929"/>
    <cellStyle name="Output 4 9 8 5" xfId="36930"/>
    <cellStyle name="Output 4 9 8 6" xfId="36931"/>
    <cellStyle name="Output 4 9 9" xfId="36932"/>
    <cellStyle name="Output 4 9 9 2" xfId="36933"/>
    <cellStyle name="Output 4 9 9 3" xfId="36934"/>
    <cellStyle name="Output 4 9 9 4" xfId="36935"/>
    <cellStyle name="Output 4 9 9 5" xfId="36936"/>
    <cellStyle name="Output 4 9 9 6" xfId="36937"/>
    <cellStyle name="Output 5" xfId="36938"/>
    <cellStyle name="Output 5 10" xfId="36939"/>
    <cellStyle name="Output 5 10 10" xfId="36940"/>
    <cellStyle name="Output 5 10 10 2" xfId="36941"/>
    <cellStyle name="Output 5 10 10 3" xfId="36942"/>
    <cellStyle name="Output 5 10 10 4" xfId="36943"/>
    <cellStyle name="Output 5 10 10 5" xfId="36944"/>
    <cellStyle name="Output 5 10 10 6" xfId="36945"/>
    <cellStyle name="Output 5 10 11" xfId="36946"/>
    <cellStyle name="Output 5 10 11 2" xfId="36947"/>
    <cellStyle name="Output 5 10 11 3" xfId="36948"/>
    <cellStyle name="Output 5 10 11 4" xfId="36949"/>
    <cellStyle name="Output 5 10 11 5" xfId="36950"/>
    <cellStyle name="Output 5 10 11 6" xfId="36951"/>
    <cellStyle name="Output 5 10 12" xfId="36952"/>
    <cellStyle name="Output 5 10 12 2" xfId="36953"/>
    <cellStyle name="Output 5 10 12 3" xfId="36954"/>
    <cellStyle name="Output 5 10 12 4" xfId="36955"/>
    <cellStyle name="Output 5 10 12 5" xfId="36956"/>
    <cellStyle name="Output 5 10 12 6" xfId="36957"/>
    <cellStyle name="Output 5 10 13" xfId="36958"/>
    <cellStyle name="Output 5 10 13 2" xfId="36959"/>
    <cellStyle name="Output 5 10 13 3" xfId="36960"/>
    <cellStyle name="Output 5 10 13 4" xfId="36961"/>
    <cellStyle name="Output 5 10 13 5" xfId="36962"/>
    <cellStyle name="Output 5 10 13 6" xfId="36963"/>
    <cellStyle name="Output 5 10 14" xfId="36964"/>
    <cellStyle name="Output 5 10 15" xfId="36965"/>
    <cellStyle name="Output 5 10 16" xfId="36966"/>
    <cellStyle name="Output 5 10 17" xfId="36967"/>
    <cellStyle name="Output 5 10 18" xfId="36968"/>
    <cellStyle name="Output 5 10 2" xfId="36969"/>
    <cellStyle name="Output 5 10 2 2" xfId="36970"/>
    <cellStyle name="Output 5 10 2 3" xfId="36971"/>
    <cellStyle name="Output 5 10 2 4" xfId="36972"/>
    <cellStyle name="Output 5 10 2 5" xfId="36973"/>
    <cellStyle name="Output 5 10 2 6" xfId="36974"/>
    <cellStyle name="Output 5 10 3" xfId="36975"/>
    <cellStyle name="Output 5 10 3 2" xfId="36976"/>
    <cellStyle name="Output 5 10 3 3" xfId="36977"/>
    <cellStyle name="Output 5 10 3 4" xfId="36978"/>
    <cellStyle name="Output 5 10 3 5" xfId="36979"/>
    <cellStyle name="Output 5 10 3 6" xfId="36980"/>
    <cellStyle name="Output 5 10 4" xfId="36981"/>
    <cellStyle name="Output 5 10 4 2" xfId="36982"/>
    <cellStyle name="Output 5 10 4 3" xfId="36983"/>
    <cellStyle name="Output 5 10 4 4" xfId="36984"/>
    <cellStyle name="Output 5 10 4 5" xfId="36985"/>
    <cellStyle name="Output 5 10 4 6" xfId="36986"/>
    <cellStyle name="Output 5 10 5" xfId="36987"/>
    <cellStyle name="Output 5 10 5 2" xfId="36988"/>
    <cellStyle name="Output 5 10 5 3" xfId="36989"/>
    <cellStyle name="Output 5 10 5 4" xfId="36990"/>
    <cellStyle name="Output 5 10 5 5" xfId="36991"/>
    <cellStyle name="Output 5 10 5 6" xfId="36992"/>
    <cellStyle name="Output 5 10 6" xfId="36993"/>
    <cellStyle name="Output 5 10 6 2" xfId="36994"/>
    <cellStyle name="Output 5 10 6 3" xfId="36995"/>
    <cellStyle name="Output 5 10 6 4" xfId="36996"/>
    <cellStyle name="Output 5 10 6 5" xfId="36997"/>
    <cellStyle name="Output 5 10 6 6" xfId="36998"/>
    <cellStyle name="Output 5 10 7" xfId="36999"/>
    <cellStyle name="Output 5 10 7 2" xfId="37000"/>
    <cellStyle name="Output 5 10 7 3" xfId="37001"/>
    <cellStyle name="Output 5 10 7 4" xfId="37002"/>
    <cellStyle name="Output 5 10 7 5" xfId="37003"/>
    <cellStyle name="Output 5 10 7 6" xfId="37004"/>
    <cellStyle name="Output 5 10 8" xfId="37005"/>
    <cellStyle name="Output 5 10 8 2" xfId="37006"/>
    <cellStyle name="Output 5 10 8 3" xfId="37007"/>
    <cellStyle name="Output 5 10 8 4" xfId="37008"/>
    <cellStyle name="Output 5 10 8 5" xfId="37009"/>
    <cellStyle name="Output 5 10 8 6" xfId="37010"/>
    <cellStyle name="Output 5 10 9" xfId="37011"/>
    <cellStyle name="Output 5 10 9 2" xfId="37012"/>
    <cellStyle name="Output 5 10 9 3" xfId="37013"/>
    <cellStyle name="Output 5 10 9 4" xfId="37014"/>
    <cellStyle name="Output 5 10 9 5" xfId="37015"/>
    <cellStyle name="Output 5 10 9 6" xfId="37016"/>
    <cellStyle name="Output 5 11" xfId="37017"/>
    <cellStyle name="Output 5 11 2" xfId="37018"/>
    <cellStyle name="Output 5 11 3" xfId="37019"/>
    <cellStyle name="Output 5 11 4" xfId="37020"/>
    <cellStyle name="Output 5 11 5" xfId="37021"/>
    <cellStyle name="Output 5 11 6" xfId="37022"/>
    <cellStyle name="Output 5 12" xfId="37023"/>
    <cellStyle name="Output 5 12 2" xfId="37024"/>
    <cellStyle name="Output 5 12 3" xfId="37025"/>
    <cellStyle name="Output 5 12 4" xfId="37026"/>
    <cellStyle name="Output 5 12 5" xfId="37027"/>
    <cellStyle name="Output 5 12 6" xfId="37028"/>
    <cellStyle name="Output 5 13" xfId="37029"/>
    <cellStyle name="Output 5 13 2" xfId="37030"/>
    <cellStyle name="Output 5 13 3" xfId="37031"/>
    <cellStyle name="Output 5 13 4" xfId="37032"/>
    <cellStyle name="Output 5 13 5" xfId="37033"/>
    <cellStyle name="Output 5 13 6" xfId="37034"/>
    <cellStyle name="Output 5 14" xfId="37035"/>
    <cellStyle name="Output 5 14 2" xfId="37036"/>
    <cellStyle name="Output 5 14 3" xfId="37037"/>
    <cellStyle name="Output 5 14 4" xfId="37038"/>
    <cellStyle name="Output 5 14 5" xfId="37039"/>
    <cellStyle name="Output 5 14 6" xfId="37040"/>
    <cellStyle name="Output 5 15" xfId="37041"/>
    <cellStyle name="Output 5 15 2" xfId="37042"/>
    <cellStyle name="Output 5 15 3" xfId="37043"/>
    <cellStyle name="Output 5 15 4" xfId="37044"/>
    <cellStyle name="Output 5 15 5" xfId="37045"/>
    <cellStyle name="Output 5 15 6" xfId="37046"/>
    <cellStyle name="Output 5 16" xfId="37047"/>
    <cellStyle name="Output 5 16 2" xfId="37048"/>
    <cellStyle name="Output 5 16 3" xfId="37049"/>
    <cellStyle name="Output 5 16 4" xfId="37050"/>
    <cellStyle name="Output 5 16 5" xfId="37051"/>
    <cellStyle name="Output 5 16 6" xfId="37052"/>
    <cellStyle name="Output 5 17" xfId="37053"/>
    <cellStyle name="Output 5 17 2" xfId="37054"/>
    <cellStyle name="Output 5 17 3" xfId="37055"/>
    <cellStyle name="Output 5 17 4" xfId="37056"/>
    <cellStyle name="Output 5 17 5" xfId="37057"/>
    <cellStyle name="Output 5 17 6" xfId="37058"/>
    <cellStyle name="Output 5 18" xfId="37059"/>
    <cellStyle name="Output 5 18 2" xfId="37060"/>
    <cellStyle name="Output 5 18 3" xfId="37061"/>
    <cellStyle name="Output 5 18 4" xfId="37062"/>
    <cellStyle name="Output 5 18 5" xfId="37063"/>
    <cellStyle name="Output 5 18 6" xfId="37064"/>
    <cellStyle name="Output 5 19" xfId="37065"/>
    <cellStyle name="Output 5 19 2" xfId="37066"/>
    <cellStyle name="Output 5 19 3" xfId="37067"/>
    <cellStyle name="Output 5 19 4" xfId="37068"/>
    <cellStyle name="Output 5 19 5" xfId="37069"/>
    <cellStyle name="Output 5 19 6" xfId="37070"/>
    <cellStyle name="Output 5 2" xfId="37071"/>
    <cellStyle name="Output 5 2 10" xfId="37072"/>
    <cellStyle name="Output 5 2 10 2" xfId="37073"/>
    <cellStyle name="Output 5 2 10 3" xfId="37074"/>
    <cellStyle name="Output 5 2 10 4" xfId="37075"/>
    <cellStyle name="Output 5 2 10 5" xfId="37076"/>
    <cellStyle name="Output 5 2 10 6" xfId="37077"/>
    <cellStyle name="Output 5 2 11" xfId="37078"/>
    <cellStyle name="Output 5 2 11 2" xfId="37079"/>
    <cellStyle name="Output 5 2 11 3" xfId="37080"/>
    <cellStyle name="Output 5 2 11 4" xfId="37081"/>
    <cellStyle name="Output 5 2 11 5" xfId="37082"/>
    <cellStyle name="Output 5 2 11 6" xfId="37083"/>
    <cellStyle name="Output 5 2 12" xfId="37084"/>
    <cellStyle name="Output 5 2 12 2" xfId="37085"/>
    <cellStyle name="Output 5 2 12 3" xfId="37086"/>
    <cellStyle name="Output 5 2 12 4" xfId="37087"/>
    <cellStyle name="Output 5 2 12 5" xfId="37088"/>
    <cellStyle name="Output 5 2 12 6" xfId="37089"/>
    <cellStyle name="Output 5 2 13" xfId="37090"/>
    <cellStyle name="Output 5 2 13 2" xfId="37091"/>
    <cellStyle name="Output 5 2 13 3" xfId="37092"/>
    <cellStyle name="Output 5 2 13 4" xfId="37093"/>
    <cellStyle name="Output 5 2 13 5" xfId="37094"/>
    <cellStyle name="Output 5 2 13 6" xfId="37095"/>
    <cellStyle name="Output 5 2 14" xfId="37096"/>
    <cellStyle name="Output 5 2 14 2" xfId="37097"/>
    <cellStyle name="Output 5 2 14 3" xfId="37098"/>
    <cellStyle name="Output 5 2 14 4" xfId="37099"/>
    <cellStyle name="Output 5 2 14 5" xfId="37100"/>
    <cellStyle name="Output 5 2 14 6" xfId="37101"/>
    <cellStyle name="Output 5 2 15" xfId="37102"/>
    <cellStyle name="Output 5 2 15 2" xfId="37103"/>
    <cellStyle name="Output 5 2 15 3" xfId="37104"/>
    <cellStyle name="Output 5 2 15 4" xfId="37105"/>
    <cellStyle name="Output 5 2 15 5" xfId="37106"/>
    <cellStyle name="Output 5 2 15 6" xfId="37107"/>
    <cellStyle name="Output 5 2 16" xfId="37108"/>
    <cellStyle name="Output 5 2 16 2" xfId="37109"/>
    <cellStyle name="Output 5 2 16 3" xfId="37110"/>
    <cellStyle name="Output 5 2 16 4" xfId="37111"/>
    <cellStyle name="Output 5 2 16 5" xfId="37112"/>
    <cellStyle name="Output 5 2 16 6" xfId="37113"/>
    <cellStyle name="Output 5 2 17" xfId="37114"/>
    <cellStyle name="Output 5 2 17 2" xfId="37115"/>
    <cellStyle name="Output 5 2 17 3" xfId="37116"/>
    <cellStyle name="Output 5 2 17 4" xfId="37117"/>
    <cellStyle name="Output 5 2 17 5" xfId="37118"/>
    <cellStyle name="Output 5 2 17 6" xfId="37119"/>
    <cellStyle name="Output 5 2 18" xfId="37120"/>
    <cellStyle name="Output 5 2 18 2" xfId="37121"/>
    <cellStyle name="Output 5 2 18 3" xfId="37122"/>
    <cellStyle name="Output 5 2 18 4" xfId="37123"/>
    <cellStyle name="Output 5 2 18 5" xfId="37124"/>
    <cellStyle name="Output 5 2 18 6" xfId="37125"/>
    <cellStyle name="Output 5 2 19" xfId="37126"/>
    <cellStyle name="Output 5 2 19 2" xfId="37127"/>
    <cellStyle name="Output 5 2 19 3" xfId="37128"/>
    <cellStyle name="Output 5 2 19 4" xfId="37129"/>
    <cellStyle name="Output 5 2 19 5" xfId="37130"/>
    <cellStyle name="Output 5 2 19 6" xfId="37131"/>
    <cellStyle name="Output 5 2 2" xfId="37132"/>
    <cellStyle name="Output 5 2 2 10" xfId="37133"/>
    <cellStyle name="Output 5 2 2 10 2" xfId="37134"/>
    <cellStyle name="Output 5 2 2 10 3" xfId="37135"/>
    <cellStyle name="Output 5 2 2 10 4" xfId="37136"/>
    <cellStyle name="Output 5 2 2 10 5" xfId="37137"/>
    <cellStyle name="Output 5 2 2 10 6" xfId="37138"/>
    <cellStyle name="Output 5 2 2 11" xfId="37139"/>
    <cellStyle name="Output 5 2 2 11 2" xfId="37140"/>
    <cellStyle name="Output 5 2 2 11 3" xfId="37141"/>
    <cellStyle name="Output 5 2 2 11 4" xfId="37142"/>
    <cellStyle name="Output 5 2 2 11 5" xfId="37143"/>
    <cellStyle name="Output 5 2 2 11 6" xfId="37144"/>
    <cellStyle name="Output 5 2 2 12" xfId="37145"/>
    <cellStyle name="Output 5 2 2 12 2" xfId="37146"/>
    <cellStyle name="Output 5 2 2 12 3" xfId="37147"/>
    <cellStyle name="Output 5 2 2 12 4" xfId="37148"/>
    <cellStyle name="Output 5 2 2 12 5" xfId="37149"/>
    <cellStyle name="Output 5 2 2 12 6" xfId="37150"/>
    <cellStyle name="Output 5 2 2 13" xfId="37151"/>
    <cellStyle name="Output 5 2 2 13 2" xfId="37152"/>
    <cellStyle name="Output 5 2 2 13 3" xfId="37153"/>
    <cellStyle name="Output 5 2 2 13 4" xfId="37154"/>
    <cellStyle name="Output 5 2 2 13 5" xfId="37155"/>
    <cellStyle name="Output 5 2 2 13 6" xfId="37156"/>
    <cellStyle name="Output 5 2 2 14" xfId="37157"/>
    <cellStyle name="Output 5 2 2 14 2" xfId="37158"/>
    <cellStyle name="Output 5 2 2 14 3" xfId="37159"/>
    <cellStyle name="Output 5 2 2 14 4" xfId="37160"/>
    <cellStyle name="Output 5 2 2 14 5" xfId="37161"/>
    <cellStyle name="Output 5 2 2 14 6" xfId="37162"/>
    <cellStyle name="Output 5 2 2 15" xfId="37163"/>
    <cellStyle name="Output 5 2 2 15 2" xfId="37164"/>
    <cellStyle name="Output 5 2 2 15 3" xfId="37165"/>
    <cellStyle name="Output 5 2 2 15 4" xfId="37166"/>
    <cellStyle name="Output 5 2 2 15 5" xfId="37167"/>
    <cellStyle name="Output 5 2 2 15 6" xfId="37168"/>
    <cellStyle name="Output 5 2 2 16" xfId="37169"/>
    <cellStyle name="Output 5 2 2 16 2" xfId="37170"/>
    <cellStyle name="Output 5 2 2 16 3" xfId="37171"/>
    <cellStyle name="Output 5 2 2 16 4" xfId="37172"/>
    <cellStyle name="Output 5 2 2 16 5" xfId="37173"/>
    <cellStyle name="Output 5 2 2 16 6" xfId="37174"/>
    <cellStyle name="Output 5 2 2 17" xfId="37175"/>
    <cellStyle name="Output 5 2 2 17 2" xfId="37176"/>
    <cellStyle name="Output 5 2 2 17 3" xfId="37177"/>
    <cellStyle name="Output 5 2 2 17 4" xfId="37178"/>
    <cellStyle name="Output 5 2 2 17 5" xfId="37179"/>
    <cellStyle name="Output 5 2 2 17 6" xfId="37180"/>
    <cellStyle name="Output 5 2 2 18" xfId="37181"/>
    <cellStyle name="Output 5 2 2 18 2" xfId="37182"/>
    <cellStyle name="Output 5 2 2 18 3" xfId="37183"/>
    <cellStyle name="Output 5 2 2 18 4" xfId="37184"/>
    <cellStyle name="Output 5 2 2 18 5" xfId="37185"/>
    <cellStyle name="Output 5 2 2 18 6" xfId="37186"/>
    <cellStyle name="Output 5 2 2 19" xfId="37187"/>
    <cellStyle name="Output 5 2 2 2" xfId="37188"/>
    <cellStyle name="Output 5 2 2 2 2" xfId="37189"/>
    <cellStyle name="Output 5 2 2 2 2 2" xfId="37190"/>
    <cellStyle name="Output 5 2 2 2 2 3" xfId="37191"/>
    <cellStyle name="Output 5 2 2 2 2 4" xfId="37192"/>
    <cellStyle name="Output 5 2 2 2 2 5" xfId="37193"/>
    <cellStyle name="Output 5 2 2 2 2 6" xfId="37194"/>
    <cellStyle name="Output 5 2 2 2 3" xfId="37195"/>
    <cellStyle name="Output 5 2 2 2 4" xfId="37196"/>
    <cellStyle name="Output 5 2 2 2 5" xfId="37197"/>
    <cellStyle name="Output 5 2 2 2 6" xfId="37198"/>
    <cellStyle name="Output 5 2 2 2 7" xfId="37199"/>
    <cellStyle name="Output 5 2 2 20" xfId="37200"/>
    <cellStyle name="Output 5 2 2 21" xfId="37201"/>
    <cellStyle name="Output 5 2 2 22" xfId="37202"/>
    <cellStyle name="Output 5 2 2 23" xfId="37203"/>
    <cellStyle name="Output 5 2 2 3" xfId="37204"/>
    <cellStyle name="Output 5 2 2 3 2" xfId="37205"/>
    <cellStyle name="Output 5 2 2 3 3" xfId="37206"/>
    <cellStyle name="Output 5 2 2 3 4" xfId="37207"/>
    <cellStyle name="Output 5 2 2 3 5" xfId="37208"/>
    <cellStyle name="Output 5 2 2 3 6" xfId="37209"/>
    <cellStyle name="Output 5 2 2 4" xfId="37210"/>
    <cellStyle name="Output 5 2 2 4 2" xfId="37211"/>
    <cellStyle name="Output 5 2 2 4 3" xfId="37212"/>
    <cellStyle name="Output 5 2 2 4 4" xfId="37213"/>
    <cellStyle name="Output 5 2 2 4 5" xfId="37214"/>
    <cellStyle name="Output 5 2 2 4 6" xfId="37215"/>
    <cellStyle name="Output 5 2 2 5" xfId="37216"/>
    <cellStyle name="Output 5 2 2 5 2" xfId="37217"/>
    <cellStyle name="Output 5 2 2 5 3" xfId="37218"/>
    <cellStyle name="Output 5 2 2 5 4" xfId="37219"/>
    <cellStyle name="Output 5 2 2 5 5" xfId="37220"/>
    <cellStyle name="Output 5 2 2 5 6" xfId="37221"/>
    <cellStyle name="Output 5 2 2 6" xfId="37222"/>
    <cellStyle name="Output 5 2 2 6 2" xfId="37223"/>
    <cellStyle name="Output 5 2 2 6 3" xfId="37224"/>
    <cellStyle name="Output 5 2 2 6 4" xfId="37225"/>
    <cellStyle name="Output 5 2 2 6 5" xfId="37226"/>
    <cellStyle name="Output 5 2 2 6 6" xfId="37227"/>
    <cellStyle name="Output 5 2 2 7" xfId="37228"/>
    <cellStyle name="Output 5 2 2 7 2" xfId="37229"/>
    <cellStyle name="Output 5 2 2 7 3" xfId="37230"/>
    <cellStyle name="Output 5 2 2 7 4" xfId="37231"/>
    <cellStyle name="Output 5 2 2 7 5" xfId="37232"/>
    <cellStyle name="Output 5 2 2 7 6" xfId="37233"/>
    <cellStyle name="Output 5 2 2 8" xfId="37234"/>
    <cellStyle name="Output 5 2 2 8 2" xfId="37235"/>
    <cellStyle name="Output 5 2 2 8 3" xfId="37236"/>
    <cellStyle name="Output 5 2 2 8 4" xfId="37237"/>
    <cellStyle name="Output 5 2 2 8 5" xfId="37238"/>
    <cellStyle name="Output 5 2 2 8 6" xfId="37239"/>
    <cellStyle name="Output 5 2 2 9" xfId="37240"/>
    <cellStyle name="Output 5 2 2 9 2" xfId="37241"/>
    <cellStyle name="Output 5 2 2 9 3" xfId="37242"/>
    <cellStyle name="Output 5 2 2 9 4" xfId="37243"/>
    <cellStyle name="Output 5 2 2 9 5" xfId="37244"/>
    <cellStyle name="Output 5 2 2 9 6" xfId="37245"/>
    <cellStyle name="Output 5 2 20" xfId="37246"/>
    <cellStyle name="Output 5 2 20 2" xfId="37247"/>
    <cellStyle name="Output 5 2 20 3" xfId="37248"/>
    <cellStyle name="Output 5 2 20 4" xfId="37249"/>
    <cellStyle name="Output 5 2 20 5" xfId="37250"/>
    <cellStyle name="Output 5 2 20 6" xfId="37251"/>
    <cellStyle name="Output 5 2 21" xfId="37252"/>
    <cellStyle name="Output 5 2 22" xfId="37253"/>
    <cellStyle name="Output 5 2 23" xfId="37254"/>
    <cellStyle name="Output 5 2 24" xfId="37255"/>
    <cellStyle name="Output 5 2 25" xfId="37256"/>
    <cellStyle name="Output 5 2 3" xfId="37257"/>
    <cellStyle name="Output 5 2 3 10" xfId="37258"/>
    <cellStyle name="Output 5 2 3 10 2" xfId="37259"/>
    <cellStyle name="Output 5 2 3 10 3" xfId="37260"/>
    <cellStyle name="Output 5 2 3 10 4" xfId="37261"/>
    <cellStyle name="Output 5 2 3 10 5" xfId="37262"/>
    <cellStyle name="Output 5 2 3 10 6" xfId="37263"/>
    <cellStyle name="Output 5 2 3 11" xfId="37264"/>
    <cellStyle name="Output 5 2 3 11 2" xfId="37265"/>
    <cellStyle name="Output 5 2 3 11 3" xfId="37266"/>
    <cellStyle name="Output 5 2 3 11 4" xfId="37267"/>
    <cellStyle name="Output 5 2 3 11 5" xfId="37268"/>
    <cellStyle name="Output 5 2 3 11 6" xfId="37269"/>
    <cellStyle name="Output 5 2 3 12" xfId="37270"/>
    <cellStyle name="Output 5 2 3 12 2" xfId="37271"/>
    <cellStyle name="Output 5 2 3 12 3" xfId="37272"/>
    <cellStyle name="Output 5 2 3 12 4" xfId="37273"/>
    <cellStyle name="Output 5 2 3 12 5" xfId="37274"/>
    <cellStyle name="Output 5 2 3 12 6" xfId="37275"/>
    <cellStyle name="Output 5 2 3 13" xfId="37276"/>
    <cellStyle name="Output 5 2 3 13 2" xfId="37277"/>
    <cellStyle name="Output 5 2 3 13 3" xfId="37278"/>
    <cellStyle name="Output 5 2 3 13 4" xfId="37279"/>
    <cellStyle name="Output 5 2 3 13 5" xfId="37280"/>
    <cellStyle name="Output 5 2 3 13 6" xfId="37281"/>
    <cellStyle name="Output 5 2 3 14" xfId="37282"/>
    <cellStyle name="Output 5 2 3 14 2" xfId="37283"/>
    <cellStyle name="Output 5 2 3 14 3" xfId="37284"/>
    <cellStyle name="Output 5 2 3 14 4" xfId="37285"/>
    <cellStyle name="Output 5 2 3 14 5" xfId="37286"/>
    <cellStyle name="Output 5 2 3 14 6" xfId="37287"/>
    <cellStyle name="Output 5 2 3 15" xfId="37288"/>
    <cellStyle name="Output 5 2 3 15 2" xfId="37289"/>
    <cellStyle name="Output 5 2 3 15 3" xfId="37290"/>
    <cellStyle name="Output 5 2 3 15 4" xfId="37291"/>
    <cellStyle name="Output 5 2 3 15 5" xfId="37292"/>
    <cellStyle name="Output 5 2 3 15 6" xfId="37293"/>
    <cellStyle name="Output 5 2 3 16" xfId="37294"/>
    <cellStyle name="Output 5 2 3 16 2" xfId="37295"/>
    <cellStyle name="Output 5 2 3 16 3" xfId="37296"/>
    <cellStyle name="Output 5 2 3 16 4" xfId="37297"/>
    <cellStyle name="Output 5 2 3 16 5" xfId="37298"/>
    <cellStyle name="Output 5 2 3 16 6" xfId="37299"/>
    <cellStyle name="Output 5 2 3 17" xfId="37300"/>
    <cellStyle name="Output 5 2 3 17 2" xfId="37301"/>
    <cellStyle name="Output 5 2 3 17 3" xfId="37302"/>
    <cellStyle name="Output 5 2 3 17 4" xfId="37303"/>
    <cellStyle name="Output 5 2 3 17 5" xfId="37304"/>
    <cellStyle name="Output 5 2 3 17 6" xfId="37305"/>
    <cellStyle name="Output 5 2 3 18" xfId="37306"/>
    <cellStyle name="Output 5 2 3 18 2" xfId="37307"/>
    <cellStyle name="Output 5 2 3 18 3" xfId="37308"/>
    <cellStyle name="Output 5 2 3 18 4" xfId="37309"/>
    <cellStyle name="Output 5 2 3 18 5" xfId="37310"/>
    <cellStyle name="Output 5 2 3 18 6" xfId="37311"/>
    <cellStyle name="Output 5 2 3 19" xfId="37312"/>
    <cellStyle name="Output 5 2 3 2" xfId="37313"/>
    <cellStyle name="Output 5 2 3 2 2" xfId="37314"/>
    <cellStyle name="Output 5 2 3 2 2 2" xfId="37315"/>
    <cellStyle name="Output 5 2 3 2 2 3" xfId="37316"/>
    <cellStyle name="Output 5 2 3 2 2 4" xfId="37317"/>
    <cellStyle name="Output 5 2 3 2 2 5" xfId="37318"/>
    <cellStyle name="Output 5 2 3 2 2 6" xfId="37319"/>
    <cellStyle name="Output 5 2 3 2 3" xfId="37320"/>
    <cellStyle name="Output 5 2 3 2 4" xfId="37321"/>
    <cellStyle name="Output 5 2 3 2 5" xfId="37322"/>
    <cellStyle name="Output 5 2 3 2 6" xfId="37323"/>
    <cellStyle name="Output 5 2 3 2 7" xfId="37324"/>
    <cellStyle name="Output 5 2 3 20" xfId="37325"/>
    <cellStyle name="Output 5 2 3 21" xfId="37326"/>
    <cellStyle name="Output 5 2 3 22" xfId="37327"/>
    <cellStyle name="Output 5 2 3 23" xfId="37328"/>
    <cellStyle name="Output 5 2 3 3" xfId="37329"/>
    <cellStyle name="Output 5 2 3 3 2" xfId="37330"/>
    <cellStyle name="Output 5 2 3 3 3" xfId="37331"/>
    <cellStyle name="Output 5 2 3 3 4" xfId="37332"/>
    <cellStyle name="Output 5 2 3 3 5" xfId="37333"/>
    <cellStyle name="Output 5 2 3 3 6" xfId="37334"/>
    <cellStyle name="Output 5 2 3 4" xfId="37335"/>
    <cellStyle name="Output 5 2 3 4 2" xfId="37336"/>
    <cellStyle name="Output 5 2 3 4 3" xfId="37337"/>
    <cellStyle name="Output 5 2 3 4 4" xfId="37338"/>
    <cellStyle name="Output 5 2 3 4 5" xfId="37339"/>
    <cellStyle name="Output 5 2 3 4 6" xfId="37340"/>
    <cellStyle name="Output 5 2 3 5" xfId="37341"/>
    <cellStyle name="Output 5 2 3 5 2" xfId="37342"/>
    <cellStyle name="Output 5 2 3 5 3" xfId="37343"/>
    <cellStyle name="Output 5 2 3 5 4" xfId="37344"/>
    <cellStyle name="Output 5 2 3 5 5" xfId="37345"/>
    <cellStyle name="Output 5 2 3 5 6" xfId="37346"/>
    <cellStyle name="Output 5 2 3 6" xfId="37347"/>
    <cellStyle name="Output 5 2 3 6 2" xfId="37348"/>
    <cellStyle name="Output 5 2 3 6 3" xfId="37349"/>
    <cellStyle name="Output 5 2 3 6 4" xfId="37350"/>
    <cellStyle name="Output 5 2 3 6 5" xfId="37351"/>
    <cellStyle name="Output 5 2 3 6 6" xfId="37352"/>
    <cellStyle name="Output 5 2 3 7" xfId="37353"/>
    <cellStyle name="Output 5 2 3 7 2" xfId="37354"/>
    <cellStyle name="Output 5 2 3 7 3" xfId="37355"/>
    <cellStyle name="Output 5 2 3 7 4" xfId="37356"/>
    <cellStyle name="Output 5 2 3 7 5" xfId="37357"/>
    <cellStyle name="Output 5 2 3 7 6" xfId="37358"/>
    <cellStyle name="Output 5 2 3 8" xfId="37359"/>
    <cellStyle name="Output 5 2 3 8 2" xfId="37360"/>
    <cellStyle name="Output 5 2 3 8 3" xfId="37361"/>
    <cellStyle name="Output 5 2 3 8 4" xfId="37362"/>
    <cellStyle name="Output 5 2 3 8 5" xfId="37363"/>
    <cellStyle name="Output 5 2 3 8 6" xfId="37364"/>
    <cellStyle name="Output 5 2 3 9" xfId="37365"/>
    <cellStyle name="Output 5 2 3 9 2" xfId="37366"/>
    <cellStyle name="Output 5 2 3 9 3" xfId="37367"/>
    <cellStyle name="Output 5 2 3 9 4" xfId="37368"/>
    <cellStyle name="Output 5 2 3 9 5" xfId="37369"/>
    <cellStyle name="Output 5 2 3 9 6" xfId="37370"/>
    <cellStyle name="Output 5 2 4" xfId="37371"/>
    <cellStyle name="Output 5 2 4 10" xfId="37372"/>
    <cellStyle name="Output 5 2 4 10 2" xfId="37373"/>
    <cellStyle name="Output 5 2 4 10 3" xfId="37374"/>
    <cellStyle name="Output 5 2 4 10 4" xfId="37375"/>
    <cellStyle name="Output 5 2 4 10 5" xfId="37376"/>
    <cellStyle name="Output 5 2 4 10 6" xfId="37377"/>
    <cellStyle name="Output 5 2 4 11" xfId="37378"/>
    <cellStyle name="Output 5 2 4 11 2" xfId="37379"/>
    <cellStyle name="Output 5 2 4 11 3" xfId="37380"/>
    <cellStyle name="Output 5 2 4 11 4" xfId="37381"/>
    <cellStyle name="Output 5 2 4 11 5" xfId="37382"/>
    <cellStyle name="Output 5 2 4 11 6" xfId="37383"/>
    <cellStyle name="Output 5 2 4 12" xfId="37384"/>
    <cellStyle name="Output 5 2 4 12 2" xfId="37385"/>
    <cellStyle name="Output 5 2 4 12 3" xfId="37386"/>
    <cellStyle name="Output 5 2 4 12 4" xfId="37387"/>
    <cellStyle name="Output 5 2 4 12 5" xfId="37388"/>
    <cellStyle name="Output 5 2 4 12 6" xfId="37389"/>
    <cellStyle name="Output 5 2 4 13" xfId="37390"/>
    <cellStyle name="Output 5 2 4 13 2" xfId="37391"/>
    <cellStyle name="Output 5 2 4 13 3" xfId="37392"/>
    <cellStyle name="Output 5 2 4 13 4" xfId="37393"/>
    <cellStyle name="Output 5 2 4 13 5" xfId="37394"/>
    <cellStyle name="Output 5 2 4 13 6" xfId="37395"/>
    <cellStyle name="Output 5 2 4 14" xfId="37396"/>
    <cellStyle name="Output 5 2 4 14 2" xfId="37397"/>
    <cellStyle name="Output 5 2 4 14 3" xfId="37398"/>
    <cellStyle name="Output 5 2 4 14 4" xfId="37399"/>
    <cellStyle name="Output 5 2 4 14 5" xfId="37400"/>
    <cellStyle name="Output 5 2 4 14 6" xfId="37401"/>
    <cellStyle name="Output 5 2 4 15" xfId="37402"/>
    <cellStyle name="Output 5 2 4 16" xfId="37403"/>
    <cellStyle name="Output 5 2 4 17" xfId="37404"/>
    <cellStyle name="Output 5 2 4 18" xfId="37405"/>
    <cellStyle name="Output 5 2 4 19" xfId="37406"/>
    <cellStyle name="Output 5 2 4 2" xfId="37407"/>
    <cellStyle name="Output 5 2 4 2 2" xfId="37408"/>
    <cellStyle name="Output 5 2 4 2 3" xfId="37409"/>
    <cellStyle name="Output 5 2 4 2 4" xfId="37410"/>
    <cellStyle name="Output 5 2 4 2 5" xfId="37411"/>
    <cellStyle name="Output 5 2 4 2 6" xfId="37412"/>
    <cellStyle name="Output 5 2 4 3" xfId="37413"/>
    <cellStyle name="Output 5 2 4 3 2" xfId="37414"/>
    <cellStyle name="Output 5 2 4 3 3" xfId="37415"/>
    <cellStyle name="Output 5 2 4 3 4" xfId="37416"/>
    <cellStyle name="Output 5 2 4 3 5" xfId="37417"/>
    <cellStyle name="Output 5 2 4 3 6" xfId="37418"/>
    <cellStyle name="Output 5 2 4 4" xfId="37419"/>
    <cellStyle name="Output 5 2 4 4 2" xfId="37420"/>
    <cellStyle name="Output 5 2 4 4 3" xfId="37421"/>
    <cellStyle name="Output 5 2 4 4 4" xfId="37422"/>
    <cellStyle name="Output 5 2 4 4 5" xfId="37423"/>
    <cellStyle name="Output 5 2 4 4 6" xfId="37424"/>
    <cellStyle name="Output 5 2 4 5" xfId="37425"/>
    <cellStyle name="Output 5 2 4 5 2" xfId="37426"/>
    <cellStyle name="Output 5 2 4 5 3" xfId="37427"/>
    <cellStyle name="Output 5 2 4 5 4" xfId="37428"/>
    <cellStyle name="Output 5 2 4 5 5" xfId="37429"/>
    <cellStyle name="Output 5 2 4 5 6" xfId="37430"/>
    <cellStyle name="Output 5 2 4 6" xfId="37431"/>
    <cellStyle name="Output 5 2 4 6 2" xfId="37432"/>
    <cellStyle name="Output 5 2 4 6 3" xfId="37433"/>
    <cellStyle name="Output 5 2 4 6 4" xfId="37434"/>
    <cellStyle name="Output 5 2 4 6 5" xfId="37435"/>
    <cellStyle name="Output 5 2 4 6 6" xfId="37436"/>
    <cellStyle name="Output 5 2 4 7" xfId="37437"/>
    <cellStyle name="Output 5 2 4 7 2" xfId="37438"/>
    <cellStyle name="Output 5 2 4 7 3" xfId="37439"/>
    <cellStyle name="Output 5 2 4 7 4" xfId="37440"/>
    <cellStyle name="Output 5 2 4 7 5" xfId="37441"/>
    <cellStyle name="Output 5 2 4 7 6" xfId="37442"/>
    <cellStyle name="Output 5 2 4 8" xfId="37443"/>
    <cellStyle name="Output 5 2 4 8 2" xfId="37444"/>
    <cellStyle name="Output 5 2 4 8 3" xfId="37445"/>
    <cellStyle name="Output 5 2 4 8 4" xfId="37446"/>
    <cellStyle name="Output 5 2 4 8 5" xfId="37447"/>
    <cellStyle name="Output 5 2 4 8 6" xfId="37448"/>
    <cellStyle name="Output 5 2 4 9" xfId="37449"/>
    <cellStyle name="Output 5 2 4 9 2" xfId="37450"/>
    <cellStyle name="Output 5 2 4 9 3" xfId="37451"/>
    <cellStyle name="Output 5 2 4 9 4" xfId="37452"/>
    <cellStyle name="Output 5 2 4 9 5" xfId="37453"/>
    <cellStyle name="Output 5 2 4 9 6" xfId="37454"/>
    <cellStyle name="Output 5 2 5" xfId="37455"/>
    <cellStyle name="Output 5 2 5 10" xfId="37456"/>
    <cellStyle name="Output 5 2 5 10 2" xfId="37457"/>
    <cellStyle name="Output 5 2 5 10 3" xfId="37458"/>
    <cellStyle name="Output 5 2 5 10 4" xfId="37459"/>
    <cellStyle name="Output 5 2 5 10 5" xfId="37460"/>
    <cellStyle name="Output 5 2 5 10 6" xfId="37461"/>
    <cellStyle name="Output 5 2 5 11" xfId="37462"/>
    <cellStyle name="Output 5 2 5 11 2" xfId="37463"/>
    <cellStyle name="Output 5 2 5 11 3" xfId="37464"/>
    <cellStyle name="Output 5 2 5 11 4" xfId="37465"/>
    <cellStyle name="Output 5 2 5 11 5" xfId="37466"/>
    <cellStyle name="Output 5 2 5 11 6" xfId="37467"/>
    <cellStyle name="Output 5 2 5 12" xfId="37468"/>
    <cellStyle name="Output 5 2 5 12 2" xfId="37469"/>
    <cellStyle name="Output 5 2 5 12 3" xfId="37470"/>
    <cellStyle name="Output 5 2 5 12 4" xfId="37471"/>
    <cellStyle name="Output 5 2 5 12 5" xfId="37472"/>
    <cellStyle name="Output 5 2 5 12 6" xfId="37473"/>
    <cellStyle name="Output 5 2 5 13" xfId="37474"/>
    <cellStyle name="Output 5 2 5 13 2" xfId="37475"/>
    <cellStyle name="Output 5 2 5 13 3" xfId="37476"/>
    <cellStyle name="Output 5 2 5 13 4" xfId="37477"/>
    <cellStyle name="Output 5 2 5 13 5" xfId="37478"/>
    <cellStyle name="Output 5 2 5 13 6" xfId="37479"/>
    <cellStyle name="Output 5 2 5 14" xfId="37480"/>
    <cellStyle name="Output 5 2 5 15" xfId="37481"/>
    <cellStyle name="Output 5 2 5 16" xfId="37482"/>
    <cellStyle name="Output 5 2 5 17" xfId="37483"/>
    <cellStyle name="Output 5 2 5 18" xfId="37484"/>
    <cellStyle name="Output 5 2 5 2" xfId="37485"/>
    <cellStyle name="Output 5 2 5 2 2" xfId="37486"/>
    <cellStyle name="Output 5 2 5 2 3" xfId="37487"/>
    <cellStyle name="Output 5 2 5 2 4" xfId="37488"/>
    <cellStyle name="Output 5 2 5 2 5" xfId="37489"/>
    <cellStyle name="Output 5 2 5 2 6" xfId="37490"/>
    <cellStyle name="Output 5 2 5 3" xfId="37491"/>
    <cellStyle name="Output 5 2 5 3 2" xfId="37492"/>
    <cellStyle name="Output 5 2 5 3 3" xfId="37493"/>
    <cellStyle name="Output 5 2 5 3 4" xfId="37494"/>
    <cellStyle name="Output 5 2 5 3 5" xfId="37495"/>
    <cellStyle name="Output 5 2 5 3 6" xfId="37496"/>
    <cellStyle name="Output 5 2 5 4" xfId="37497"/>
    <cellStyle name="Output 5 2 5 4 2" xfId="37498"/>
    <cellStyle name="Output 5 2 5 4 3" xfId="37499"/>
    <cellStyle name="Output 5 2 5 4 4" xfId="37500"/>
    <cellStyle name="Output 5 2 5 4 5" xfId="37501"/>
    <cellStyle name="Output 5 2 5 4 6" xfId="37502"/>
    <cellStyle name="Output 5 2 5 5" xfId="37503"/>
    <cellStyle name="Output 5 2 5 5 2" xfId="37504"/>
    <cellStyle name="Output 5 2 5 5 3" xfId="37505"/>
    <cellStyle name="Output 5 2 5 5 4" xfId="37506"/>
    <cellStyle name="Output 5 2 5 5 5" xfId="37507"/>
    <cellStyle name="Output 5 2 5 5 6" xfId="37508"/>
    <cellStyle name="Output 5 2 5 6" xfId="37509"/>
    <cellStyle name="Output 5 2 5 6 2" xfId="37510"/>
    <cellStyle name="Output 5 2 5 6 3" xfId="37511"/>
    <cellStyle name="Output 5 2 5 6 4" xfId="37512"/>
    <cellStyle name="Output 5 2 5 6 5" xfId="37513"/>
    <cellStyle name="Output 5 2 5 6 6" xfId="37514"/>
    <cellStyle name="Output 5 2 5 7" xfId="37515"/>
    <cellStyle name="Output 5 2 5 7 2" xfId="37516"/>
    <cellStyle name="Output 5 2 5 7 3" xfId="37517"/>
    <cellStyle name="Output 5 2 5 7 4" xfId="37518"/>
    <cellStyle name="Output 5 2 5 7 5" xfId="37519"/>
    <cellStyle name="Output 5 2 5 7 6" xfId="37520"/>
    <cellStyle name="Output 5 2 5 8" xfId="37521"/>
    <cellStyle name="Output 5 2 5 8 2" xfId="37522"/>
    <cellStyle name="Output 5 2 5 8 3" xfId="37523"/>
    <cellStyle name="Output 5 2 5 8 4" xfId="37524"/>
    <cellStyle name="Output 5 2 5 8 5" xfId="37525"/>
    <cellStyle name="Output 5 2 5 8 6" xfId="37526"/>
    <cellStyle name="Output 5 2 5 9" xfId="37527"/>
    <cellStyle name="Output 5 2 5 9 2" xfId="37528"/>
    <cellStyle name="Output 5 2 5 9 3" xfId="37529"/>
    <cellStyle name="Output 5 2 5 9 4" xfId="37530"/>
    <cellStyle name="Output 5 2 5 9 5" xfId="37531"/>
    <cellStyle name="Output 5 2 5 9 6" xfId="37532"/>
    <cellStyle name="Output 5 2 6" xfId="37533"/>
    <cellStyle name="Output 5 2 6 10" xfId="37534"/>
    <cellStyle name="Output 5 2 6 10 2" xfId="37535"/>
    <cellStyle name="Output 5 2 6 10 3" xfId="37536"/>
    <cellStyle name="Output 5 2 6 10 4" xfId="37537"/>
    <cellStyle name="Output 5 2 6 10 5" xfId="37538"/>
    <cellStyle name="Output 5 2 6 10 6" xfId="37539"/>
    <cellStyle name="Output 5 2 6 11" xfId="37540"/>
    <cellStyle name="Output 5 2 6 11 2" xfId="37541"/>
    <cellStyle name="Output 5 2 6 11 3" xfId="37542"/>
    <cellStyle name="Output 5 2 6 11 4" xfId="37543"/>
    <cellStyle name="Output 5 2 6 11 5" xfId="37544"/>
    <cellStyle name="Output 5 2 6 11 6" xfId="37545"/>
    <cellStyle name="Output 5 2 6 12" xfId="37546"/>
    <cellStyle name="Output 5 2 6 12 2" xfId="37547"/>
    <cellStyle name="Output 5 2 6 12 3" xfId="37548"/>
    <cellStyle name="Output 5 2 6 12 4" xfId="37549"/>
    <cellStyle name="Output 5 2 6 12 5" xfId="37550"/>
    <cellStyle name="Output 5 2 6 12 6" xfId="37551"/>
    <cellStyle name="Output 5 2 6 13" xfId="37552"/>
    <cellStyle name="Output 5 2 6 13 2" xfId="37553"/>
    <cellStyle name="Output 5 2 6 13 3" xfId="37554"/>
    <cellStyle name="Output 5 2 6 13 4" xfId="37555"/>
    <cellStyle name="Output 5 2 6 13 5" xfId="37556"/>
    <cellStyle name="Output 5 2 6 13 6" xfId="37557"/>
    <cellStyle name="Output 5 2 6 14" xfId="37558"/>
    <cellStyle name="Output 5 2 6 15" xfId="37559"/>
    <cellStyle name="Output 5 2 6 16" xfId="37560"/>
    <cellStyle name="Output 5 2 6 17" xfId="37561"/>
    <cellStyle name="Output 5 2 6 18" xfId="37562"/>
    <cellStyle name="Output 5 2 6 2" xfId="37563"/>
    <cellStyle name="Output 5 2 6 2 2" xfId="37564"/>
    <cellStyle name="Output 5 2 6 2 3" xfId="37565"/>
    <cellStyle name="Output 5 2 6 2 4" xfId="37566"/>
    <cellStyle name="Output 5 2 6 2 5" xfId="37567"/>
    <cellStyle name="Output 5 2 6 2 6" xfId="37568"/>
    <cellStyle name="Output 5 2 6 3" xfId="37569"/>
    <cellStyle name="Output 5 2 6 3 2" xfId="37570"/>
    <cellStyle name="Output 5 2 6 3 3" xfId="37571"/>
    <cellStyle name="Output 5 2 6 3 4" xfId="37572"/>
    <cellStyle name="Output 5 2 6 3 5" xfId="37573"/>
    <cellStyle name="Output 5 2 6 3 6" xfId="37574"/>
    <cellStyle name="Output 5 2 6 4" xfId="37575"/>
    <cellStyle name="Output 5 2 6 4 2" xfId="37576"/>
    <cellStyle name="Output 5 2 6 4 3" xfId="37577"/>
    <cellStyle name="Output 5 2 6 4 4" xfId="37578"/>
    <cellStyle name="Output 5 2 6 4 5" xfId="37579"/>
    <cellStyle name="Output 5 2 6 4 6" xfId="37580"/>
    <cellStyle name="Output 5 2 6 5" xfId="37581"/>
    <cellStyle name="Output 5 2 6 5 2" xfId="37582"/>
    <cellStyle name="Output 5 2 6 5 3" xfId="37583"/>
    <cellStyle name="Output 5 2 6 5 4" xfId="37584"/>
    <cellStyle name="Output 5 2 6 5 5" xfId="37585"/>
    <cellStyle name="Output 5 2 6 5 6" xfId="37586"/>
    <cellStyle name="Output 5 2 6 6" xfId="37587"/>
    <cellStyle name="Output 5 2 6 6 2" xfId="37588"/>
    <cellStyle name="Output 5 2 6 6 3" xfId="37589"/>
    <cellStyle name="Output 5 2 6 6 4" xfId="37590"/>
    <cellStyle name="Output 5 2 6 6 5" xfId="37591"/>
    <cellStyle name="Output 5 2 6 6 6" xfId="37592"/>
    <cellStyle name="Output 5 2 6 7" xfId="37593"/>
    <cellStyle name="Output 5 2 6 7 2" xfId="37594"/>
    <cellStyle name="Output 5 2 6 7 3" xfId="37595"/>
    <cellStyle name="Output 5 2 6 7 4" xfId="37596"/>
    <cellStyle name="Output 5 2 6 7 5" xfId="37597"/>
    <cellStyle name="Output 5 2 6 7 6" xfId="37598"/>
    <cellStyle name="Output 5 2 6 8" xfId="37599"/>
    <cellStyle name="Output 5 2 6 8 2" xfId="37600"/>
    <cellStyle name="Output 5 2 6 8 3" xfId="37601"/>
    <cellStyle name="Output 5 2 6 8 4" xfId="37602"/>
    <cellStyle name="Output 5 2 6 8 5" xfId="37603"/>
    <cellStyle name="Output 5 2 6 8 6" xfId="37604"/>
    <cellStyle name="Output 5 2 6 9" xfId="37605"/>
    <cellStyle name="Output 5 2 6 9 2" xfId="37606"/>
    <cellStyle name="Output 5 2 6 9 3" xfId="37607"/>
    <cellStyle name="Output 5 2 6 9 4" xfId="37608"/>
    <cellStyle name="Output 5 2 6 9 5" xfId="37609"/>
    <cellStyle name="Output 5 2 6 9 6" xfId="37610"/>
    <cellStyle name="Output 5 2 7" xfId="37611"/>
    <cellStyle name="Output 5 2 7 10" xfId="37612"/>
    <cellStyle name="Output 5 2 7 10 2" xfId="37613"/>
    <cellStyle name="Output 5 2 7 10 3" xfId="37614"/>
    <cellStyle name="Output 5 2 7 10 4" xfId="37615"/>
    <cellStyle name="Output 5 2 7 10 5" xfId="37616"/>
    <cellStyle name="Output 5 2 7 10 6" xfId="37617"/>
    <cellStyle name="Output 5 2 7 11" xfId="37618"/>
    <cellStyle name="Output 5 2 7 11 2" xfId="37619"/>
    <cellStyle name="Output 5 2 7 11 3" xfId="37620"/>
    <cellStyle name="Output 5 2 7 11 4" xfId="37621"/>
    <cellStyle name="Output 5 2 7 11 5" xfId="37622"/>
    <cellStyle name="Output 5 2 7 11 6" xfId="37623"/>
    <cellStyle name="Output 5 2 7 12" xfId="37624"/>
    <cellStyle name="Output 5 2 7 12 2" xfId="37625"/>
    <cellStyle name="Output 5 2 7 12 3" xfId="37626"/>
    <cellStyle name="Output 5 2 7 12 4" xfId="37627"/>
    <cellStyle name="Output 5 2 7 12 5" xfId="37628"/>
    <cellStyle name="Output 5 2 7 12 6" xfId="37629"/>
    <cellStyle name="Output 5 2 7 13" xfId="37630"/>
    <cellStyle name="Output 5 2 7 13 2" xfId="37631"/>
    <cellStyle name="Output 5 2 7 13 3" xfId="37632"/>
    <cellStyle name="Output 5 2 7 13 4" xfId="37633"/>
    <cellStyle name="Output 5 2 7 13 5" xfId="37634"/>
    <cellStyle name="Output 5 2 7 13 6" xfId="37635"/>
    <cellStyle name="Output 5 2 7 14" xfId="37636"/>
    <cellStyle name="Output 5 2 7 15" xfId="37637"/>
    <cellStyle name="Output 5 2 7 16" xfId="37638"/>
    <cellStyle name="Output 5 2 7 17" xfId="37639"/>
    <cellStyle name="Output 5 2 7 18" xfId="37640"/>
    <cellStyle name="Output 5 2 7 2" xfId="37641"/>
    <cellStyle name="Output 5 2 7 2 2" xfId="37642"/>
    <cellStyle name="Output 5 2 7 2 3" xfId="37643"/>
    <cellStyle name="Output 5 2 7 2 4" xfId="37644"/>
    <cellStyle name="Output 5 2 7 2 5" xfId="37645"/>
    <cellStyle name="Output 5 2 7 2 6" xfId="37646"/>
    <cellStyle name="Output 5 2 7 3" xfId="37647"/>
    <cellStyle name="Output 5 2 7 3 2" xfId="37648"/>
    <cellStyle name="Output 5 2 7 3 3" xfId="37649"/>
    <cellStyle name="Output 5 2 7 3 4" xfId="37650"/>
    <cellStyle name="Output 5 2 7 3 5" xfId="37651"/>
    <cellStyle name="Output 5 2 7 3 6" xfId="37652"/>
    <cellStyle name="Output 5 2 7 4" xfId="37653"/>
    <cellStyle name="Output 5 2 7 4 2" xfId="37654"/>
    <cellStyle name="Output 5 2 7 4 3" xfId="37655"/>
    <cellStyle name="Output 5 2 7 4 4" xfId="37656"/>
    <cellStyle name="Output 5 2 7 4 5" xfId="37657"/>
    <cellStyle name="Output 5 2 7 4 6" xfId="37658"/>
    <cellStyle name="Output 5 2 7 5" xfId="37659"/>
    <cellStyle name="Output 5 2 7 5 2" xfId="37660"/>
    <cellStyle name="Output 5 2 7 5 3" xfId="37661"/>
    <cellStyle name="Output 5 2 7 5 4" xfId="37662"/>
    <cellStyle name="Output 5 2 7 5 5" xfId="37663"/>
    <cellStyle name="Output 5 2 7 5 6" xfId="37664"/>
    <cellStyle name="Output 5 2 7 6" xfId="37665"/>
    <cellStyle name="Output 5 2 7 6 2" xfId="37666"/>
    <cellStyle name="Output 5 2 7 6 3" xfId="37667"/>
    <cellStyle name="Output 5 2 7 6 4" xfId="37668"/>
    <cellStyle name="Output 5 2 7 6 5" xfId="37669"/>
    <cellStyle name="Output 5 2 7 6 6" xfId="37670"/>
    <cellStyle name="Output 5 2 7 7" xfId="37671"/>
    <cellStyle name="Output 5 2 7 7 2" xfId="37672"/>
    <cellStyle name="Output 5 2 7 7 3" xfId="37673"/>
    <cellStyle name="Output 5 2 7 7 4" xfId="37674"/>
    <cellStyle name="Output 5 2 7 7 5" xfId="37675"/>
    <cellStyle name="Output 5 2 7 7 6" xfId="37676"/>
    <cellStyle name="Output 5 2 7 8" xfId="37677"/>
    <cellStyle name="Output 5 2 7 8 2" xfId="37678"/>
    <cellStyle name="Output 5 2 7 8 3" xfId="37679"/>
    <cellStyle name="Output 5 2 7 8 4" xfId="37680"/>
    <cellStyle name="Output 5 2 7 8 5" xfId="37681"/>
    <cellStyle name="Output 5 2 7 8 6" xfId="37682"/>
    <cellStyle name="Output 5 2 7 9" xfId="37683"/>
    <cellStyle name="Output 5 2 7 9 2" xfId="37684"/>
    <cellStyle name="Output 5 2 7 9 3" xfId="37685"/>
    <cellStyle name="Output 5 2 7 9 4" xfId="37686"/>
    <cellStyle name="Output 5 2 7 9 5" xfId="37687"/>
    <cellStyle name="Output 5 2 7 9 6" xfId="37688"/>
    <cellStyle name="Output 5 2 8" xfId="37689"/>
    <cellStyle name="Output 5 2 8 10" xfId="37690"/>
    <cellStyle name="Output 5 2 8 10 2" xfId="37691"/>
    <cellStyle name="Output 5 2 8 10 3" xfId="37692"/>
    <cellStyle name="Output 5 2 8 10 4" xfId="37693"/>
    <cellStyle name="Output 5 2 8 10 5" xfId="37694"/>
    <cellStyle name="Output 5 2 8 10 6" xfId="37695"/>
    <cellStyle name="Output 5 2 8 11" xfId="37696"/>
    <cellStyle name="Output 5 2 8 11 2" xfId="37697"/>
    <cellStyle name="Output 5 2 8 11 3" xfId="37698"/>
    <cellStyle name="Output 5 2 8 11 4" xfId="37699"/>
    <cellStyle name="Output 5 2 8 11 5" xfId="37700"/>
    <cellStyle name="Output 5 2 8 11 6" xfId="37701"/>
    <cellStyle name="Output 5 2 8 12" xfId="37702"/>
    <cellStyle name="Output 5 2 8 12 2" xfId="37703"/>
    <cellStyle name="Output 5 2 8 12 3" xfId="37704"/>
    <cellStyle name="Output 5 2 8 12 4" xfId="37705"/>
    <cellStyle name="Output 5 2 8 12 5" xfId="37706"/>
    <cellStyle name="Output 5 2 8 12 6" xfId="37707"/>
    <cellStyle name="Output 5 2 8 13" xfId="37708"/>
    <cellStyle name="Output 5 2 8 13 2" xfId="37709"/>
    <cellStyle name="Output 5 2 8 13 3" xfId="37710"/>
    <cellStyle name="Output 5 2 8 13 4" xfId="37711"/>
    <cellStyle name="Output 5 2 8 13 5" xfId="37712"/>
    <cellStyle name="Output 5 2 8 13 6" xfId="37713"/>
    <cellStyle name="Output 5 2 8 14" xfId="37714"/>
    <cellStyle name="Output 5 2 8 15" xfId="37715"/>
    <cellStyle name="Output 5 2 8 16" xfId="37716"/>
    <cellStyle name="Output 5 2 8 17" xfId="37717"/>
    <cellStyle name="Output 5 2 8 18" xfId="37718"/>
    <cellStyle name="Output 5 2 8 2" xfId="37719"/>
    <cellStyle name="Output 5 2 8 2 2" xfId="37720"/>
    <cellStyle name="Output 5 2 8 2 3" xfId="37721"/>
    <cellStyle name="Output 5 2 8 2 4" xfId="37722"/>
    <cellStyle name="Output 5 2 8 2 5" xfId="37723"/>
    <cellStyle name="Output 5 2 8 2 6" xfId="37724"/>
    <cellStyle name="Output 5 2 8 3" xfId="37725"/>
    <cellStyle name="Output 5 2 8 3 2" xfId="37726"/>
    <cellStyle name="Output 5 2 8 3 3" xfId="37727"/>
    <cellStyle name="Output 5 2 8 3 4" xfId="37728"/>
    <cellStyle name="Output 5 2 8 3 5" xfId="37729"/>
    <cellStyle name="Output 5 2 8 3 6" xfId="37730"/>
    <cellStyle name="Output 5 2 8 4" xfId="37731"/>
    <cellStyle name="Output 5 2 8 4 2" xfId="37732"/>
    <cellStyle name="Output 5 2 8 4 3" xfId="37733"/>
    <cellStyle name="Output 5 2 8 4 4" xfId="37734"/>
    <cellStyle name="Output 5 2 8 4 5" xfId="37735"/>
    <cellStyle name="Output 5 2 8 4 6" xfId="37736"/>
    <cellStyle name="Output 5 2 8 5" xfId="37737"/>
    <cellStyle name="Output 5 2 8 5 2" xfId="37738"/>
    <cellStyle name="Output 5 2 8 5 3" xfId="37739"/>
    <cellStyle name="Output 5 2 8 5 4" xfId="37740"/>
    <cellStyle name="Output 5 2 8 5 5" xfId="37741"/>
    <cellStyle name="Output 5 2 8 5 6" xfId="37742"/>
    <cellStyle name="Output 5 2 8 6" xfId="37743"/>
    <cellStyle name="Output 5 2 8 6 2" xfId="37744"/>
    <cellStyle name="Output 5 2 8 6 3" xfId="37745"/>
    <cellStyle name="Output 5 2 8 6 4" xfId="37746"/>
    <cellStyle name="Output 5 2 8 6 5" xfId="37747"/>
    <cellStyle name="Output 5 2 8 6 6" xfId="37748"/>
    <cellStyle name="Output 5 2 8 7" xfId="37749"/>
    <cellStyle name="Output 5 2 8 7 2" xfId="37750"/>
    <cellStyle name="Output 5 2 8 7 3" xfId="37751"/>
    <cellStyle name="Output 5 2 8 7 4" xfId="37752"/>
    <cellStyle name="Output 5 2 8 7 5" xfId="37753"/>
    <cellStyle name="Output 5 2 8 7 6" xfId="37754"/>
    <cellStyle name="Output 5 2 8 8" xfId="37755"/>
    <cellStyle name="Output 5 2 8 8 2" xfId="37756"/>
    <cellStyle name="Output 5 2 8 8 3" xfId="37757"/>
    <cellStyle name="Output 5 2 8 8 4" xfId="37758"/>
    <cellStyle name="Output 5 2 8 8 5" xfId="37759"/>
    <cellStyle name="Output 5 2 8 8 6" xfId="37760"/>
    <cellStyle name="Output 5 2 8 9" xfId="37761"/>
    <cellStyle name="Output 5 2 8 9 2" xfId="37762"/>
    <cellStyle name="Output 5 2 8 9 3" xfId="37763"/>
    <cellStyle name="Output 5 2 8 9 4" xfId="37764"/>
    <cellStyle name="Output 5 2 8 9 5" xfId="37765"/>
    <cellStyle name="Output 5 2 8 9 6" xfId="37766"/>
    <cellStyle name="Output 5 2 9" xfId="37767"/>
    <cellStyle name="Output 5 2 9 10" xfId="37768"/>
    <cellStyle name="Output 5 2 9 10 2" xfId="37769"/>
    <cellStyle name="Output 5 2 9 10 3" xfId="37770"/>
    <cellStyle name="Output 5 2 9 10 4" xfId="37771"/>
    <cellStyle name="Output 5 2 9 10 5" xfId="37772"/>
    <cellStyle name="Output 5 2 9 10 6" xfId="37773"/>
    <cellStyle name="Output 5 2 9 11" xfId="37774"/>
    <cellStyle name="Output 5 2 9 11 2" xfId="37775"/>
    <cellStyle name="Output 5 2 9 11 3" xfId="37776"/>
    <cellStyle name="Output 5 2 9 11 4" xfId="37777"/>
    <cellStyle name="Output 5 2 9 11 5" xfId="37778"/>
    <cellStyle name="Output 5 2 9 11 6" xfId="37779"/>
    <cellStyle name="Output 5 2 9 12" xfId="37780"/>
    <cellStyle name="Output 5 2 9 13" xfId="37781"/>
    <cellStyle name="Output 5 2 9 14" xfId="37782"/>
    <cellStyle name="Output 5 2 9 15" xfId="37783"/>
    <cellStyle name="Output 5 2 9 16" xfId="37784"/>
    <cellStyle name="Output 5 2 9 2" xfId="37785"/>
    <cellStyle name="Output 5 2 9 2 2" xfId="37786"/>
    <cellStyle name="Output 5 2 9 2 3" xfId="37787"/>
    <cellStyle name="Output 5 2 9 2 4" xfId="37788"/>
    <cellStyle name="Output 5 2 9 2 5" xfId="37789"/>
    <cellStyle name="Output 5 2 9 2 6" xfId="37790"/>
    <cellStyle name="Output 5 2 9 3" xfId="37791"/>
    <cellStyle name="Output 5 2 9 3 2" xfId="37792"/>
    <cellStyle name="Output 5 2 9 3 3" xfId="37793"/>
    <cellStyle name="Output 5 2 9 3 4" xfId="37794"/>
    <cellStyle name="Output 5 2 9 3 5" xfId="37795"/>
    <cellStyle name="Output 5 2 9 3 6" xfId="37796"/>
    <cellStyle name="Output 5 2 9 4" xfId="37797"/>
    <cellStyle name="Output 5 2 9 4 2" xfId="37798"/>
    <cellStyle name="Output 5 2 9 4 3" xfId="37799"/>
    <cellStyle name="Output 5 2 9 4 4" xfId="37800"/>
    <cellStyle name="Output 5 2 9 4 5" xfId="37801"/>
    <cellStyle name="Output 5 2 9 4 6" xfId="37802"/>
    <cellStyle name="Output 5 2 9 5" xfId="37803"/>
    <cellStyle name="Output 5 2 9 5 2" xfId="37804"/>
    <cellStyle name="Output 5 2 9 5 3" xfId="37805"/>
    <cellStyle name="Output 5 2 9 5 4" xfId="37806"/>
    <cellStyle name="Output 5 2 9 5 5" xfId="37807"/>
    <cellStyle name="Output 5 2 9 5 6" xfId="37808"/>
    <cellStyle name="Output 5 2 9 6" xfId="37809"/>
    <cellStyle name="Output 5 2 9 6 2" xfId="37810"/>
    <cellStyle name="Output 5 2 9 6 3" xfId="37811"/>
    <cellStyle name="Output 5 2 9 6 4" xfId="37812"/>
    <cellStyle name="Output 5 2 9 6 5" xfId="37813"/>
    <cellStyle name="Output 5 2 9 6 6" xfId="37814"/>
    <cellStyle name="Output 5 2 9 7" xfId="37815"/>
    <cellStyle name="Output 5 2 9 7 2" xfId="37816"/>
    <cellStyle name="Output 5 2 9 7 3" xfId="37817"/>
    <cellStyle name="Output 5 2 9 7 4" xfId="37818"/>
    <cellStyle name="Output 5 2 9 7 5" xfId="37819"/>
    <cellStyle name="Output 5 2 9 7 6" xfId="37820"/>
    <cellStyle name="Output 5 2 9 8" xfId="37821"/>
    <cellStyle name="Output 5 2 9 8 2" xfId="37822"/>
    <cellStyle name="Output 5 2 9 8 3" xfId="37823"/>
    <cellStyle name="Output 5 2 9 8 4" xfId="37824"/>
    <cellStyle name="Output 5 2 9 8 5" xfId="37825"/>
    <cellStyle name="Output 5 2 9 8 6" xfId="37826"/>
    <cellStyle name="Output 5 2 9 9" xfId="37827"/>
    <cellStyle name="Output 5 2 9 9 2" xfId="37828"/>
    <cellStyle name="Output 5 2 9 9 3" xfId="37829"/>
    <cellStyle name="Output 5 2 9 9 4" xfId="37830"/>
    <cellStyle name="Output 5 2 9 9 5" xfId="37831"/>
    <cellStyle name="Output 5 2 9 9 6" xfId="37832"/>
    <cellStyle name="Output 5 20" xfId="37833"/>
    <cellStyle name="Output 5 20 2" xfId="37834"/>
    <cellStyle name="Output 5 20 3" xfId="37835"/>
    <cellStyle name="Output 5 20 4" xfId="37836"/>
    <cellStyle name="Output 5 20 5" xfId="37837"/>
    <cellStyle name="Output 5 20 6" xfId="37838"/>
    <cellStyle name="Output 5 21" xfId="37839"/>
    <cellStyle name="Output 5 21 2" xfId="37840"/>
    <cellStyle name="Output 5 21 3" xfId="37841"/>
    <cellStyle name="Output 5 21 4" xfId="37842"/>
    <cellStyle name="Output 5 21 5" xfId="37843"/>
    <cellStyle name="Output 5 21 6" xfId="37844"/>
    <cellStyle name="Output 5 22" xfId="37845"/>
    <cellStyle name="Output 5 23" xfId="37846"/>
    <cellStyle name="Output 5 24" xfId="37847"/>
    <cellStyle name="Output 5 25" xfId="37848"/>
    <cellStyle name="Output 5 26" xfId="37849"/>
    <cellStyle name="Output 5 27" xfId="37850"/>
    <cellStyle name="Output 5 28" xfId="37851"/>
    <cellStyle name="Output 5 29" xfId="37852"/>
    <cellStyle name="Output 5 3" xfId="37853"/>
    <cellStyle name="Output 5 3 10" xfId="37854"/>
    <cellStyle name="Output 5 3 10 2" xfId="37855"/>
    <cellStyle name="Output 5 3 10 3" xfId="37856"/>
    <cellStyle name="Output 5 3 10 4" xfId="37857"/>
    <cellStyle name="Output 5 3 10 5" xfId="37858"/>
    <cellStyle name="Output 5 3 10 6" xfId="37859"/>
    <cellStyle name="Output 5 3 11" xfId="37860"/>
    <cellStyle name="Output 5 3 11 2" xfId="37861"/>
    <cellStyle name="Output 5 3 11 3" xfId="37862"/>
    <cellStyle name="Output 5 3 11 4" xfId="37863"/>
    <cellStyle name="Output 5 3 11 5" xfId="37864"/>
    <cellStyle name="Output 5 3 11 6" xfId="37865"/>
    <cellStyle name="Output 5 3 12" xfId="37866"/>
    <cellStyle name="Output 5 3 12 2" xfId="37867"/>
    <cellStyle name="Output 5 3 12 3" xfId="37868"/>
    <cellStyle name="Output 5 3 12 4" xfId="37869"/>
    <cellStyle name="Output 5 3 12 5" xfId="37870"/>
    <cellStyle name="Output 5 3 12 6" xfId="37871"/>
    <cellStyle name="Output 5 3 13" xfId="37872"/>
    <cellStyle name="Output 5 3 13 2" xfId="37873"/>
    <cellStyle name="Output 5 3 13 3" xfId="37874"/>
    <cellStyle name="Output 5 3 13 4" xfId="37875"/>
    <cellStyle name="Output 5 3 13 5" xfId="37876"/>
    <cellStyle name="Output 5 3 13 6" xfId="37877"/>
    <cellStyle name="Output 5 3 14" xfId="37878"/>
    <cellStyle name="Output 5 3 14 2" xfId="37879"/>
    <cellStyle name="Output 5 3 14 3" xfId="37880"/>
    <cellStyle name="Output 5 3 14 4" xfId="37881"/>
    <cellStyle name="Output 5 3 14 5" xfId="37882"/>
    <cellStyle name="Output 5 3 14 6" xfId="37883"/>
    <cellStyle name="Output 5 3 15" xfId="37884"/>
    <cellStyle name="Output 5 3 15 2" xfId="37885"/>
    <cellStyle name="Output 5 3 15 3" xfId="37886"/>
    <cellStyle name="Output 5 3 15 4" xfId="37887"/>
    <cellStyle name="Output 5 3 15 5" xfId="37888"/>
    <cellStyle name="Output 5 3 15 6" xfId="37889"/>
    <cellStyle name="Output 5 3 16" xfId="37890"/>
    <cellStyle name="Output 5 3 16 2" xfId="37891"/>
    <cellStyle name="Output 5 3 16 3" xfId="37892"/>
    <cellStyle name="Output 5 3 16 4" xfId="37893"/>
    <cellStyle name="Output 5 3 16 5" xfId="37894"/>
    <cellStyle name="Output 5 3 16 6" xfId="37895"/>
    <cellStyle name="Output 5 3 17" xfId="37896"/>
    <cellStyle name="Output 5 3 17 2" xfId="37897"/>
    <cellStyle name="Output 5 3 17 3" xfId="37898"/>
    <cellStyle name="Output 5 3 17 4" xfId="37899"/>
    <cellStyle name="Output 5 3 17 5" xfId="37900"/>
    <cellStyle name="Output 5 3 17 6" xfId="37901"/>
    <cellStyle name="Output 5 3 18" xfId="37902"/>
    <cellStyle name="Output 5 3 18 2" xfId="37903"/>
    <cellStyle name="Output 5 3 18 3" xfId="37904"/>
    <cellStyle name="Output 5 3 18 4" xfId="37905"/>
    <cellStyle name="Output 5 3 18 5" xfId="37906"/>
    <cellStyle name="Output 5 3 18 6" xfId="37907"/>
    <cellStyle name="Output 5 3 19" xfId="37908"/>
    <cellStyle name="Output 5 3 2" xfId="37909"/>
    <cellStyle name="Output 5 3 2 2" xfId="37910"/>
    <cellStyle name="Output 5 3 2 2 2" xfId="37911"/>
    <cellStyle name="Output 5 3 2 2 3" xfId="37912"/>
    <cellStyle name="Output 5 3 2 2 4" xfId="37913"/>
    <cellStyle name="Output 5 3 2 2 5" xfId="37914"/>
    <cellStyle name="Output 5 3 2 2 6" xfId="37915"/>
    <cellStyle name="Output 5 3 2 3" xfId="37916"/>
    <cellStyle name="Output 5 3 2 4" xfId="37917"/>
    <cellStyle name="Output 5 3 2 5" xfId="37918"/>
    <cellStyle name="Output 5 3 2 6" xfId="37919"/>
    <cellStyle name="Output 5 3 2 7" xfId="37920"/>
    <cellStyle name="Output 5 3 20" xfId="37921"/>
    <cellStyle name="Output 5 3 21" xfId="37922"/>
    <cellStyle name="Output 5 3 22" xfId="37923"/>
    <cellStyle name="Output 5 3 23" xfId="37924"/>
    <cellStyle name="Output 5 3 3" xfId="37925"/>
    <cellStyle name="Output 5 3 3 2" xfId="37926"/>
    <cellStyle name="Output 5 3 3 3" xfId="37927"/>
    <cellStyle name="Output 5 3 3 4" xfId="37928"/>
    <cellStyle name="Output 5 3 3 5" xfId="37929"/>
    <cellStyle name="Output 5 3 3 6" xfId="37930"/>
    <cellStyle name="Output 5 3 4" xfId="37931"/>
    <cellStyle name="Output 5 3 4 2" xfId="37932"/>
    <cellStyle name="Output 5 3 4 3" xfId="37933"/>
    <cellStyle name="Output 5 3 4 4" xfId="37934"/>
    <cellStyle name="Output 5 3 4 5" xfId="37935"/>
    <cellStyle name="Output 5 3 4 6" xfId="37936"/>
    <cellStyle name="Output 5 3 5" xfId="37937"/>
    <cellStyle name="Output 5 3 5 2" xfId="37938"/>
    <cellStyle name="Output 5 3 5 3" xfId="37939"/>
    <cellStyle name="Output 5 3 5 4" xfId="37940"/>
    <cellStyle name="Output 5 3 5 5" xfId="37941"/>
    <cellStyle name="Output 5 3 5 6" xfId="37942"/>
    <cellStyle name="Output 5 3 6" xfId="37943"/>
    <cellStyle name="Output 5 3 6 2" xfId="37944"/>
    <cellStyle name="Output 5 3 6 3" xfId="37945"/>
    <cellStyle name="Output 5 3 6 4" xfId="37946"/>
    <cellStyle name="Output 5 3 6 5" xfId="37947"/>
    <cellStyle name="Output 5 3 6 6" xfId="37948"/>
    <cellStyle name="Output 5 3 7" xfId="37949"/>
    <cellStyle name="Output 5 3 7 2" xfId="37950"/>
    <cellStyle name="Output 5 3 7 3" xfId="37951"/>
    <cellStyle name="Output 5 3 7 4" xfId="37952"/>
    <cellStyle name="Output 5 3 7 5" xfId="37953"/>
    <cellStyle name="Output 5 3 7 6" xfId="37954"/>
    <cellStyle name="Output 5 3 8" xfId="37955"/>
    <cellStyle name="Output 5 3 8 2" xfId="37956"/>
    <cellStyle name="Output 5 3 8 3" xfId="37957"/>
    <cellStyle name="Output 5 3 8 4" xfId="37958"/>
    <cellStyle name="Output 5 3 8 5" xfId="37959"/>
    <cellStyle name="Output 5 3 8 6" xfId="37960"/>
    <cellStyle name="Output 5 3 9" xfId="37961"/>
    <cellStyle name="Output 5 3 9 2" xfId="37962"/>
    <cellStyle name="Output 5 3 9 3" xfId="37963"/>
    <cellStyle name="Output 5 3 9 4" xfId="37964"/>
    <cellStyle name="Output 5 3 9 5" xfId="37965"/>
    <cellStyle name="Output 5 3 9 6" xfId="37966"/>
    <cellStyle name="Output 5 30" xfId="37967"/>
    <cellStyle name="Output 5 31" xfId="37968"/>
    <cellStyle name="Output 5 4" xfId="37969"/>
    <cellStyle name="Output 5 4 10" xfId="37970"/>
    <cellStyle name="Output 5 4 10 2" xfId="37971"/>
    <cellStyle name="Output 5 4 10 3" xfId="37972"/>
    <cellStyle name="Output 5 4 10 4" xfId="37973"/>
    <cellStyle name="Output 5 4 10 5" xfId="37974"/>
    <cellStyle name="Output 5 4 10 6" xfId="37975"/>
    <cellStyle name="Output 5 4 11" xfId="37976"/>
    <cellStyle name="Output 5 4 11 2" xfId="37977"/>
    <cellStyle name="Output 5 4 11 3" xfId="37978"/>
    <cellStyle name="Output 5 4 11 4" xfId="37979"/>
    <cellStyle name="Output 5 4 11 5" xfId="37980"/>
    <cellStyle name="Output 5 4 11 6" xfId="37981"/>
    <cellStyle name="Output 5 4 12" xfId="37982"/>
    <cellStyle name="Output 5 4 12 2" xfId="37983"/>
    <cellStyle name="Output 5 4 12 3" xfId="37984"/>
    <cellStyle name="Output 5 4 12 4" xfId="37985"/>
    <cellStyle name="Output 5 4 12 5" xfId="37986"/>
    <cellStyle name="Output 5 4 12 6" xfId="37987"/>
    <cellStyle name="Output 5 4 13" xfId="37988"/>
    <cellStyle name="Output 5 4 13 2" xfId="37989"/>
    <cellStyle name="Output 5 4 13 3" xfId="37990"/>
    <cellStyle name="Output 5 4 13 4" xfId="37991"/>
    <cellStyle name="Output 5 4 13 5" xfId="37992"/>
    <cellStyle name="Output 5 4 13 6" xfId="37993"/>
    <cellStyle name="Output 5 4 14" xfId="37994"/>
    <cellStyle name="Output 5 4 14 2" xfId="37995"/>
    <cellStyle name="Output 5 4 14 3" xfId="37996"/>
    <cellStyle name="Output 5 4 14 4" xfId="37997"/>
    <cellStyle name="Output 5 4 14 5" xfId="37998"/>
    <cellStyle name="Output 5 4 14 6" xfId="37999"/>
    <cellStyle name="Output 5 4 15" xfId="38000"/>
    <cellStyle name="Output 5 4 15 2" xfId="38001"/>
    <cellStyle name="Output 5 4 15 3" xfId="38002"/>
    <cellStyle name="Output 5 4 15 4" xfId="38003"/>
    <cellStyle name="Output 5 4 15 5" xfId="38004"/>
    <cellStyle name="Output 5 4 15 6" xfId="38005"/>
    <cellStyle name="Output 5 4 16" xfId="38006"/>
    <cellStyle name="Output 5 4 16 2" xfId="38007"/>
    <cellStyle name="Output 5 4 16 3" xfId="38008"/>
    <cellStyle name="Output 5 4 16 4" xfId="38009"/>
    <cellStyle name="Output 5 4 16 5" xfId="38010"/>
    <cellStyle name="Output 5 4 16 6" xfId="38011"/>
    <cellStyle name="Output 5 4 17" xfId="38012"/>
    <cellStyle name="Output 5 4 17 2" xfId="38013"/>
    <cellStyle name="Output 5 4 17 3" xfId="38014"/>
    <cellStyle name="Output 5 4 17 4" xfId="38015"/>
    <cellStyle name="Output 5 4 17 5" xfId="38016"/>
    <cellStyle name="Output 5 4 17 6" xfId="38017"/>
    <cellStyle name="Output 5 4 18" xfId="38018"/>
    <cellStyle name="Output 5 4 18 2" xfId="38019"/>
    <cellStyle name="Output 5 4 18 3" xfId="38020"/>
    <cellStyle name="Output 5 4 18 4" xfId="38021"/>
    <cellStyle name="Output 5 4 18 5" xfId="38022"/>
    <cellStyle name="Output 5 4 18 6" xfId="38023"/>
    <cellStyle name="Output 5 4 19" xfId="38024"/>
    <cellStyle name="Output 5 4 2" xfId="38025"/>
    <cellStyle name="Output 5 4 2 2" xfId="38026"/>
    <cellStyle name="Output 5 4 2 2 2" xfId="38027"/>
    <cellStyle name="Output 5 4 2 2 3" xfId="38028"/>
    <cellStyle name="Output 5 4 2 2 4" xfId="38029"/>
    <cellStyle name="Output 5 4 2 2 5" xfId="38030"/>
    <cellStyle name="Output 5 4 2 2 6" xfId="38031"/>
    <cellStyle name="Output 5 4 2 3" xfId="38032"/>
    <cellStyle name="Output 5 4 2 4" xfId="38033"/>
    <cellStyle name="Output 5 4 2 5" xfId="38034"/>
    <cellStyle name="Output 5 4 2 6" xfId="38035"/>
    <cellStyle name="Output 5 4 2 7" xfId="38036"/>
    <cellStyle name="Output 5 4 20" xfId="38037"/>
    <cellStyle name="Output 5 4 21" xfId="38038"/>
    <cellStyle name="Output 5 4 22" xfId="38039"/>
    <cellStyle name="Output 5 4 23" xfId="38040"/>
    <cellStyle name="Output 5 4 3" xfId="38041"/>
    <cellStyle name="Output 5 4 3 2" xfId="38042"/>
    <cellStyle name="Output 5 4 3 3" xfId="38043"/>
    <cellStyle name="Output 5 4 3 4" xfId="38044"/>
    <cellStyle name="Output 5 4 3 5" xfId="38045"/>
    <cellStyle name="Output 5 4 3 6" xfId="38046"/>
    <cellStyle name="Output 5 4 4" xfId="38047"/>
    <cellStyle name="Output 5 4 4 2" xfId="38048"/>
    <cellStyle name="Output 5 4 4 3" xfId="38049"/>
    <cellStyle name="Output 5 4 4 4" xfId="38050"/>
    <cellStyle name="Output 5 4 4 5" xfId="38051"/>
    <cellStyle name="Output 5 4 4 6" xfId="38052"/>
    <cellStyle name="Output 5 4 5" xfId="38053"/>
    <cellStyle name="Output 5 4 5 2" xfId="38054"/>
    <cellStyle name="Output 5 4 5 3" xfId="38055"/>
    <cellStyle name="Output 5 4 5 4" xfId="38056"/>
    <cellStyle name="Output 5 4 5 5" xfId="38057"/>
    <cellStyle name="Output 5 4 5 6" xfId="38058"/>
    <cellStyle name="Output 5 4 6" xfId="38059"/>
    <cellStyle name="Output 5 4 6 2" xfId="38060"/>
    <cellStyle name="Output 5 4 6 3" xfId="38061"/>
    <cellStyle name="Output 5 4 6 4" xfId="38062"/>
    <cellStyle name="Output 5 4 6 5" xfId="38063"/>
    <cellStyle name="Output 5 4 6 6" xfId="38064"/>
    <cellStyle name="Output 5 4 7" xfId="38065"/>
    <cellStyle name="Output 5 4 7 2" xfId="38066"/>
    <cellStyle name="Output 5 4 7 3" xfId="38067"/>
    <cellStyle name="Output 5 4 7 4" xfId="38068"/>
    <cellStyle name="Output 5 4 7 5" xfId="38069"/>
    <cellStyle name="Output 5 4 7 6" xfId="38070"/>
    <cellStyle name="Output 5 4 8" xfId="38071"/>
    <cellStyle name="Output 5 4 8 2" xfId="38072"/>
    <cellStyle name="Output 5 4 8 3" xfId="38073"/>
    <cellStyle name="Output 5 4 8 4" xfId="38074"/>
    <cellStyle name="Output 5 4 8 5" xfId="38075"/>
    <cellStyle name="Output 5 4 8 6" xfId="38076"/>
    <cellStyle name="Output 5 4 9" xfId="38077"/>
    <cellStyle name="Output 5 4 9 2" xfId="38078"/>
    <cellStyle name="Output 5 4 9 3" xfId="38079"/>
    <cellStyle name="Output 5 4 9 4" xfId="38080"/>
    <cellStyle name="Output 5 4 9 5" xfId="38081"/>
    <cellStyle name="Output 5 4 9 6" xfId="38082"/>
    <cellStyle name="Output 5 5" xfId="38083"/>
    <cellStyle name="Output 5 5 10" xfId="38084"/>
    <cellStyle name="Output 5 5 10 2" xfId="38085"/>
    <cellStyle name="Output 5 5 10 3" xfId="38086"/>
    <cellStyle name="Output 5 5 10 4" xfId="38087"/>
    <cellStyle name="Output 5 5 10 5" xfId="38088"/>
    <cellStyle name="Output 5 5 10 6" xfId="38089"/>
    <cellStyle name="Output 5 5 11" xfId="38090"/>
    <cellStyle name="Output 5 5 11 2" xfId="38091"/>
    <cellStyle name="Output 5 5 11 3" xfId="38092"/>
    <cellStyle name="Output 5 5 11 4" xfId="38093"/>
    <cellStyle name="Output 5 5 11 5" xfId="38094"/>
    <cellStyle name="Output 5 5 11 6" xfId="38095"/>
    <cellStyle name="Output 5 5 12" xfId="38096"/>
    <cellStyle name="Output 5 5 12 2" xfId="38097"/>
    <cellStyle name="Output 5 5 12 3" xfId="38098"/>
    <cellStyle name="Output 5 5 12 4" xfId="38099"/>
    <cellStyle name="Output 5 5 12 5" xfId="38100"/>
    <cellStyle name="Output 5 5 12 6" xfId="38101"/>
    <cellStyle name="Output 5 5 13" xfId="38102"/>
    <cellStyle name="Output 5 5 13 2" xfId="38103"/>
    <cellStyle name="Output 5 5 13 3" xfId="38104"/>
    <cellStyle name="Output 5 5 13 4" xfId="38105"/>
    <cellStyle name="Output 5 5 13 5" xfId="38106"/>
    <cellStyle name="Output 5 5 13 6" xfId="38107"/>
    <cellStyle name="Output 5 5 14" xfId="38108"/>
    <cellStyle name="Output 5 5 15" xfId="38109"/>
    <cellStyle name="Output 5 5 16" xfId="38110"/>
    <cellStyle name="Output 5 5 17" xfId="38111"/>
    <cellStyle name="Output 5 5 18" xfId="38112"/>
    <cellStyle name="Output 5 5 2" xfId="38113"/>
    <cellStyle name="Output 5 5 2 2" xfId="38114"/>
    <cellStyle name="Output 5 5 2 3" xfId="38115"/>
    <cellStyle name="Output 5 5 2 4" xfId="38116"/>
    <cellStyle name="Output 5 5 2 5" xfId="38117"/>
    <cellStyle name="Output 5 5 2 6" xfId="38118"/>
    <cellStyle name="Output 5 5 3" xfId="38119"/>
    <cellStyle name="Output 5 5 3 2" xfId="38120"/>
    <cellStyle name="Output 5 5 3 3" xfId="38121"/>
    <cellStyle name="Output 5 5 3 4" xfId="38122"/>
    <cellStyle name="Output 5 5 3 5" xfId="38123"/>
    <cellStyle name="Output 5 5 3 6" xfId="38124"/>
    <cellStyle name="Output 5 5 4" xfId="38125"/>
    <cellStyle name="Output 5 5 4 2" xfId="38126"/>
    <cellStyle name="Output 5 5 4 3" xfId="38127"/>
    <cellStyle name="Output 5 5 4 4" xfId="38128"/>
    <cellStyle name="Output 5 5 4 5" xfId="38129"/>
    <cellStyle name="Output 5 5 4 6" xfId="38130"/>
    <cellStyle name="Output 5 5 5" xfId="38131"/>
    <cellStyle name="Output 5 5 5 2" xfId="38132"/>
    <cellStyle name="Output 5 5 5 3" xfId="38133"/>
    <cellStyle name="Output 5 5 5 4" xfId="38134"/>
    <cellStyle name="Output 5 5 5 5" xfId="38135"/>
    <cellStyle name="Output 5 5 5 6" xfId="38136"/>
    <cellStyle name="Output 5 5 6" xfId="38137"/>
    <cellStyle name="Output 5 5 6 2" xfId="38138"/>
    <cellStyle name="Output 5 5 6 3" xfId="38139"/>
    <cellStyle name="Output 5 5 6 4" xfId="38140"/>
    <cellStyle name="Output 5 5 6 5" xfId="38141"/>
    <cellStyle name="Output 5 5 6 6" xfId="38142"/>
    <cellStyle name="Output 5 5 7" xfId="38143"/>
    <cellStyle name="Output 5 5 7 2" xfId="38144"/>
    <cellStyle name="Output 5 5 7 3" xfId="38145"/>
    <cellStyle name="Output 5 5 7 4" xfId="38146"/>
    <cellStyle name="Output 5 5 7 5" xfId="38147"/>
    <cellStyle name="Output 5 5 7 6" xfId="38148"/>
    <cellStyle name="Output 5 5 8" xfId="38149"/>
    <cellStyle name="Output 5 5 8 2" xfId="38150"/>
    <cellStyle name="Output 5 5 8 3" xfId="38151"/>
    <cellStyle name="Output 5 5 8 4" xfId="38152"/>
    <cellStyle name="Output 5 5 8 5" xfId="38153"/>
    <cellStyle name="Output 5 5 8 6" xfId="38154"/>
    <cellStyle name="Output 5 5 9" xfId="38155"/>
    <cellStyle name="Output 5 5 9 2" xfId="38156"/>
    <cellStyle name="Output 5 5 9 3" xfId="38157"/>
    <cellStyle name="Output 5 5 9 4" xfId="38158"/>
    <cellStyle name="Output 5 5 9 5" xfId="38159"/>
    <cellStyle name="Output 5 5 9 6" xfId="38160"/>
    <cellStyle name="Output 5 6" xfId="38161"/>
    <cellStyle name="Output 5 6 10" xfId="38162"/>
    <cellStyle name="Output 5 6 10 2" xfId="38163"/>
    <cellStyle name="Output 5 6 10 3" xfId="38164"/>
    <cellStyle name="Output 5 6 10 4" xfId="38165"/>
    <cellStyle name="Output 5 6 10 5" xfId="38166"/>
    <cellStyle name="Output 5 6 10 6" xfId="38167"/>
    <cellStyle name="Output 5 6 11" xfId="38168"/>
    <cellStyle name="Output 5 6 11 2" xfId="38169"/>
    <cellStyle name="Output 5 6 11 3" xfId="38170"/>
    <cellStyle name="Output 5 6 11 4" xfId="38171"/>
    <cellStyle name="Output 5 6 11 5" xfId="38172"/>
    <cellStyle name="Output 5 6 11 6" xfId="38173"/>
    <cellStyle name="Output 5 6 12" xfId="38174"/>
    <cellStyle name="Output 5 6 12 2" xfId="38175"/>
    <cellStyle name="Output 5 6 12 3" xfId="38176"/>
    <cellStyle name="Output 5 6 12 4" xfId="38177"/>
    <cellStyle name="Output 5 6 12 5" xfId="38178"/>
    <cellStyle name="Output 5 6 12 6" xfId="38179"/>
    <cellStyle name="Output 5 6 13" xfId="38180"/>
    <cellStyle name="Output 5 6 13 2" xfId="38181"/>
    <cellStyle name="Output 5 6 13 3" xfId="38182"/>
    <cellStyle name="Output 5 6 13 4" xfId="38183"/>
    <cellStyle name="Output 5 6 13 5" xfId="38184"/>
    <cellStyle name="Output 5 6 13 6" xfId="38185"/>
    <cellStyle name="Output 5 6 14" xfId="38186"/>
    <cellStyle name="Output 5 6 15" xfId="38187"/>
    <cellStyle name="Output 5 6 16" xfId="38188"/>
    <cellStyle name="Output 5 6 17" xfId="38189"/>
    <cellStyle name="Output 5 6 18" xfId="38190"/>
    <cellStyle name="Output 5 6 2" xfId="38191"/>
    <cellStyle name="Output 5 6 2 2" xfId="38192"/>
    <cellStyle name="Output 5 6 2 3" xfId="38193"/>
    <cellStyle name="Output 5 6 2 4" xfId="38194"/>
    <cellStyle name="Output 5 6 2 5" xfId="38195"/>
    <cellStyle name="Output 5 6 2 6" xfId="38196"/>
    <cellStyle name="Output 5 6 3" xfId="38197"/>
    <cellStyle name="Output 5 6 3 2" xfId="38198"/>
    <cellStyle name="Output 5 6 3 3" xfId="38199"/>
    <cellStyle name="Output 5 6 3 4" xfId="38200"/>
    <cellStyle name="Output 5 6 3 5" xfId="38201"/>
    <cellStyle name="Output 5 6 3 6" xfId="38202"/>
    <cellStyle name="Output 5 6 4" xfId="38203"/>
    <cellStyle name="Output 5 6 4 2" xfId="38204"/>
    <cellStyle name="Output 5 6 4 3" xfId="38205"/>
    <cellStyle name="Output 5 6 4 4" xfId="38206"/>
    <cellStyle name="Output 5 6 4 5" xfId="38207"/>
    <cellStyle name="Output 5 6 4 6" xfId="38208"/>
    <cellStyle name="Output 5 6 5" xfId="38209"/>
    <cellStyle name="Output 5 6 5 2" xfId="38210"/>
    <cellStyle name="Output 5 6 5 3" xfId="38211"/>
    <cellStyle name="Output 5 6 5 4" xfId="38212"/>
    <cellStyle name="Output 5 6 5 5" xfId="38213"/>
    <cellStyle name="Output 5 6 5 6" xfId="38214"/>
    <cellStyle name="Output 5 6 6" xfId="38215"/>
    <cellStyle name="Output 5 6 6 2" xfId="38216"/>
    <cellStyle name="Output 5 6 6 3" xfId="38217"/>
    <cellStyle name="Output 5 6 6 4" xfId="38218"/>
    <cellStyle name="Output 5 6 6 5" xfId="38219"/>
    <cellStyle name="Output 5 6 6 6" xfId="38220"/>
    <cellStyle name="Output 5 6 7" xfId="38221"/>
    <cellStyle name="Output 5 6 7 2" xfId="38222"/>
    <cellStyle name="Output 5 6 7 3" xfId="38223"/>
    <cellStyle name="Output 5 6 7 4" xfId="38224"/>
    <cellStyle name="Output 5 6 7 5" xfId="38225"/>
    <cellStyle name="Output 5 6 7 6" xfId="38226"/>
    <cellStyle name="Output 5 6 8" xfId="38227"/>
    <cellStyle name="Output 5 6 8 2" xfId="38228"/>
    <cellStyle name="Output 5 6 8 3" xfId="38229"/>
    <cellStyle name="Output 5 6 8 4" xfId="38230"/>
    <cellStyle name="Output 5 6 8 5" xfId="38231"/>
    <cellStyle name="Output 5 6 8 6" xfId="38232"/>
    <cellStyle name="Output 5 6 9" xfId="38233"/>
    <cellStyle name="Output 5 6 9 2" xfId="38234"/>
    <cellStyle name="Output 5 6 9 3" xfId="38235"/>
    <cellStyle name="Output 5 6 9 4" xfId="38236"/>
    <cellStyle name="Output 5 6 9 5" xfId="38237"/>
    <cellStyle name="Output 5 6 9 6" xfId="38238"/>
    <cellStyle name="Output 5 7" xfId="38239"/>
    <cellStyle name="Output 5 7 10" xfId="38240"/>
    <cellStyle name="Output 5 7 10 2" xfId="38241"/>
    <cellStyle name="Output 5 7 10 3" xfId="38242"/>
    <cellStyle name="Output 5 7 10 4" xfId="38243"/>
    <cellStyle name="Output 5 7 10 5" xfId="38244"/>
    <cellStyle name="Output 5 7 10 6" xfId="38245"/>
    <cellStyle name="Output 5 7 11" xfId="38246"/>
    <cellStyle name="Output 5 7 11 2" xfId="38247"/>
    <cellStyle name="Output 5 7 11 3" xfId="38248"/>
    <cellStyle name="Output 5 7 11 4" xfId="38249"/>
    <cellStyle name="Output 5 7 11 5" xfId="38250"/>
    <cellStyle name="Output 5 7 11 6" xfId="38251"/>
    <cellStyle name="Output 5 7 12" xfId="38252"/>
    <cellStyle name="Output 5 7 12 2" xfId="38253"/>
    <cellStyle name="Output 5 7 12 3" xfId="38254"/>
    <cellStyle name="Output 5 7 12 4" xfId="38255"/>
    <cellStyle name="Output 5 7 12 5" xfId="38256"/>
    <cellStyle name="Output 5 7 12 6" xfId="38257"/>
    <cellStyle name="Output 5 7 13" xfId="38258"/>
    <cellStyle name="Output 5 7 13 2" xfId="38259"/>
    <cellStyle name="Output 5 7 13 3" xfId="38260"/>
    <cellStyle name="Output 5 7 13 4" xfId="38261"/>
    <cellStyle name="Output 5 7 13 5" xfId="38262"/>
    <cellStyle name="Output 5 7 13 6" xfId="38263"/>
    <cellStyle name="Output 5 7 14" xfId="38264"/>
    <cellStyle name="Output 5 7 15" xfId="38265"/>
    <cellStyle name="Output 5 7 16" xfId="38266"/>
    <cellStyle name="Output 5 7 17" xfId="38267"/>
    <cellStyle name="Output 5 7 18" xfId="38268"/>
    <cellStyle name="Output 5 7 2" xfId="38269"/>
    <cellStyle name="Output 5 7 2 2" xfId="38270"/>
    <cellStyle name="Output 5 7 2 3" xfId="38271"/>
    <cellStyle name="Output 5 7 2 4" xfId="38272"/>
    <cellStyle name="Output 5 7 2 5" xfId="38273"/>
    <cellStyle name="Output 5 7 2 6" xfId="38274"/>
    <cellStyle name="Output 5 7 3" xfId="38275"/>
    <cellStyle name="Output 5 7 3 2" xfId="38276"/>
    <cellStyle name="Output 5 7 3 3" xfId="38277"/>
    <cellStyle name="Output 5 7 3 4" xfId="38278"/>
    <cellStyle name="Output 5 7 3 5" xfId="38279"/>
    <cellStyle name="Output 5 7 3 6" xfId="38280"/>
    <cellStyle name="Output 5 7 4" xfId="38281"/>
    <cellStyle name="Output 5 7 4 2" xfId="38282"/>
    <cellStyle name="Output 5 7 4 3" xfId="38283"/>
    <cellStyle name="Output 5 7 4 4" xfId="38284"/>
    <cellStyle name="Output 5 7 4 5" xfId="38285"/>
    <cellStyle name="Output 5 7 4 6" xfId="38286"/>
    <cellStyle name="Output 5 7 5" xfId="38287"/>
    <cellStyle name="Output 5 7 5 2" xfId="38288"/>
    <cellStyle name="Output 5 7 5 3" xfId="38289"/>
    <cellStyle name="Output 5 7 5 4" xfId="38290"/>
    <cellStyle name="Output 5 7 5 5" xfId="38291"/>
    <cellStyle name="Output 5 7 5 6" xfId="38292"/>
    <cellStyle name="Output 5 7 6" xfId="38293"/>
    <cellStyle name="Output 5 7 6 2" xfId="38294"/>
    <cellStyle name="Output 5 7 6 3" xfId="38295"/>
    <cellStyle name="Output 5 7 6 4" xfId="38296"/>
    <cellStyle name="Output 5 7 6 5" xfId="38297"/>
    <cellStyle name="Output 5 7 6 6" xfId="38298"/>
    <cellStyle name="Output 5 7 7" xfId="38299"/>
    <cellStyle name="Output 5 7 7 2" xfId="38300"/>
    <cellStyle name="Output 5 7 7 3" xfId="38301"/>
    <cellStyle name="Output 5 7 7 4" xfId="38302"/>
    <cellStyle name="Output 5 7 7 5" xfId="38303"/>
    <cellStyle name="Output 5 7 7 6" xfId="38304"/>
    <cellStyle name="Output 5 7 8" xfId="38305"/>
    <cellStyle name="Output 5 7 8 2" xfId="38306"/>
    <cellStyle name="Output 5 7 8 3" xfId="38307"/>
    <cellStyle name="Output 5 7 8 4" xfId="38308"/>
    <cellStyle name="Output 5 7 8 5" xfId="38309"/>
    <cellStyle name="Output 5 7 8 6" xfId="38310"/>
    <cellStyle name="Output 5 7 9" xfId="38311"/>
    <cellStyle name="Output 5 7 9 2" xfId="38312"/>
    <cellStyle name="Output 5 7 9 3" xfId="38313"/>
    <cellStyle name="Output 5 7 9 4" xfId="38314"/>
    <cellStyle name="Output 5 7 9 5" xfId="38315"/>
    <cellStyle name="Output 5 7 9 6" xfId="38316"/>
    <cellStyle name="Output 5 8" xfId="38317"/>
    <cellStyle name="Output 5 8 10" xfId="38318"/>
    <cellStyle name="Output 5 8 10 2" xfId="38319"/>
    <cellStyle name="Output 5 8 10 3" xfId="38320"/>
    <cellStyle name="Output 5 8 10 4" xfId="38321"/>
    <cellStyle name="Output 5 8 10 5" xfId="38322"/>
    <cellStyle name="Output 5 8 10 6" xfId="38323"/>
    <cellStyle name="Output 5 8 11" xfId="38324"/>
    <cellStyle name="Output 5 8 11 2" xfId="38325"/>
    <cellStyle name="Output 5 8 11 3" xfId="38326"/>
    <cellStyle name="Output 5 8 11 4" xfId="38327"/>
    <cellStyle name="Output 5 8 11 5" xfId="38328"/>
    <cellStyle name="Output 5 8 11 6" xfId="38329"/>
    <cellStyle name="Output 5 8 12" xfId="38330"/>
    <cellStyle name="Output 5 8 12 2" xfId="38331"/>
    <cellStyle name="Output 5 8 12 3" xfId="38332"/>
    <cellStyle name="Output 5 8 12 4" xfId="38333"/>
    <cellStyle name="Output 5 8 12 5" xfId="38334"/>
    <cellStyle name="Output 5 8 12 6" xfId="38335"/>
    <cellStyle name="Output 5 8 13" xfId="38336"/>
    <cellStyle name="Output 5 8 13 2" xfId="38337"/>
    <cellStyle name="Output 5 8 13 3" xfId="38338"/>
    <cellStyle name="Output 5 8 13 4" xfId="38339"/>
    <cellStyle name="Output 5 8 13 5" xfId="38340"/>
    <cellStyle name="Output 5 8 13 6" xfId="38341"/>
    <cellStyle name="Output 5 8 14" xfId="38342"/>
    <cellStyle name="Output 5 8 15" xfId="38343"/>
    <cellStyle name="Output 5 8 16" xfId="38344"/>
    <cellStyle name="Output 5 8 17" xfId="38345"/>
    <cellStyle name="Output 5 8 18" xfId="38346"/>
    <cellStyle name="Output 5 8 2" xfId="38347"/>
    <cellStyle name="Output 5 8 2 2" xfId="38348"/>
    <cellStyle name="Output 5 8 2 3" xfId="38349"/>
    <cellStyle name="Output 5 8 2 4" xfId="38350"/>
    <cellStyle name="Output 5 8 2 5" xfId="38351"/>
    <cellStyle name="Output 5 8 2 6" xfId="38352"/>
    <cellStyle name="Output 5 8 3" xfId="38353"/>
    <cellStyle name="Output 5 8 3 2" xfId="38354"/>
    <cellStyle name="Output 5 8 3 3" xfId="38355"/>
    <cellStyle name="Output 5 8 3 4" xfId="38356"/>
    <cellStyle name="Output 5 8 3 5" xfId="38357"/>
    <cellStyle name="Output 5 8 3 6" xfId="38358"/>
    <cellStyle name="Output 5 8 4" xfId="38359"/>
    <cellStyle name="Output 5 8 4 2" xfId="38360"/>
    <cellStyle name="Output 5 8 4 3" xfId="38361"/>
    <cellStyle name="Output 5 8 4 4" xfId="38362"/>
    <cellStyle name="Output 5 8 4 5" xfId="38363"/>
    <cellStyle name="Output 5 8 4 6" xfId="38364"/>
    <cellStyle name="Output 5 8 5" xfId="38365"/>
    <cellStyle name="Output 5 8 5 2" xfId="38366"/>
    <cellStyle name="Output 5 8 5 3" xfId="38367"/>
    <cellStyle name="Output 5 8 5 4" xfId="38368"/>
    <cellStyle name="Output 5 8 5 5" xfId="38369"/>
    <cellStyle name="Output 5 8 5 6" xfId="38370"/>
    <cellStyle name="Output 5 8 6" xfId="38371"/>
    <cellStyle name="Output 5 8 6 2" xfId="38372"/>
    <cellStyle name="Output 5 8 6 3" xfId="38373"/>
    <cellStyle name="Output 5 8 6 4" xfId="38374"/>
    <cellStyle name="Output 5 8 6 5" xfId="38375"/>
    <cellStyle name="Output 5 8 6 6" xfId="38376"/>
    <cellStyle name="Output 5 8 7" xfId="38377"/>
    <cellStyle name="Output 5 8 7 2" xfId="38378"/>
    <cellStyle name="Output 5 8 7 3" xfId="38379"/>
    <cellStyle name="Output 5 8 7 4" xfId="38380"/>
    <cellStyle name="Output 5 8 7 5" xfId="38381"/>
    <cellStyle name="Output 5 8 7 6" xfId="38382"/>
    <cellStyle name="Output 5 8 8" xfId="38383"/>
    <cellStyle name="Output 5 8 8 2" xfId="38384"/>
    <cellStyle name="Output 5 8 8 3" xfId="38385"/>
    <cellStyle name="Output 5 8 8 4" xfId="38386"/>
    <cellStyle name="Output 5 8 8 5" xfId="38387"/>
    <cellStyle name="Output 5 8 8 6" xfId="38388"/>
    <cellStyle name="Output 5 8 9" xfId="38389"/>
    <cellStyle name="Output 5 8 9 2" xfId="38390"/>
    <cellStyle name="Output 5 8 9 3" xfId="38391"/>
    <cellStyle name="Output 5 8 9 4" xfId="38392"/>
    <cellStyle name="Output 5 8 9 5" xfId="38393"/>
    <cellStyle name="Output 5 8 9 6" xfId="38394"/>
    <cellStyle name="Output 5 9" xfId="38395"/>
    <cellStyle name="Output 5 9 10" xfId="38396"/>
    <cellStyle name="Output 5 9 10 2" xfId="38397"/>
    <cellStyle name="Output 5 9 10 3" xfId="38398"/>
    <cellStyle name="Output 5 9 10 4" xfId="38399"/>
    <cellStyle name="Output 5 9 10 5" xfId="38400"/>
    <cellStyle name="Output 5 9 10 6" xfId="38401"/>
    <cellStyle name="Output 5 9 11" xfId="38402"/>
    <cellStyle name="Output 5 9 11 2" xfId="38403"/>
    <cellStyle name="Output 5 9 11 3" xfId="38404"/>
    <cellStyle name="Output 5 9 11 4" xfId="38405"/>
    <cellStyle name="Output 5 9 11 5" xfId="38406"/>
    <cellStyle name="Output 5 9 11 6" xfId="38407"/>
    <cellStyle name="Output 5 9 12" xfId="38408"/>
    <cellStyle name="Output 5 9 12 2" xfId="38409"/>
    <cellStyle name="Output 5 9 12 3" xfId="38410"/>
    <cellStyle name="Output 5 9 12 4" xfId="38411"/>
    <cellStyle name="Output 5 9 12 5" xfId="38412"/>
    <cellStyle name="Output 5 9 12 6" xfId="38413"/>
    <cellStyle name="Output 5 9 13" xfId="38414"/>
    <cellStyle name="Output 5 9 13 2" xfId="38415"/>
    <cellStyle name="Output 5 9 13 3" xfId="38416"/>
    <cellStyle name="Output 5 9 13 4" xfId="38417"/>
    <cellStyle name="Output 5 9 13 5" xfId="38418"/>
    <cellStyle name="Output 5 9 13 6" xfId="38419"/>
    <cellStyle name="Output 5 9 14" xfId="38420"/>
    <cellStyle name="Output 5 9 15" xfId="38421"/>
    <cellStyle name="Output 5 9 16" xfId="38422"/>
    <cellStyle name="Output 5 9 17" xfId="38423"/>
    <cellStyle name="Output 5 9 18" xfId="38424"/>
    <cellStyle name="Output 5 9 2" xfId="38425"/>
    <cellStyle name="Output 5 9 2 2" xfId="38426"/>
    <cellStyle name="Output 5 9 2 3" xfId="38427"/>
    <cellStyle name="Output 5 9 2 4" xfId="38428"/>
    <cellStyle name="Output 5 9 2 5" xfId="38429"/>
    <cellStyle name="Output 5 9 2 6" xfId="38430"/>
    <cellStyle name="Output 5 9 3" xfId="38431"/>
    <cellStyle name="Output 5 9 3 2" xfId="38432"/>
    <cellStyle name="Output 5 9 3 3" xfId="38433"/>
    <cellStyle name="Output 5 9 3 4" xfId="38434"/>
    <cellStyle name="Output 5 9 3 5" xfId="38435"/>
    <cellStyle name="Output 5 9 3 6" xfId="38436"/>
    <cellStyle name="Output 5 9 4" xfId="38437"/>
    <cellStyle name="Output 5 9 4 2" xfId="38438"/>
    <cellStyle name="Output 5 9 4 3" xfId="38439"/>
    <cellStyle name="Output 5 9 4 4" xfId="38440"/>
    <cellStyle name="Output 5 9 4 5" xfId="38441"/>
    <cellStyle name="Output 5 9 4 6" xfId="38442"/>
    <cellStyle name="Output 5 9 5" xfId="38443"/>
    <cellStyle name="Output 5 9 5 2" xfId="38444"/>
    <cellStyle name="Output 5 9 5 3" xfId="38445"/>
    <cellStyle name="Output 5 9 5 4" xfId="38446"/>
    <cellStyle name="Output 5 9 5 5" xfId="38447"/>
    <cellStyle name="Output 5 9 5 6" xfId="38448"/>
    <cellStyle name="Output 5 9 6" xfId="38449"/>
    <cellStyle name="Output 5 9 6 2" xfId="38450"/>
    <cellStyle name="Output 5 9 6 3" xfId="38451"/>
    <cellStyle name="Output 5 9 6 4" xfId="38452"/>
    <cellStyle name="Output 5 9 6 5" xfId="38453"/>
    <cellStyle name="Output 5 9 6 6" xfId="38454"/>
    <cellStyle name="Output 5 9 7" xfId="38455"/>
    <cellStyle name="Output 5 9 7 2" xfId="38456"/>
    <cellStyle name="Output 5 9 7 3" xfId="38457"/>
    <cellStyle name="Output 5 9 7 4" xfId="38458"/>
    <cellStyle name="Output 5 9 7 5" xfId="38459"/>
    <cellStyle name="Output 5 9 7 6" xfId="38460"/>
    <cellStyle name="Output 5 9 8" xfId="38461"/>
    <cellStyle name="Output 5 9 8 2" xfId="38462"/>
    <cellStyle name="Output 5 9 8 3" xfId="38463"/>
    <cellStyle name="Output 5 9 8 4" xfId="38464"/>
    <cellStyle name="Output 5 9 8 5" xfId="38465"/>
    <cellStyle name="Output 5 9 8 6" xfId="38466"/>
    <cellStyle name="Output 5 9 9" xfId="38467"/>
    <cellStyle name="Output 5 9 9 2" xfId="38468"/>
    <cellStyle name="Output 5 9 9 3" xfId="38469"/>
    <cellStyle name="Output 5 9 9 4" xfId="38470"/>
    <cellStyle name="Output 5 9 9 5" xfId="38471"/>
    <cellStyle name="Output 5 9 9 6" xfId="38472"/>
    <cellStyle name="Output 6" xfId="38473"/>
    <cellStyle name="Output 6 10" xfId="38474"/>
    <cellStyle name="Output 6 10 10" xfId="38475"/>
    <cellStyle name="Output 6 10 10 2" xfId="38476"/>
    <cellStyle name="Output 6 10 10 3" xfId="38477"/>
    <cellStyle name="Output 6 10 10 4" xfId="38478"/>
    <cellStyle name="Output 6 10 10 5" xfId="38479"/>
    <cellStyle name="Output 6 10 10 6" xfId="38480"/>
    <cellStyle name="Output 6 10 11" xfId="38481"/>
    <cellStyle name="Output 6 10 11 2" xfId="38482"/>
    <cellStyle name="Output 6 10 11 3" xfId="38483"/>
    <cellStyle name="Output 6 10 11 4" xfId="38484"/>
    <cellStyle name="Output 6 10 11 5" xfId="38485"/>
    <cellStyle name="Output 6 10 11 6" xfId="38486"/>
    <cellStyle name="Output 6 10 12" xfId="38487"/>
    <cellStyle name="Output 6 10 12 2" xfId="38488"/>
    <cellStyle name="Output 6 10 12 3" xfId="38489"/>
    <cellStyle name="Output 6 10 12 4" xfId="38490"/>
    <cellStyle name="Output 6 10 12 5" xfId="38491"/>
    <cellStyle name="Output 6 10 12 6" xfId="38492"/>
    <cellStyle name="Output 6 10 13" xfId="38493"/>
    <cellStyle name="Output 6 10 13 2" xfId="38494"/>
    <cellStyle name="Output 6 10 13 3" xfId="38495"/>
    <cellStyle name="Output 6 10 13 4" xfId="38496"/>
    <cellStyle name="Output 6 10 13 5" xfId="38497"/>
    <cellStyle name="Output 6 10 13 6" xfId="38498"/>
    <cellStyle name="Output 6 10 14" xfId="38499"/>
    <cellStyle name="Output 6 10 15" xfId="38500"/>
    <cellStyle name="Output 6 10 16" xfId="38501"/>
    <cellStyle name="Output 6 10 17" xfId="38502"/>
    <cellStyle name="Output 6 10 18" xfId="38503"/>
    <cellStyle name="Output 6 10 2" xfId="38504"/>
    <cellStyle name="Output 6 10 2 2" xfId="38505"/>
    <cellStyle name="Output 6 10 2 3" xfId="38506"/>
    <cellStyle name="Output 6 10 2 4" xfId="38507"/>
    <cellStyle name="Output 6 10 2 5" xfId="38508"/>
    <cellStyle name="Output 6 10 2 6" xfId="38509"/>
    <cellStyle name="Output 6 10 3" xfId="38510"/>
    <cellStyle name="Output 6 10 3 2" xfId="38511"/>
    <cellStyle name="Output 6 10 3 3" xfId="38512"/>
    <cellStyle name="Output 6 10 3 4" xfId="38513"/>
    <cellStyle name="Output 6 10 3 5" xfId="38514"/>
    <cellStyle name="Output 6 10 3 6" xfId="38515"/>
    <cellStyle name="Output 6 10 4" xfId="38516"/>
    <cellStyle name="Output 6 10 4 2" xfId="38517"/>
    <cellStyle name="Output 6 10 4 3" xfId="38518"/>
    <cellStyle name="Output 6 10 4 4" xfId="38519"/>
    <cellStyle name="Output 6 10 4 5" xfId="38520"/>
    <cellStyle name="Output 6 10 4 6" xfId="38521"/>
    <cellStyle name="Output 6 10 5" xfId="38522"/>
    <cellStyle name="Output 6 10 5 2" xfId="38523"/>
    <cellStyle name="Output 6 10 5 3" xfId="38524"/>
    <cellStyle name="Output 6 10 5 4" xfId="38525"/>
    <cellStyle name="Output 6 10 5 5" xfId="38526"/>
    <cellStyle name="Output 6 10 5 6" xfId="38527"/>
    <cellStyle name="Output 6 10 6" xfId="38528"/>
    <cellStyle name="Output 6 10 6 2" xfId="38529"/>
    <cellStyle name="Output 6 10 6 3" xfId="38530"/>
    <cellStyle name="Output 6 10 6 4" xfId="38531"/>
    <cellStyle name="Output 6 10 6 5" xfId="38532"/>
    <cellStyle name="Output 6 10 6 6" xfId="38533"/>
    <cellStyle name="Output 6 10 7" xfId="38534"/>
    <cellStyle name="Output 6 10 7 2" xfId="38535"/>
    <cellStyle name="Output 6 10 7 3" xfId="38536"/>
    <cellStyle name="Output 6 10 7 4" xfId="38537"/>
    <cellStyle name="Output 6 10 7 5" xfId="38538"/>
    <cellStyle name="Output 6 10 7 6" xfId="38539"/>
    <cellStyle name="Output 6 10 8" xfId="38540"/>
    <cellStyle name="Output 6 10 8 2" xfId="38541"/>
    <cellStyle name="Output 6 10 8 3" xfId="38542"/>
    <cellStyle name="Output 6 10 8 4" xfId="38543"/>
    <cellStyle name="Output 6 10 8 5" xfId="38544"/>
    <cellStyle name="Output 6 10 8 6" xfId="38545"/>
    <cellStyle name="Output 6 10 9" xfId="38546"/>
    <cellStyle name="Output 6 10 9 2" xfId="38547"/>
    <cellStyle name="Output 6 10 9 3" xfId="38548"/>
    <cellStyle name="Output 6 10 9 4" xfId="38549"/>
    <cellStyle name="Output 6 10 9 5" xfId="38550"/>
    <cellStyle name="Output 6 10 9 6" xfId="38551"/>
    <cellStyle name="Output 6 11" xfId="38552"/>
    <cellStyle name="Output 6 11 2" xfId="38553"/>
    <cellStyle name="Output 6 11 3" xfId="38554"/>
    <cellStyle name="Output 6 11 4" xfId="38555"/>
    <cellStyle name="Output 6 11 5" xfId="38556"/>
    <cellStyle name="Output 6 11 6" xfId="38557"/>
    <cellStyle name="Output 6 12" xfId="38558"/>
    <cellStyle name="Output 6 12 2" xfId="38559"/>
    <cellStyle name="Output 6 12 3" xfId="38560"/>
    <cellStyle name="Output 6 12 4" xfId="38561"/>
    <cellStyle name="Output 6 12 5" xfId="38562"/>
    <cellStyle name="Output 6 12 6" xfId="38563"/>
    <cellStyle name="Output 6 13" xfId="38564"/>
    <cellStyle name="Output 6 13 2" xfId="38565"/>
    <cellStyle name="Output 6 13 3" xfId="38566"/>
    <cellStyle name="Output 6 13 4" xfId="38567"/>
    <cellStyle name="Output 6 13 5" xfId="38568"/>
    <cellStyle name="Output 6 13 6" xfId="38569"/>
    <cellStyle name="Output 6 14" xfId="38570"/>
    <cellStyle name="Output 6 14 2" xfId="38571"/>
    <cellStyle name="Output 6 14 3" xfId="38572"/>
    <cellStyle name="Output 6 14 4" xfId="38573"/>
    <cellStyle name="Output 6 14 5" xfId="38574"/>
    <cellStyle name="Output 6 14 6" xfId="38575"/>
    <cellStyle name="Output 6 15" xfId="38576"/>
    <cellStyle name="Output 6 15 2" xfId="38577"/>
    <cellStyle name="Output 6 15 3" xfId="38578"/>
    <cellStyle name="Output 6 15 4" xfId="38579"/>
    <cellStyle name="Output 6 15 5" xfId="38580"/>
    <cellStyle name="Output 6 15 6" xfId="38581"/>
    <cellStyle name="Output 6 16" xfId="38582"/>
    <cellStyle name="Output 6 16 2" xfId="38583"/>
    <cellStyle name="Output 6 16 3" xfId="38584"/>
    <cellStyle name="Output 6 16 4" xfId="38585"/>
    <cellStyle name="Output 6 16 5" xfId="38586"/>
    <cellStyle name="Output 6 16 6" xfId="38587"/>
    <cellStyle name="Output 6 17" xfId="38588"/>
    <cellStyle name="Output 6 17 2" xfId="38589"/>
    <cellStyle name="Output 6 17 3" xfId="38590"/>
    <cellStyle name="Output 6 17 4" xfId="38591"/>
    <cellStyle name="Output 6 17 5" xfId="38592"/>
    <cellStyle name="Output 6 17 6" xfId="38593"/>
    <cellStyle name="Output 6 18" xfId="38594"/>
    <cellStyle name="Output 6 18 2" xfId="38595"/>
    <cellStyle name="Output 6 18 3" xfId="38596"/>
    <cellStyle name="Output 6 18 4" xfId="38597"/>
    <cellStyle name="Output 6 18 5" xfId="38598"/>
    <cellStyle name="Output 6 18 6" xfId="38599"/>
    <cellStyle name="Output 6 19" xfId="38600"/>
    <cellStyle name="Output 6 19 2" xfId="38601"/>
    <cellStyle name="Output 6 19 3" xfId="38602"/>
    <cellStyle name="Output 6 19 4" xfId="38603"/>
    <cellStyle name="Output 6 19 5" xfId="38604"/>
    <cellStyle name="Output 6 19 6" xfId="38605"/>
    <cellStyle name="Output 6 2" xfId="38606"/>
    <cellStyle name="Output 6 2 10" xfId="38607"/>
    <cellStyle name="Output 6 2 10 2" xfId="38608"/>
    <cellStyle name="Output 6 2 10 3" xfId="38609"/>
    <cellStyle name="Output 6 2 10 4" xfId="38610"/>
    <cellStyle name="Output 6 2 10 5" xfId="38611"/>
    <cellStyle name="Output 6 2 10 6" xfId="38612"/>
    <cellStyle name="Output 6 2 11" xfId="38613"/>
    <cellStyle name="Output 6 2 11 2" xfId="38614"/>
    <cellStyle name="Output 6 2 11 3" xfId="38615"/>
    <cellStyle name="Output 6 2 11 4" xfId="38616"/>
    <cellStyle name="Output 6 2 11 5" xfId="38617"/>
    <cellStyle name="Output 6 2 11 6" xfId="38618"/>
    <cellStyle name="Output 6 2 12" xfId="38619"/>
    <cellStyle name="Output 6 2 12 2" xfId="38620"/>
    <cellStyle name="Output 6 2 12 3" xfId="38621"/>
    <cellStyle name="Output 6 2 12 4" xfId="38622"/>
    <cellStyle name="Output 6 2 12 5" xfId="38623"/>
    <cellStyle name="Output 6 2 12 6" xfId="38624"/>
    <cellStyle name="Output 6 2 13" xfId="38625"/>
    <cellStyle name="Output 6 2 13 2" xfId="38626"/>
    <cellStyle name="Output 6 2 13 3" xfId="38627"/>
    <cellStyle name="Output 6 2 13 4" xfId="38628"/>
    <cellStyle name="Output 6 2 13 5" xfId="38629"/>
    <cellStyle name="Output 6 2 13 6" xfId="38630"/>
    <cellStyle name="Output 6 2 14" xfId="38631"/>
    <cellStyle name="Output 6 2 14 2" xfId="38632"/>
    <cellStyle name="Output 6 2 14 3" xfId="38633"/>
    <cellStyle name="Output 6 2 14 4" xfId="38634"/>
    <cellStyle name="Output 6 2 14 5" xfId="38635"/>
    <cellStyle name="Output 6 2 14 6" xfId="38636"/>
    <cellStyle name="Output 6 2 15" xfId="38637"/>
    <cellStyle name="Output 6 2 15 2" xfId="38638"/>
    <cellStyle name="Output 6 2 15 3" xfId="38639"/>
    <cellStyle name="Output 6 2 15 4" xfId="38640"/>
    <cellStyle name="Output 6 2 15 5" xfId="38641"/>
    <cellStyle name="Output 6 2 15 6" xfId="38642"/>
    <cellStyle name="Output 6 2 16" xfId="38643"/>
    <cellStyle name="Output 6 2 16 2" xfId="38644"/>
    <cellStyle name="Output 6 2 16 3" xfId="38645"/>
    <cellStyle name="Output 6 2 16 4" xfId="38646"/>
    <cellStyle name="Output 6 2 16 5" xfId="38647"/>
    <cellStyle name="Output 6 2 16 6" xfId="38648"/>
    <cellStyle name="Output 6 2 17" xfId="38649"/>
    <cellStyle name="Output 6 2 17 2" xfId="38650"/>
    <cellStyle name="Output 6 2 17 3" xfId="38651"/>
    <cellStyle name="Output 6 2 17 4" xfId="38652"/>
    <cellStyle name="Output 6 2 17 5" xfId="38653"/>
    <cellStyle name="Output 6 2 17 6" xfId="38654"/>
    <cellStyle name="Output 6 2 18" xfId="38655"/>
    <cellStyle name="Output 6 2 18 2" xfId="38656"/>
    <cellStyle name="Output 6 2 18 3" xfId="38657"/>
    <cellStyle name="Output 6 2 18 4" xfId="38658"/>
    <cellStyle name="Output 6 2 18 5" xfId="38659"/>
    <cellStyle name="Output 6 2 18 6" xfId="38660"/>
    <cellStyle name="Output 6 2 19" xfId="38661"/>
    <cellStyle name="Output 6 2 19 2" xfId="38662"/>
    <cellStyle name="Output 6 2 19 3" xfId="38663"/>
    <cellStyle name="Output 6 2 19 4" xfId="38664"/>
    <cellStyle name="Output 6 2 19 5" xfId="38665"/>
    <cellStyle name="Output 6 2 19 6" xfId="38666"/>
    <cellStyle name="Output 6 2 2" xfId="38667"/>
    <cellStyle name="Output 6 2 2 10" xfId="38668"/>
    <cellStyle name="Output 6 2 2 10 2" xfId="38669"/>
    <cellStyle name="Output 6 2 2 10 3" xfId="38670"/>
    <cellStyle name="Output 6 2 2 10 4" xfId="38671"/>
    <cellStyle name="Output 6 2 2 10 5" xfId="38672"/>
    <cellStyle name="Output 6 2 2 10 6" xfId="38673"/>
    <cellStyle name="Output 6 2 2 11" xfId="38674"/>
    <cellStyle name="Output 6 2 2 11 2" xfId="38675"/>
    <cellStyle name="Output 6 2 2 11 3" xfId="38676"/>
    <cellStyle name="Output 6 2 2 11 4" xfId="38677"/>
    <cellStyle name="Output 6 2 2 11 5" xfId="38678"/>
    <cellStyle name="Output 6 2 2 11 6" xfId="38679"/>
    <cellStyle name="Output 6 2 2 12" xfId="38680"/>
    <cellStyle name="Output 6 2 2 12 2" xfId="38681"/>
    <cellStyle name="Output 6 2 2 12 3" xfId="38682"/>
    <cellStyle name="Output 6 2 2 12 4" xfId="38683"/>
    <cellStyle name="Output 6 2 2 12 5" xfId="38684"/>
    <cellStyle name="Output 6 2 2 12 6" xfId="38685"/>
    <cellStyle name="Output 6 2 2 13" xfId="38686"/>
    <cellStyle name="Output 6 2 2 13 2" xfId="38687"/>
    <cellStyle name="Output 6 2 2 13 3" xfId="38688"/>
    <cellStyle name="Output 6 2 2 13 4" xfId="38689"/>
    <cellStyle name="Output 6 2 2 13 5" xfId="38690"/>
    <cellStyle name="Output 6 2 2 13 6" xfId="38691"/>
    <cellStyle name="Output 6 2 2 14" xfId="38692"/>
    <cellStyle name="Output 6 2 2 14 2" xfId="38693"/>
    <cellStyle name="Output 6 2 2 14 3" xfId="38694"/>
    <cellStyle name="Output 6 2 2 14 4" xfId="38695"/>
    <cellStyle name="Output 6 2 2 14 5" xfId="38696"/>
    <cellStyle name="Output 6 2 2 14 6" xfId="38697"/>
    <cellStyle name="Output 6 2 2 15" xfId="38698"/>
    <cellStyle name="Output 6 2 2 15 2" xfId="38699"/>
    <cellStyle name="Output 6 2 2 15 3" xfId="38700"/>
    <cellStyle name="Output 6 2 2 15 4" xfId="38701"/>
    <cellStyle name="Output 6 2 2 15 5" xfId="38702"/>
    <cellStyle name="Output 6 2 2 15 6" xfId="38703"/>
    <cellStyle name="Output 6 2 2 16" xfId="38704"/>
    <cellStyle name="Output 6 2 2 16 2" xfId="38705"/>
    <cellStyle name="Output 6 2 2 16 3" xfId="38706"/>
    <cellStyle name="Output 6 2 2 16 4" xfId="38707"/>
    <cellStyle name="Output 6 2 2 16 5" xfId="38708"/>
    <cellStyle name="Output 6 2 2 16 6" xfId="38709"/>
    <cellStyle name="Output 6 2 2 17" xfId="38710"/>
    <cellStyle name="Output 6 2 2 17 2" xfId="38711"/>
    <cellStyle name="Output 6 2 2 17 3" xfId="38712"/>
    <cellStyle name="Output 6 2 2 17 4" xfId="38713"/>
    <cellStyle name="Output 6 2 2 17 5" xfId="38714"/>
    <cellStyle name="Output 6 2 2 17 6" xfId="38715"/>
    <cellStyle name="Output 6 2 2 18" xfId="38716"/>
    <cellStyle name="Output 6 2 2 18 2" xfId="38717"/>
    <cellStyle name="Output 6 2 2 18 3" xfId="38718"/>
    <cellStyle name="Output 6 2 2 18 4" xfId="38719"/>
    <cellStyle name="Output 6 2 2 18 5" xfId="38720"/>
    <cellStyle name="Output 6 2 2 18 6" xfId="38721"/>
    <cellStyle name="Output 6 2 2 19" xfId="38722"/>
    <cellStyle name="Output 6 2 2 2" xfId="38723"/>
    <cellStyle name="Output 6 2 2 2 2" xfId="38724"/>
    <cellStyle name="Output 6 2 2 2 2 2" xfId="38725"/>
    <cellStyle name="Output 6 2 2 2 2 3" xfId="38726"/>
    <cellStyle name="Output 6 2 2 2 2 4" xfId="38727"/>
    <cellStyle name="Output 6 2 2 2 2 5" xfId="38728"/>
    <cellStyle name="Output 6 2 2 2 2 6" xfId="38729"/>
    <cellStyle name="Output 6 2 2 2 3" xfId="38730"/>
    <cellStyle name="Output 6 2 2 2 4" xfId="38731"/>
    <cellStyle name="Output 6 2 2 2 5" xfId="38732"/>
    <cellStyle name="Output 6 2 2 2 6" xfId="38733"/>
    <cellStyle name="Output 6 2 2 2 7" xfId="38734"/>
    <cellStyle name="Output 6 2 2 20" xfId="38735"/>
    <cellStyle name="Output 6 2 2 21" xfId="38736"/>
    <cellStyle name="Output 6 2 2 22" xfId="38737"/>
    <cellStyle name="Output 6 2 2 23" xfId="38738"/>
    <cellStyle name="Output 6 2 2 3" xfId="38739"/>
    <cellStyle name="Output 6 2 2 3 2" xfId="38740"/>
    <cellStyle name="Output 6 2 2 3 3" xfId="38741"/>
    <cellStyle name="Output 6 2 2 3 4" xfId="38742"/>
    <cellStyle name="Output 6 2 2 3 5" xfId="38743"/>
    <cellStyle name="Output 6 2 2 3 6" xfId="38744"/>
    <cellStyle name="Output 6 2 2 4" xfId="38745"/>
    <cellStyle name="Output 6 2 2 4 2" xfId="38746"/>
    <cellStyle name="Output 6 2 2 4 3" xfId="38747"/>
    <cellStyle name="Output 6 2 2 4 4" xfId="38748"/>
    <cellStyle name="Output 6 2 2 4 5" xfId="38749"/>
    <cellStyle name="Output 6 2 2 4 6" xfId="38750"/>
    <cellStyle name="Output 6 2 2 5" xfId="38751"/>
    <cellStyle name="Output 6 2 2 5 2" xfId="38752"/>
    <cellStyle name="Output 6 2 2 5 3" xfId="38753"/>
    <cellStyle name="Output 6 2 2 5 4" xfId="38754"/>
    <cellStyle name="Output 6 2 2 5 5" xfId="38755"/>
    <cellStyle name="Output 6 2 2 5 6" xfId="38756"/>
    <cellStyle name="Output 6 2 2 6" xfId="38757"/>
    <cellStyle name="Output 6 2 2 6 2" xfId="38758"/>
    <cellStyle name="Output 6 2 2 6 3" xfId="38759"/>
    <cellStyle name="Output 6 2 2 6 4" xfId="38760"/>
    <cellStyle name="Output 6 2 2 6 5" xfId="38761"/>
    <cellStyle name="Output 6 2 2 6 6" xfId="38762"/>
    <cellStyle name="Output 6 2 2 7" xfId="38763"/>
    <cellStyle name="Output 6 2 2 7 2" xfId="38764"/>
    <cellStyle name="Output 6 2 2 7 3" xfId="38765"/>
    <cellStyle name="Output 6 2 2 7 4" xfId="38766"/>
    <cellStyle name="Output 6 2 2 7 5" xfId="38767"/>
    <cellStyle name="Output 6 2 2 7 6" xfId="38768"/>
    <cellStyle name="Output 6 2 2 8" xfId="38769"/>
    <cellStyle name="Output 6 2 2 8 2" xfId="38770"/>
    <cellStyle name="Output 6 2 2 8 3" xfId="38771"/>
    <cellStyle name="Output 6 2 2 8 4" xfId="38772"/>
    <cellStyle name="Output 6 2 2 8 5" xfId="38773"/>
    <cellStyle name="Output 6 2 2 8 6" xfId="38774"/>
    <cellStyle name="Output 6 2 2 9" xfId="38775"/>
    <cellStyle name="Output 6 2 2 9 2" xfId="38776"/>
    <cellStyle name="Output 6 2 2 9 3" xfId="38777"/>
    <cellStyle name="Output 6 2 2 9 4" xfId="38778"/>
    <cellStyle name="Output 6 2 2 9 5" xfId="38779"/>
    <cellStyle name="Output 6 2 2 9 6" xfId="38780"/>
    <cellStyle name="Output 6 2 20" xfId="38781"/>
    <cellStyle name="Output 6 2 20 2" xfId="38782"/>
    <cellStyle name="Output 6 2 20 3" xfId="38783"/>
    <cellStyle name="Output 6 2 20 4" xfId="38784"/>
    <cellStyle name="Output 6 2 20 5" xfId="38785"/>
    <cellStyle name="Output 6 2 20 6" xfId="38786"/>
    <cellStyle name="Output 6 2 21" xfId="38787"/>
    <cellStyle name="Output 6 2 22" xfId="38788"/>
    <cellStyle name="Output 6 2 23" xfId="38789"/>
    <cellStyle name="Output 6 2 24" xfId="38790"/>
    <cellStyle name="Output 6 2 25" xfId="38791"/>
    <cellStyle name="Output 6 2 3" xfId="38792"/>
    <cellStyle name="Output 6 2 3 10" xfId="38793"/>
    <cellStyle name="Output 6 2 3 10 2" xfId="38794"/>
    <cellStyle name="Output 6 2 3 10 3" xfId="38795"/>
    <cellStyle name="Output 6 2 3 10 4" xfId="38796"/>
    <cellStyle name="Output 6 2 3 10 5" xfId="38797"/>
    <cellStyle name="Output 6 2 3 10 6" xfId="38798"/>
    <cellStyle name="Output 6 2 3 11" xfId="38799"/>
    <cellStyle name="Output 6 2 3 11 2" xfId="38800"/>
    <cellStyle name="Output 6 2 3 11 3" xfId="38801"/>
    <cellStyle name="Output 6 2 3 11 4" xfId="38802"/>
    <cellStyle name="Output 6 2 3 11 5" xfId="38803"/>
    <cellStyle name="Output 6 2 3 11 6" xfId="38804"/>
    <cellStyle name="Output 6 2 3 12" xfId="38805"/>
    <cellStyle name="Output 6 2 3 12 2" xfId="38806"/>
    <cellStyle name="Output 6 2 3 12 3" xfId="38807"/>
    <cellStyle name="Output 6 2 3 12 4" xfId="38808"/>
    <cellStyle name="Output 6 2 3 12 5" xfId="38809"/>
    <cellStyle name="Output 6 2 3 12 6" xfId="38810"/>
    <cellStyle name="Output 6 2 3 13" xfId="38811"/>
    <cellStyle name="Output 6 2 3 13 2" xfId="38812"/>
    <cellStyle name="Output 6 2 3 13 3" xfId="38813"/>
    <cellStyle name="Output 6 2 3 13 4" xfId="38814"/>
    <cellStyle name="Output 6 2 3 13 5" xfId="38815"/>
    <cellStyle name="Output 6 2 3 13 6" xfId="38816"/>
    <cellStyle name="Output 6 2 3 14" xfId="38817"/>
    <cellStyle name="Output 6 2 3 14 2" xfId="38818"/>
    <cellStyle name="Output 6 2 3 14 3" xfId="38819"/>
    <cellStyle name="Output 6 2 3 14 4" xfId="38820"/>
    <cellStyle name="Output 6 2 3 14 5" xfId="38821"/>
    <cellStyle name="Output 6 2 3 14 6" xfId="38822"/>
    <cellStyle name="Output 6 2 3 15" xfId="38823"/>
    <cellStyle name="Output 6 2 3 15 2" xfId="38824"/>
    <cellStyle name="Output 6 2 3 15 3" xfId="38825"/>
    <cellStyle name="Output 6 2 3 15 4" xfId="38826"/>
    <cellStyle name="Output 6 2 3 15 5" xfId="38827"/>
    <cellStyle name="Output 6 2 3 15 6" xfId="38828"/>
    <cellStyle name="Output 6 2 3 16" xfId="38829"/>
    <cellStyle name="Output 6 2 3 16 2" xfId="38830"/>
    <cellStyle name="Output 6 2 3 16 3" xfId="38831"/>
    <cellStyle name="Output 6 2 3 16 4" xfId="38832"/>
    <cellStyle name="Output 6 2 3 16 5" xfId="38833"/>
    <cellStyle name="Output 6 2 3 16 6" xfId="38834"/>
    <cellStyle name="Output 6 2 3 17" xfId="38835"/>
    <cellStyle name="Output 6 2 3 17 2" xfId="38836"/>
    <cellStyle name="Output 6 2 3 17 3" xfId="38837"/>
    <cellStyle name="Output 6 2 3 17 4" xfId="38838"/>
    <cellStyle name="Output 6 2 3 17 5" xfId="38839"/>
    <cellStyle name="Output 6 2 3 17 6" xfId="38840"/>
    <cellStyle name="Output 6 2 3 18" xfId="38841"/>
    <cellStyle name="Output 6 2 3 18 2" xfId="38842"/>
    <cellStyle name="Output 6 2 3 18 3" xfId="38843"/>
    <cellStyle name="Output 6 2 3 18 4" xfId="38844"/>
    <cellStyle name="Output 6 2 3 18 5" xfId="38845"/>
    <cellStyle name="Output 6 2 3 18 6" xfId="38846"/>
    <cellStyle name="Output 6 2 3 19" xfId="38847"/>
    <cellStyle name="Output 6 2 3 2" xfId="38848"/>
    <cellStyle name="Output 6 2 3 2 2" xfId="38849"/>
    <cellStyle name="Output 6 2 3 2 2 2" xfId="38850"/>
    <cellStyle name="Output 6 2 3 2 2 3" xfId="38851"/>
    <cellStyle name="Output 6 2 3 2 2 4" xfId="38852"/>
    <cellStyle name="Output 6 2 3 2 2 5" xfId="38853"/>
    <cellStyle name="Output 6 2 3 2 2 6" xfId="38854"/>
    <cellStyle name="Output 6 2 3 2 3" xfId="38855"/>
    <cellStyle name="Output 6 2 3 2 4" xfId="38856"/>
    <cellStyle name="Output 6 2 3 2 5" xfId="38857"/>
    <cellStyle name="Output 6 2 3 2 6" xfId="38858"/>
    <cellStyle name="Output 6 2 3 2 7" xfId="38859"/>
    <cellStyle name="Output 6 2 3 20" xfId="38860"/>
    <cellStyle name="Output 6 2 3 21" xfId="38861"/>
    <cellStyle name="Output 6 2 3 22" xfId="38862"/>
    <cellStyle name="Output 6 2 3 23" xfId="38863"/>
    <cellStyle name="Output 6 2 3 3" xfId="38864"/>
    <cellStyle name="Output 6 2 3 3 2" xfId="38865"/>
    <cellStyle name="Output 6 2 3 3 3" xfId="38866"/>
    <cellStyle name="Output 6 2 3 3 4" xfId="38867"/>
    <cellStyle name="Output 6 2 3 3 5" xfId="38868"/>
    <cellStyle name="Output 6 2 3 3 6" xfId="38869"/>
    <cellStyle name="Output 6 2 3 4" xfId="38870"/>
    <cellStyle name="Output 6 2 3 4 2" xfId="38871"/>
    <cellStyle name="Output 6 2 3 4 3" xfId="38872"/>
    <cellStyle name="Output 6 2 3 4 4" xfId="38873"/>
    <cellStyle name="Output 6 2 3 4 5" xfId="38874"/>
    <cellStyle name="Output 6 2 3 4 6" xfId="38875"/>
    <cellStyle name="Output 6 2 3 5" xfId="38876"/>
    <cellStyle name="Output 6 2 3 5 2" xfId="38877"/>
    <cellStyle name="Output 6 2 3 5 3" xfId="38878"/>
    <cellStyle name="Output 6 2 3 5 4" xfId="38879"/>
    <cellStyle name="Output 6 2 3 5 5" xfId="38880"/>
    <cellStyle name="Output 6 2 3 5 6" xfId="38881"/>
    <cellStyle name="Output 6 2 3 6" xfId="38882"/>
    <cellStyle name="Output 6 2 3 6 2" xfId="38883"/>
    <cellStyle name="Output 6 2 3 6 3" xfId="38884"/>
    <cellStyle name="Output 6 2 3 6 4" xfId="38885"/>
    <cellStyle name="Output 6 2 3 6 5" xfId="38886"/>
    <cellStyle name="Output 6 2 3 6 6" xfId="38887"/>
    <cellStyle name="Output 6 2 3 7" xfId="38888"/>
    <cellStyle name="Output 6 2 3 7 2" xfId="38889"/>
    <cellStyle name="Output 6 2 3 7 3" xfId="38890"/>
    <cellStyle name="Output 6 2 3 7 4" xfId="38891"/>
    <cellStyle name="Output 6 2 3 7 5" xfId="38892"/>
    <cellStyle name="Output 6 2 3 7 6" xfId="38893"/>
    <cellStyle name="Output 6 2 3 8" xfId="38894"/>
    <cellStyle name="Output 6 2 3 8 2" xfId="38895"/>
    <cellStyle name="Output 6 2 3 8 3" xfId="38896"/>
    <cellStyle name="Output 6 2 3 8 4" xfId="38897"/>
    <cellStyle name="Output 6 2 3 8 5" xfId="38898"/>
    <cellStyle name="Output 6 2 3 8 6" xfId="38899"/>
    <cellStyle name="Output 6 2 3 9" xfId="38900"/>
    <cellStyle name="Output 6 2 3 9 2" xfId="38901"/>
    <cellStyle name="Output 6 2 3 9 3" xfId="38902"/>
    <cellStyle name="Output 6 2 3 9 4" xfId="38903"/>
    <cellStyle name="Output 6 2 3 9 5" xfId="38904"/>
    <cellStyle name="Output 6 2 3 9 6" xfId="38905"/>
    <cellStyle name="Output 6 2 4" xfId="38906"/>
    <cellStyle name="Output 6 2 4 10" xfId="38907"/>
    <cellStyle name="Output 6 2 4 10 2" xfId="38908"/>
    <cellStyle name="Output 6 2 4 10 3" xfId="38909"/>
    <cellStyle name="Output 6 2 4 10 4" xfId="38910"/>
    <cellStyle name="Output 6 2 4 10 5" xfId="38911"/>
    <cellStyle name="Output 6 2 4 10 6" xfId="38912"/>
    <cellStyle name="Output 6 2 4 11" xfId="38913"/>
    <cellStyle name="Output 6 2 4 11 2" xfId="38914"/>
    <cellStyle name="Output 6 2 4 11 3" xfId="38915"/>
    <cellStyle name="Output 6 2 4 11 4" xfId="38916"/>
    <cellStyle name="Output 6 2 4 11 5" xfId="38917"/>
    <cellStyle name="Output 6 2 4 11 6" xfId="38918"/>
    <cellStyle name="Output 6 2 4 12" xfId="38919"/>
    <cellStyle name="Output 6 2 4 12 2" xfId="38920"/>
    <cellStyle name="Output 6 2 4 12 3" xfId="38921"/>
    <cellStyle name="Output 6 2 4 12 4" xfId="38922"/>
    <cellStyle name="Output 6 2 4 12 5" xfId="38923"/>
    <cellStyle name="Output 6 2 4 12 6" xfId="38924"/>
    <cellStyle name="Output 6 2 4 13" xfId="38925"/>
    <cellStyle name="Output 6 2 4 13 2" xfId="38926"/>
    <cellStyle name="Output 6 2 4 13 3" xfId="38927"/>
    <cellStyle name="Output 6 2 4 13 4" xfId="38928"/>
    <cellStyle name="Output 6 2 4 13 5" xfId="38929"/>
    <cellStyle name="Output 6 2 4 13 6" xfId="38930"/>
    <cellStyle name="Output 6 2 4 14" xfId="38931"/>
    <cellStyle name="Output 6 2 4 14 2" xfId="38932"/>
    <cellStyle name="Output 6 2 4 14 3" xfId="38933"/>
    <cellStyle name="Output 6 2 4 14 4" xfId="38934"/>
    <cellStyle name="Output 6 2 4 14 5" xfId="38935"/>
    <cellStyle name="Output 6 2 4 14 6" xfId="38936"/>
    <cellStyle name="Output 6 2 4 15" xfId="38937"/>
    <cellStyle name="Output 6 2 4 16" xfId="38938"/>
    <cellStyle name="Output 6 2 4 17" xfId="38939"/>
    <cellStyle name="Output 6 2 4 18" xfId="38940"/>
    <cellStyle name="Output 6 2 4 19" xfId="38941"/>
    <cellStyle name="Output 6 2 4 2" xfId="38942"/>
    <cellStyle name="Output 6 2 4 2 2" xfId="38943"/>
    <cellStyle name="Output 6 2 4 2 3" xfId="38944"/>
    <cellStyle name="Output 6 2 4 2 4" xfId="38945"/>
    <cellStyle name="Output 6 2 4 2 5" xfId="38946"/>
    <cellStyle name="Output 6 2 4 2 6" xfId="38947"/>
    <cellStyle name="Output 6 2 4 3" xfId="38948"/>
    <cellStyle name="Output 6 2 4 3 2" xfId="38949"/>
    <cellStyle name="Output 6 2 4 3 3" xfId="38950"/>
    <cellStyle name="Output 6 2 4 3 4" xfId="38951"/>
    <cellStyle name="Output 6 2 4 3 5" xfId="38952"/>
    <cellStyle name="Output 6 2 4 3 6" xfId="38953"/>
    <cellStyle name="Output 6 2 4 4" xfId="38954"/>
    <cellStyle name="Output 6 2 4 4 2" xfId="38955"/>
    <cellStyle name="Output 6 2 4 4 3" xfId="38956"/>
    <cellStyle name="Output 6 2 4 4 4" xfId="38957"/>
    <cellStyle name="Output 6 2 4 4 5" xfId="38958"/>
    <cellStyle name="Output 6 2 4 4 6" xfId="38959"/>
    <cellStyle name="Output 6 2 4 5" xfId="38960"/>
    <cellStyle name="Output 6 2 4 5 2" xfId="38961"/>
    <cellStyle name="Output 6 2 4 5 3" xfId="38962"/>
    <cellStyle name="Output 6 2 4 5 4" xfId="38963"/>
    <cellStyle name="Output 6 2 4 5 5" xfId="38964"/>
    <cellStyle name="Output 6 2 4 5 6" xfId="38965"/>
    <cellStyle name="Output 6 2 4 6" xfId="38966"/>
    <cellStyle name="Output 6 2 4 6 2" xfId="38967"/>
    <cellStyle name="Output 6 2 4 6 3" xfId="38968"/>
    <cellStyle name="Output 6 2 4 6 4" xfId="38969"/>
    <cellStyle name="Output 6 2 4 6 5" xfId="38970"/>
    <cellStyle name="Output 6 2 4 6 6" xfId="38971"/>
    <cellStyle name="Output 6 2 4 7" xfId="38972"/>
    <cellStyle name="Output 6 2 4 7 2" xfId="38973"/>
    <cellStyle name="Output 6 2 4 7 3" xfId="38974"/>
    <cellStyle name="Output 6 2 4 7 4" xfId="38975"/>
    <cellStyle name="Output 6 2 4 7 5" xfId="38976"/>
    <cellStyle name="Output 6 2 4 7 6" xfId="38977"/>
    <cellStyle name="Output 6 2 4 8" xfId="38978"/>
    <cellStyle name="Output 6 2 4 8 2" xfId="38979"/>
    <cellStyle name="Output 6 2 4 8 3" xfId="38980"/>
    <cellStyle name="Output 6 2 4 8 4" xfId="38981"/>
    <cellStyle name="Output 6 2 4 8 5" xfId="38982"/>
    <cellStyle name="Output 6 2 4 8 6" xfId="38983"/>
    <cellStyle name="Output 6 2 4 9" xfId="38984"/>
    <cellStyle name="Output 6 2 4 9 2" xfId="38985"/>
    <cellStyle name="Output 6 2 4 9 3" xfId="38986"/>
    <cellStyle name="Output 6 2 4 9 4" xfId="38987"/>
    <cellStyle name="Output 6 2 4 9 5" xfId="38988"/>
    <cellStyle name="Output 6 2 4 9 6" xfId="38989"/>
    <cellStyle name="Output 6 2 5" xfId="38990"/>
    <cellStyle name="Output 6 2 5 10" xfId="38991"/>
    <cellStyle name="Output 6 2 5 10 2" xfId="38992"/>
    <cellStyle name="Output 6 2 5 10 3" xfId="38993"/>
    <cellStyle name="Output 6 2 5 10 4" xfId="38994"/>
    <cellStyle name="Output 6 2 5 10 5" xfId="38995"/>
    <cellStyle name="Output 6 2 5 10 6" xfId="38996"/>
    <cellStyle name="Output 6 2 5 11" xfId="38997"/>
    <cellStyle name="Output 6 2 5 11 2" xfId="38998"/>
    <cellStyle name="Output 6 2 5 11 3" xfId="38999"/>
    <cellStyle name="Output 6 2 5 11 4" xfId="39000"/>
    <cellStyle name="Output 6 2 5 11 5" xfId="39001"/>
    <cellStyle name="Output 6 2 5 11 6" xfId="39002"/>
    <cellStyle name="Output 6 2 5 12" xfId="39003"/>
    <cellStyle name="Output 6 2 5 12 2" xfId="39004"/>
    <cellStyle name="Output 6 2 5 12 3" xfId="39005"/>
    <cellStyle name="Output 6 2 5 12 4" xfId="39006"/>
    <cellStyle name="Output 6 2 5 12 5" xfId="39007"/>
    <cellStyle name="Output 6 2 5 12 6" xfId="39008"/>
    <cellStyle name="Output 6 2 5 13" xfId="39009"/>
    <cellStyle name="Output 6 2 5 13 2" xfId="39010"/>
    <cellStyle name="Output 6 2 5 13 3" xfId="39011"/>
    <cellStyle name="Output 6 2 5 13 4" xfId="39012"/>
    <cellStyle name="Output 6 2 5 13 5" xfId="39013"/>
    <cellStyle name="Output 6 2 5 13 6" xfId="39014"/>
    <cellStyle name="Output 6 2 5 14" xfId="39015"/>
    <cellStyle name="Output 6 2 5 15" xfId="39016"/>
    <cellStyle name="Output 6 2 5 16" xfId="39017"/>
    <cellStyle name="Output 6 2 5 17" xfId="39018"/>
    <cellStyle name="Output 6 2 5 18" xfId="39019"/>
    <cellStyle name="Output 6 2 5 2" xfId="39020"/>
    <cellStyle name="Output 6 2 5 2 2" xfId="39021"/>
    <cellStyle name="Output 6 2 5 2 3" xfId="39022"/>
    <cellStyle name="Output 6 2 5 2 4" xfId="39023"/>
    <cellStyle name="Output 6 2 5 2 5" xfId="39024"/>
    <cellStyle name="Output 6 2 5 2 6" xfId="39025"/>
    <cellStyle name="Output 6 2 5 3" xfId="39026"/>
    <cellStyle name="Output 6 2 5 3 2" xfId="39027"/>
    <cellStyle name="Output 6 2 5 3 3" xfId="39028"/>
    <cellStyle name="Output 6 2 5 3 4" xfId="39029"/>
    <cellStyle name="Output 6 2 5 3 5" xfId="39030"/>
    <cellStyle name="Output 6 2 5 3 6" xfId="39031"/>
    <cellStyle name="Output 6 2 5 4" xfId="39032"/>
    <cellStyle name="Output 6 2 5 4 2" xfId="39033"/>
    <cellStyle name="Output 6 2 5 4 3" xfId="39034"/>
    <cellStyle name="Output 6 2 5 4 4" xfId="39035"/>
    <cellStyle name="Output 6 2 5 4 5" xfId="39036"/>
    <cellStyle name="Output 6 2 5 4 6" xfId="39037"/>
    <cellStyle name="Output 6 2 5 5" xfId="39038"/>
    <cellStyle name="Output 6 2 5 5 2" xfId="39039"/>
    <cellStyle name="Output 6 2 5 5 3" xfId="39040"/>
    <cellStyle name="Output 6 2 5 5 4" xfId="39041"/>
    <cellStyle name="Output 6 2 5 5 5" xfId="39042"/>
    <cellStyle name="Output 6 2 5 5 6" xfId="39043"/>
    <cellStyle name="Output 6 2 5 6" xfId="39044"/>
    <cellStyle name="Output 6 2 5 6 2" xfId="39045"/>
    <cellStyle name="Output 6 2 5 6 3" xfId="39046"/>
    <cellStyle name="Output 6 2 5 6 4" xfId="39047"/>
    <cellStyle name="Output 6 2 5 6 5" xfId="39048"/>
    <cellStyle name="Output 6 2 5 6 6" xfId="39049"/>
    <cellStyle name="Output 6 2 5 7" xfId="39050"/>
    <cellStyle name="Output 6 2 5 7 2" xfId="39051"/>
    <cellStyle name="Output 6 2 5 7 3" xfId="39052"/>
    <cellStyle name="Output 6 2 5 7 4" xfId="39053"/>
    <cellStyle name="Output 6 2 5 7 5" xfId="39054"/>
    <cellStyle name="Output 6 2 5 7 6" xfId="39055"/>
    <cellStyle name="Output 6 2 5 8" xfId="39056"/>
    <cellStyle name="Output 6 2 5 8 2" xfId="39057"/>
    <cellStyle name="Output 6 2 5 8 3" xfId="39058"/>
    <cellStyle name="Output 6 2 5 8 4" xfId="39059"/>
    <cellStyle name="Output 6 2 5 8 5" xfId="39060"/>
    <cellStyle name="Output 6 2 5 8 6" xfId="39061"/>
    <cellStyle name="Output 6 2 5 9" xfId="39062"/>
    <cellStyle name="Output 6 2 5 9 2" xfId="39063"/>
    <cellStyle name="Output 6 2 5 9 3" xfId="39064"/>
    <cellStyle name="Output 6 2 5 9 4" xfId="39065"/>
    <cellStyle name="Output 6 2 5 9 5" xfId="39066"/>
    <cellStyle name="Output 6 2 5 9 6" xfId="39067"/>
    <cellStyle name="Output 6 2 6" xfId="39068"/>
    <cellStyle name="Output 6 2 6 10" xfId="39069"/>
    <cellStyle name="Output 6 2 6 10 2" xfId="39070"/>
    <cellStyle name="Output 6 2 6 10 3" xfId="39071"/>
    <cellStyle name="Output 6 2 6 10 4" xfId="39072"/>
    <cellStyle name="Output 6 2 6 10 5" xfId="39073"/>
    <cellStyle name="Output 6 2 6 10 6" xfId="39074"/>
    <cellStyle name="Output 6 2 6 11" xfId="39075"/>
    <cellStyle name="Output 6 2 6 11 2" xfId="39076"/>
    <cellStyle name="Output 6 2 6 11 3" xfId="39077"/>
    <cellStyle name="Output 6 2 6 11 4" xfId="39078"/>
    <cellStyle name="Output 6 2 6 11 5" xfId="39079"/>
    <cellStyle name="Output 6 2 6 11 6" xfId="39080"/>
    <cellStyle name="Output 6 2 6 12" xfId="39081"/>
    <cellStyle name="Output 6 2 6 12 2" xfId="39082"/>
    <cellStyle name="Output 6 2 6 12 3" xfId="39083"/>
    <cellStyle name="Output 6 2 6 12 4" xfId="39084"/>
    <cellStyle name="Output 6 2 6 12 5" xfId="39085"/>
    <cellStyle name="Output 6 2 6 12 6" xfId="39086"/>
    <cellStyle name="Output 6 2 6 13" xfId="39087"/>
    <cellStyle name="Output 6 2 6 13 2" xfId="39088"/>
    <cellStyle name="Output 6 2 6 13 3" xfId="39089"/>
    <cellStyle name="Output 6 2 6 13 4" xfId="39090"/>
    <cellStyle name="Output 6 2 6 13 5" xfId="39091"/>
    <cellStyle name="Output 6 2 6 13 6" xfId="39092"/>
    <cellStyle name="Output 6 2 6 14" xfId="39093"/>
    <cellStyle name="Output 6 2 6 15" xfId="39094"/>
    <cellStyle name="Output 6 2 6 16" xfId="39095"/>
    <cellStyle name="Output 6 2 6 17" xfId="39096"/>
    <cellStyle name="Output 6 2 6 18" xfId="39097"/>
    <cellStyle name="Output 6 2 6 2" xfId="39098"/>
    <cellStyle name="Output 6 2 6 2 2" xfId="39099"/>
    <cellStyle name="Output 6 2 6 2 3" xfId="39100"/>
    <cellStyle name="Output 6 2 6 2 4" xfId="39101"/>
    <cellStyle name="Output 6 2 6 2 5" xfId="39102"/>
    <cellStyle name="Output 6 2 6 2 6" xfId="39103"/>
    <cellStyle name="Output 6 2 6 3" xfId="39104"/>
    <cellStyle name="Output 6 2 6 3 2" xfId="39105"/>
    <cellStyle name="Output 6 2 6 3 3" xfId="39106"/>
    <cellStyle name="Output 6 2 6 3 4" xfId="39107"/>
    <cellStyle name="Output 6 2 6 3 5" xfId="39108"/>
    <cellStyle name="Output 6 2 6 3 6" xfId="39109"/>
    <cellStyle name="Output 6 2 6 4" xfId="39110"/>
    <cellStyle name="Output 6 2 6 4 2" xfId="39111"/>
    <cellStyle name="Output 6 2 6 4 3" xfId="39112"/>
    <cellStyle name="Output 6 2 6 4 4" xfId="39113"/>
    <cellStyle name="Output 6 2 6 4 5" xfId="39114"/>
    <cellStyle name="Output 6 2 6 4 6" xfId="39115"/>
    <cellStyle name="Output 6 2 6 5" xfId="39116"/>
    <cellStyle name="Output 6 2 6 5 2" xfId="39117"/>
    <cellStyle name="Output 6 2 6 5 3" xfId="39118"/>
    <cellStyle name="Output 6 2 6 5 4" xfId="39119"/>
    <cellStyle name="Output 6 2 6 5 5" xfId="39120"/>
    <cellStyle name="Output 6 2 6 5 6" xfId="39121"/>
    <cellStyle name="Output 6 2 6 6" xfId="39122"/>
    <cellStyle name="Output 6 2 6 6 2" xfId="39123"/>
    <cellStyle name="Output 6 2 6 6 3" xfId="39124"/>
    <cellStyle name="Output 6 2 6 6 4" xfId="39125"/>
    <cellStyle name="Output 6 2 6 6 5" xfId="39126"/>
    <cellStyle name="Output 6 2 6 6 6" xfId="39127"/>
    <cellStyle name="Output 6 2 6 7" xfId="39128"/>
    <cellStyle name="Output 6 2 6 7 2" xfId="39129"/>
    <cellStyle name="Output 6 2 6 7 3" xfId="39130"/>
    <cellStyle name="Output 6 2 6 7 4" xfId="39131"/>
    <cellStyle name="Output 6 2 6 7 5" xfId="39132"/>
    <cellStyle name="Output 6 2 6 7 6" xfId="39133"/>
    <cellStyle name="Output 6 2 6 8" xfId="39134"/>
    <cellStyle name="Output 6 2 6 8 2" xfId="39135"/>
    <cellStyle name="Output 6 2 6 8 3" xfId="39136"/>
    <cellStyle name="Output 6 2 6 8 4" xfId="39137"/>
    <cellStyle name="Output 6 2 6 8 5" xfId="39138"/>
    <cellStyle name="Output 6 2 6 8 6" xfId="39139"/>
    <cellStyle name="Output 6 2 6 9" xfId="39140"/>
    <cellStyle name="Output 6 2 6 9 2" xfId="39141"/>
    <cellStyle name="Output 6 2 6 9 3" xfId="39142"/>
    <cellStyle name="Output 6 2 6 9 4" xfId="39143"/>
    <cellStyle name="Output 6 2 6 9 5" xfId="39144"/>
    <cellStyle name="Output 6 2 6 9 6" xfId="39145"/>
    <cellStyle name="Output 6 2 7" xfId="39146"/>
    <cellStyle name="Output 6 2 7 10" xfId="39147"/>
    <cellStyle name="Output 6 2 7 10 2" xfId="39148"/>
    <cellStyle name="Output 6 2 7 10 3" xfId="39149"/>
    <cellStyle name="Output 6 2 7 10 4" xfId="39150"/>
    <cellStyle name="Output 6 2 7 10 5" xfId="39151"/>
    <cellStyle name="Output 6 2 7 10 6" xfId="39152"/>
    <cellStyle name="Output 6 2 7 11" xfId="39153"/>
    <cellStyle name="Output 6 2 7 11 2" xfId="39154"/>
    <cellStyle name="Output 6 2 7 11 3" xfId="39155"/>
    <cellStyle name="Output 6 2 7 11 4" xfId="39156"/>
    <cellStyle name="Output 6 2 7 11 5" xfId="39157"/>
    <cellStyle name="Output 6 2 7 11 6" xfId="39158"/>
    <cellStyle name="Output 6 2 7 12" xfId="39159"/>
    <cellStyle name="Output 6 2 7 12 2" xfId="39160"/>
    <cellStyle name="Output 6 2 7 12 3" xfId="39161"/>
    <cellStyle name="Output 6 2 7 12 4" xfId="39162"/>
    <cellStyle name="Output 6 2 7 12 5" xfId="39163"/>
    <cellStyle name="Output 6 2 7 12 6" xfId="39164"/>
    <cellStyle name="Output 6 2 7 13" xfId="39165"/>
    <cellStyle name="Output 6 2 7 13 2" xfId="39166"/>
    <cellStyle name="Output 6 2 7 13 3" xfId="39167"/>
    <cellStyle name="Output 6 2 7 13 4" xfId="39168"/>
    <cellStyle name="Output 6 2 7 13 5" xfId="39169"/>
    <cellStyle name="Output 6 2 7 13 6" xfId="39170"/>
    <cellStyle name="Output 6 2 7 14" xfId="39171"/>
    <cellStyle name="Output 6 2 7 15" xfId="39172"/>
    <cellStyle name="Output 6 2 7 16" xfId="39173"/>
    <cellStyle name="Output 6 2 7 17" xfId="39174"/>
    <cellStyle name="Output 6 2 7 18" xfId="39175"/>
    <cellStyle name="Output 6 2 7 2" xfId="39176"/>
    <cellStyle name="Output 6 2 7 2 2" xfId="39177"/>
    <cellStyle name="Output 6 2 7 2 3" xfId="39178"/>
    <cellStyle name="Output 6 2 7 2 4" xfId="39179"/>
    <cellStyle name="Output 6 2 7 2 5" xfId="39180"/>
    <cellStyle name="Output 6 2 7 2 6" xfId="39181"/>
    <cellStyle name="Output 6 2 7 3" xfId="39182"/>
    <cellStyle name="Output 6 2 7 3 2" xfId="39183"/>
    <cellStyle name="Output 6 2 7 3 3" xfId="39184"/>
    <cellStyle name="Output 6 2 7 3 4" xfId="39185"/>
    <cellStyle name="Output 6 2 7 3 5" xfId="39186"/>
    <cellStyle name="Output 6 2 7 3 6" xfId="39187"/>
    <cellStyle name="Output 6 2 7 4" xfId="39188"/>
    <cellStyle name="Output 6 2 7 4 2" xfId="39189"/>
    <cellStyle name="Output 6 2 7 4 3" xfId="39190"/>
    <cellStyle name="Output 6 2 7 4 4" xfId="39191"/>
    <cellStyle name="Output 6 2 7 4 5" xfId="39192"/>
    <cellStyle name="Output 6 2 7 4 6" xfId="39193"/>
    <cellStyle name="Output 6 2 7 5" xfId="39194"/>
    <cellStyle name="Output 6 2 7 5 2" xfId="39195"/>
    <cellStyle name="Output 6 2 7 5 3" xfId="39196"/>
    <cellStyle name="Output 6 2 7 5 4" xfId="39197"/>
    <cellStyle name="Output 6 2 7 5 5" xfId="39198"/>
    <cellStyle name="Output 6 2 7 5 6" xfId="39199"/>
    <cellStyle name="Output 6 2 7 6" xfId="39200"/>
    <cellStyle name="Output 6 2 7 6 2" xfId="39201"/>
    <cellStyle name="Output 6 2 7 6 3" xfId="39202"/>
    <cellStyle name="Output 6 2 7 6 4" xfId="39203"/>
    <cellStyle name="Output 6 2 7 6 5" xfId="39204"/>
    <cellStyle name="Output 6 2 7 6 6" xfId="39205"/>
    <cellStyle name="Output 6 2 7 7" xfId="39206"/>
    <cellStyle name="Output 6 2 7 7 2" xfId="39207"/>
    <cellStyle name="Output 6 2 7 7 3" xfId="39208"/>
    <cellStyle name="Output 6 2 7 7 4" xfId="39209"/>
    <cellStyle name="Output 6 2 7 7 5" xfId="39210"/>
    <cellStyle name="Output 6 2 7 7 6" xfId="39211"/>
    <cellStyle name="Output 6 2 7 8" xfId="39212"/>
    <cellStyle name="Output 6 2 7 8 2" xfId="39213"/>
    <cellStyle name="Output 6 2 7 8 3" xfId="39214"/>
    <cellStyle name="Output 6 2 7 8 4" xfId="39215"/>
    <cellStyle name="Output 6 2 7 8 5" xfId="39216"/>
    <cellStyle name="Output 6 2 7 8 6" xfId="39217"/>
    <cellStyle name="Output 6 2 7 9" xfId="39218"/>
    <cellStyle name="Output 6 2 7 9 2" xfId="39219"/>
    <cellStyle name="Output 6 2 7 9 3" xfId="39220"/>
    <cellStyle name="Output 6 2 7 9 4" xfId="39221"/>
    <cellStyle name="Output 6 2 7 9 5" xfId="39222"/>
    <cellStyle name="Output 6 2 7 9 6" xfId="39223"/>
    <cellStyle name="Output 6 2 8" xfId="39224"/>
    <cellStyle name="Output 6 2 8 10" xfId="39225"/>
    <cellStyle name="Output 6 2 8 10 2" xfId="39226"/>
    <cellStyle name="Output 6 2 8 10 3" xfId="39227"/>
    <cellStyle name="Output 6 2 8 10 4" xfId="39228"/>
    <cellStyle name="Output 6 2 8 10 5" xfId="39229"/>
    <cellStyle name="Output 6 2 8 10 6" xfId="39230"/>
    <cellStyle name="Output 6 2 8 11" xfId="39231"/>
    <cellStyle name="Output 6 2 8 11 2" xfId="39232"/>
    <cellStyle name="Output 6 2 8 11 3" xfId="39233"/>
    <cellStyle name="Output 6 2 8 11 4" xfId="39234"/>
    <cellStyle name="Output 6 2 8 11 5" xfId="39235"/>
    <cellStyle name="Output 6 2 8 11 6" xfId="39236"/>
    <cellStyle name="Output 6 2 8 12" xfId="39237"/>
    <cellStyle name="Output 6 2 8 12 2" xfId="39238"/>
    <cellStyle name="Output 6 2 8 12 3" xfId="39239"/>
    <cellStyle name="Output 6 2 8 12 4" xfId="39240"/>
    <cellStyle name="Output 6 2 8 12 5" xfId="39241"/>
    <cellStyle name="Output 6 2 8 12 6" xfId="39242"/>
    <cellStyle name="Output 6 2 8 13" xfId="39243"/>
    <cellStyle name="Output 6 2 8 13 2" xfId="39244"/>
    <cellStyle name="Output 6 2 8 13 3" xfId="39245"/>
    <cellStyle name="Output 6 2 8 13 4" xfId="39246"/>
    <cellStyle name="Output 6 2 8 13 5" xfId="39247"/>
    <cellStyle name="Output 6 2 8 13 6" xfId="39248"/>
    <cellStyle name="Output 6 2 8 14" xfId="39249"/>
    <cellStyle name="Output 6 2 8 15" xfId="39250"/>
    <cellStyle name="Output 6 2 8 16" xfId="39251"/>
    <cellStyle name="Output 6 2 8 17" xfId="39252"/>
    <cellStyle name="Output 6 2 8 18" xfId="39253"/>
    <cellStyle name="Output 6 2 8 2" xfId="39254"/>
    <cellStyle name="Output 6 2 8 2 2" xfId="39255"/>
    <cellStyle name="Output 6 2 8 2 3" xfId="39256"/>
    <cellStyle name="Output 6 2 8 2 4" xfId="39257"/>
    <cellStyle name="Output 6 2 8 2 5" xfId="39258"/>
    <cellStyle name="Output 6 2 8 2 6" xfId="39259"/>
    <cellStyle name="Output 6 2 8 3" xfId="39260"/>
    <cellStyle name="Output 6 2 8 3 2" xfId="39261"/>
    <cellStyle name="Output 6 2 8 3 3" xfId="39262"/>
    <cellStyle name="Output 6 2 8 3 4" xfId="39263"/>
    <cellStyle name="Output 6 2 8 3 5" xfId="39264"/>
    <cellStyle name="Output 6 2 8 3 6" xfId="39265"/>
    <cellStyle name="Output 6 2 8 4" xfId="39266"/>
    <cellStyle name="Output 6 2 8 4 2" xfId="39267"/>
    <cellStyle name="Output 6 2 8 4 3" xfId="39268"/>
    <cellStyle name="Output 6 2 8 4 4" xfId="39269"/>
    <cellStyle name="Output 6 2 8 4 5" xfId="39270"/>
    <cellStyle name="Output 6 2 8 4 6" xfId="39271"/>
    <cellStyle name="Output 6 2 8 5" xfId="39272"/>
    <cellStyle name="Output 6 2 8 5 2" xfId="39273"/>
    <cellStyle name="Output 6 2 8 5 3" xfId="39274"/>
    <cellStyle name="Output 6 2 8 5 4" xfId="39275"/>
    <cellStyle name="Output 6 2 8 5 5" xfId="39276"/>
    <cellStyle name="Output 6 2 8 5 6" xfId="39277"/>
    <cellStyle name="Output 6 2 8 6" xfId="39278"/>
    <cellStyle name="Output 6 2 8 6 2" xfId="39279"/>
    <cellStyle name="Output 6 2 8 6 3" xfId="39280"/>
    <cellStyle name="Output 6 2 8 6 4" xfId="39281"/>
    <cellStyle name="Output 6 2 8 6 5" xfId="39282"/>
    <cellStyle name="Output 6 2 8 6 6" xfId="39283"/>
    <cellStyle name="Output 6 2 8 7" xfId="39284"/>
    <cellStyle name="Output 6 2 8 7 2" xfId="39285"/>
    <cellStyle name="Output 6 2 8 7 3" xfId="39286"/>
    <cellStyle name="Output 6 2 8 7 4" xfId="39287"/>
    <cellStyle name="Output 6 2 8 7 5" xfId="39288"/>
    <cellStyle name="Output 6 2 8 7 6" xfId="39289"/>
    <cellStyle name="Output 6 2 8 8" xfId="39290"/>
    <cellStyle name="Output 6 2 8 8 2" xfId="39291"/>
    <cellStyle name="Output 6 2 8 8 3" xfId="39292"/>
    <cellStyle name="Output 6 2 8 8 4" xfId="39293"/>
    <cellStyle name="Output 6 2 8 8 5" xfId="39294"/>
    <cellStyle name="Output 6 2 8 8 6" xfId="39295"/>
    <cellStyle name="Output 6 2 8 9" xfId="39296"/>
    <cellStyle name="Output 6 2 8 9 2" xfId="39297"/>
    <cellStyle name="Output 6 2 8 9 3" xfId="39298"/>
    <cellStyle name="Output 6 2 8 9 4" xfId="39299"/>
    <cellStyle name="Output 6 2 8 9 5" xfId="39300"/>
    <cellStyle name="Output 6 2 8 9 6" xfId="39301"/>
    <cellStyle name="Output 6 2 9" xfId="39302"/>
    <cellStyle name="Output 6 2 9 10" xfId="39303"/>
    <cellStyle name="Output 6 2 9 10 2" xfId="39304"/>
    <cellStyle name="Output 6 2 9 10 3" xfId="39305"/>
    <cellStyle name="Output 6 2 9 10 4" xfId="39306"/>
    <cellStyle name="Output 6 2 9 10 5" xfId="39307"/>
    <cellStyle name="Output 6 2 9 10 6" xfId="39308"/>
    <cellStyle name="Output 6 2 9 11" xfId="39309"/>
    <cellStyle name="Output 6 2 9 11 2" xfId="39310"/>
    <cellStyle name="Output 6 2 9 11 3" xfId="39311"/>
    <cellStyle name="Output 6 2 9 11 4" xfId="39312"/>
    <cellStyle name="Output 6 2 9 11 5" xfId="39313"/>
    <cellStyle name="Output 6 2 9 11 6" xfId="39314"/>
    <cellStyle name="Output 6 2 9 12" xfId="39315"/>
    <cellStyle name="Output 6 2 9 13" xfId="39316"/>
    <cellStyle name="Output 6 2 9 14" xfId="39317"/>
    <cellStyle name="Output 6 2 9 15" xfId="39318"/>
    <cellStyle name="Output 6 2 9 16" xfId="39319"/>
    <cellStyle name="Output 6 2 9 2" xfId="39320"/>
    <cellStyle name="Output 6 2 9 2 2" xfId="39321"/>
    <cellStyle name="Output 6 2 9 2 3" xfId="39322"/>
    <cellStyle name="Output 6 2 9 2 4" xfId="39323"/>
    <cellStyle name="Output 6 2 9 2 5" xfId="39324"/>
    <cellStyle name="Output 6 2 9 2 6" xfId="39325"/>
    <cellStyle name="Output 6 2 9 3" xfId="39326"/>
    <cellStyle name="Output 6 2 9 3 2" xfId="39327"/>
    <cellStyle name="Output 6 2 9 3 3" xfId="39328"/>
    <cellStyle name="Output 6 2 9 3 4" xfId="39329"/>
    <cellStyle name="Output 6 2 9 3 5" xfId="39330"/>
    <cellStyle name="Output 6 2 9 3 6" xfId="39331"/>
    <cellStyle name="Output 6 2 9 4" xfId="39332"/>
    <cellStyle name="Output 6 2 9 4 2" xfId="39333"/>
    <cellStyle name="Output 6 2 9 4 3" xfId="39334"/>
    <cellStyle name="Output 6 2 9 4 4" xfId="39335"/>
    <cellStyle name="Output 6 2 9 4 5" xfId="39336"/>
    <cellStyle name="Output 6 2 9 4 6" xfId="39337"/>
    <cellStyle name="Output 6 2 9 5" xfId="39338"/>
    <cellStyle name="Output 6 2 9 5 2" xfId="39339"/>
    <cellStyle name="Output 6 2 9 5 3" xfId="39340"/>
    <cellStyle name="Output 6 2 9 5 4" xfId="39341"/>
    <cellStyle name="Output 6 2 9 5 5" xfId="39342"/>
    <cellStyle name="Output 6 2 9 5 6" xfId="39343"/>
    <cellStyle name="Output 6 2 9 6" xfId="39344"/>
    <cellStyle name="Output 6 2 9 6 2" xfId="39345"/>
    <cellStyle name="Output 6 2 9 6 3" xfId="39346"/>
    <cellStyle name="Output 6 2 9 6 4" xfId="39347"/>
    <cellStyle name="Output 6 2 9 6 5" xfId="39348"/>
    <cellStyle name="Output 6 2 9 6 6" xfId="39349"/>
    <cellStyle name="Output 6 2 9 7" xfId="39350"/>
    <cellStyle name="Output 6 2 9 7 2" xfId="39351"/>
    <cellStyle name="Output 6 2 9 7 3" xfId="39352"/>
    <cellStyle name="Output 6 2 9 7 4" xfId="39353"/>
    <cellStyle name="Output 6 2 9 7 5" xfId="39354"/>
    <cellStyle name="Output 6 2 9 7 6" xfId="39355"/>
    <cellStyle name="Output 6 2 9 8" xfId="39356"/>
    <cellStyle name="Output 6 2 9 8 2" xfId="39357"/>
    <cellStyle name="Output 6 2 9 8 3" xfId="39358"/>
    <cellStyle name="Output 6 2 9 8 4" xfId="39359"/>
    <cellStyle name="Output 6 2 9 8 5" xfId="39360"/>
    <cellStyle name="Output 6 2 9 8 6" xfId="39361"/>
    <cellStyle name="Output 6 2 9 9" xfId="39362"/>
    <cellStyle name="Output 6 2 9 9 2" xfId="39363"/>
    <cellStyle name="Output 6 2 9 9 3" xfId="39364"/>
    <cellStyle name="Output 6 2 9 9 4" xfId="39365"/>
    <cellStyle name="Output 6 2 9 9 5" xfId="39366"/>
    <cellStyle name="Output 6 2 9 9 6" xfId="39367"/>
    <cellStyle name="Output 6 20" xfId="39368"/>
    <cellStyle name="Output 6 20 2" xfId="39369"/>
    <cellStyle name="Output 6 20 3" xfId="39370"/>
    <cellStyle name="Output 6 20 4" xfId="39371"/>
    <cellStyle name="Output 6 20 5" xfId="39372"/>
    <cellStyle name="Output 6 20 6" xfId="39373"/>
    <cellStyle name="Output 6 21" xfId="39374"/>
    <cellStyle name="Output 6 21 2" xfId="39375"/>
    <cellStyle name="Output 6 21 3" xfId="39376"/>
    <cellStyle name="Output 6 21 4" xfId="39377"/>
    <cellStyle name="Output 6 21 5" xfId="39378"/>
    <cellStyle name="Output 6 21 6" xfId="39379"/>
    <cellStyle name="Output 6 22" xfId="39380"/>
    <cellStyle name="Output 6 23" xfId="39381"/>
    <cellStyle name="Output 6 24" xfId="39382"/>
    <cellStyle name="Output 6 25" xfId="39383"/>
    <cellStyle name="Output 6 26" xfId="39384"/>
    <cellStyle name="Output 6 27" xfId="39385"/>
    <cellStyle name="Output 6 28" xfId="39386"/>
    <cellStyle name="Output 6 29" xfId="39387"/>
    <cellStyle name="Output 6 3" xfId="39388"/>
    <cellStyle name="Output 6 3 10" xfId="39389"/>
    <cellStyle name="Output 6 3 10 2" xfId="39390"/>
    <cellStyle name="Output 6 3 10 3" xfId="39391"/>
    <cellStyle name="Output 6 3 10 4" xfId="39392"/>
    <cellStyle name="Output 6 3 10 5" xfId="39393"/>
    <cellStyle name="Output 6 3 10 6" xfId="39394"/>
    <cellStyle name="Output 6 3 11" xfId="39395"/>
    <cellStyle name="Output 6 3 11 2" xfId="39396"/>
    <cellStyle name="Output 6 3 11 3" xfId="39397"/>
    <cellStyle name="Output 6 3 11 4" xfId="39398"/>
    <cellStyle name="Output 6 3 11 5" xfId="39399"/>
    <cellStyle name="Output 6 3 11 6" xfId="39400"/>
    <cellStyle name="Output 6 3 12" xfId="39401"/>
    <cellStyle name="Output 6 3 12 2" xfId="39402"/>
    <cellStyle name="Output 6 3 12 3" xfId="39403"/>
    <cellStyle name="Output 6 3 12 4" xfId="39404"/>
    <cellStyle name="Output 6 3 12 5" xfId="39405"/>
    <cellStyle name="Output 6 3 12 6" xfId="39406"/>
    <cellStyle name="Output 6 3 13" xfId="39407"/>
    <cellStyle name="Output 6 3 13 2" xfId="39408"/>
    <cellStyle name="Output 6 3 13 3" xfId="39409"/>
    <cellStyle name="Output 6 3 13 4" xfId="39410"/>
    <cellStyle name="Output 6 3 13 5" xfId="39411"/>
    <cellStyle name="Output 6 3 13 6" xfId="39412"/>
    <cellStyle name="Output 6 3 14" xfId="39413"/>
    <cellStyle name="Output 6 3 14 2" xfId="39414"/>
    <cellStyle name="Output 6 3 14 3" xfId="39415"/>
    <cellStyle name="Output 6 3 14 4" xfId="39416"/>
    <cellStyle name="Output 6 3 14 5" xfId="39417"/>
    <cellStyle name="Output 6 3 14 6" xfId="39418"/>
    <cellStyle name="Output 6 3 15" xfId="39419"/>
    <cellStyle name="Output 6 3 15 2" xfId="39420"/>
    <cellStyle name="Output 6 3 15 3" xfId="39421"/>
    <cellStyle name="Output 6 3 15 4" xfId="39422"/>
    <cellStyle name="Output 6 3 15 5" xfId="39423"/>
    <cellStyle name="Output 6 3 15 6" xfId="39424"/>
    <cellStyle name="Output 6 3 16" xfId="39425"/>
    <cellStyle name="Output 6 3 16 2" xfId="39426"/>
    <cellStyle name="Output 6 3 16 3" xfId="39427"/>
    <cellStyle name="Output 6 3 16 4" xfId="39428"/>
    <cellStyle name="Output 6 3 16 5" xfId="39429"/>
    <cellStyle name="Output 6 3 16 6" xfId="39430"/>
    <cellStyle name="Output 6 3 17" xfId="39431"/>
    <cellStyle name="Output 6 3 17 2" xfId="39432"/>
    <cellStyle name="Output 6 3 17 3" xfId="39433"/>
    <cellStyle name="Output 6 3 17 4" xfId="39434"/>
    <cellStyle name="Output 6 3 17 5" xfId="39435"/>
    <cellStyle name="Output 6 3 17 6" xfId="39436"/>
    <cellStyle name="Output 6 3 18" xfId="39437"/>
    <cellStyle name="Output 6 3 18 2" xfId="39438"/>
    <cellStyle name="Output 6 3 18 3" xfId="39439"/>
    <cellStyle name="Output 6 3 18 4" xfId="39440"/>
    <cellStyle name="Output 6 3 18 5" xfId="39441"/>
    <cellStyle name="Output 6 3 18 6" xfId="39442"/>
    <cellStyle name="Output 6 3 19" xfId="39443"/>
    <cellStyle name="Output 6 3 2" xfId="39444"/>
    <cellStyle name="Output 6 3 2 2" xfId="39445"/>
    <cellStyle name="Output 6 3 2 2 2" xfId="39446"/>
    <cellStyle name="Output 6 3 2 2 3" xfId="39447"/>
    <cellStyle name="Output 6 3 2 2 4" xfId="39448"/>
    <cellStyle name="Output 6 3 2 2 5" xfId="39449"/>
    <cellStyle name="Output 6 3 2 2 6" xfId="39450"/>
    <cellStyle name="Output 6 3 2 3" xfId="39451"/>
    <cellStyle name="Output 6 3 2 4" xfId="39452"/>
    <cellStyle name="Output 6 3 2 5" xfId="39453"/>
    <cellStyle name="Output 6 3 2 6" xfId="39454"/>
    <cellStyle name="Output 6 3 2 7" xfId="39455"/>
    <cellStyle name="Output 6 3 20" xfId="39456"/>
    <cellStyle name="Output 6 3 21" xfId="39457"/>
    <cellStyle name="Output 6 3 22" xfId="39458"/>
    <cellStyle name="Output 6 3 23" xfId="39459"/>
    <cellStyle name="Output 6 3 3" xfId="39460"/>
    <cellStyle name="Output 6 3 3 2" xfId="39461"/>
    <cellStyle name="Output 6 3 3 3" xfId="39462"/>
    <cellStyle name="Output 6 3 3 4" xfId="39463"/>
    <cellStyle name="Output 6 3 3 5" xfId="39464"/>
    <cellStyle name="Output 6 3 3 6" xfId="39465"/>
    <cellStyle name="Output 6 3 4" xfId="39466"/>
    <cellStyle name="Output 6 3 4 2" xfId="39467"/>
    <cellStyle name="Output 6 3 4 3" xfId="39468"/>
    <cellStyle name="Output 6 3 4 4" xfId="39469"/>
    <cellStyle name="Output 6 3 4 5" xfId="39470"/>
    <cellStyle name="Output 6 3 4 6" xfId="39471"/>
    <cellStyle name="Output 6 3 5" xfId="39472"/>
    <cellStyle name="Output 6 3 5 2" xfId="39473"/>
    <cellStyle name="Output 6 3 5 3" xfId="39474"/>
    <cellStyle name="Output 6 3 5 4" xfId="39475"/>
    <cellStyle name="Output 6 3 5 5" xfId="39476"/>
    <cellStyle name="Output 6 3 5 6" xfId="39477"/>
    <cellStyle name="Output 6 3 6" xfId="39478"/>
    <cellStyle name="Output 6 3 6 2" xfId="39479"/>
    <cellStyle name="Output 6 3 6 3" xfId="39480"/>
    <cellStyle name="Output 6 3 6 4" xfId="39481"/>
    <cellStyle name="Output 6 3 6 5" xfId="39482"/>
    <cellStyle name="Output 6 3 6 6" xfId="39483"/>
    <cellStyle name="Output 6 3 7" xfId="39484"/>
    <cellStyle name="Output 6 3 7 2" xfId="39485"/>
    <cellStyle name="Output 6 3 7 3" xfId="39486"/>
    <cellStyle name="Output 6 3 7 4" xfId="39487"/>
    <cellStyle name="Output 6 3 7 5" xfId="39488"/>
    <cellStyle name="Output 6 3 7 6" xfId="39489"/>
    <cellStyle name="Output 6 3 8" xfId="39490"/>
    <cellStyle name="Output 6 3 8 2" xfId="39491"/>
    <cellStyle name="Output 6 3 8 3" xfId="39492"/>
    <cellStyle name="Output 6 3 8 4" xfId="39493"/>
    <cellStyle name="Output 6 3 8 5" xfId="39494"/>
    <cellStyle name="Output 6 3 8 6" xfId="39495"/>
    <cellStyle name="Output 6 3 9" xfId="39496"/>
    <cellStyle name="Output 6 3 9 2" xfId="39497"/>
    <cellStyle name="Output 6 3 9 3" xfId="39498"/>
    <cellStyle name="Output 6 3 9 4" xfId="39499"/>
    <cellStyle name="Output 6 3 9 5" xfId="39500"/>
    <cellStyle name="Output 6 3 9 6" xfId="39501"/>
    <cellStyle name="Output 6 30" xfId="39502"/>
    <cellStyle name="Output 6 31" xfId="39503"/>
    <cellStyle name="Output 6 4" xfId="39504"/>
    <cellStyle name="Output 6 4 10" xfId="39505"/>
    <cellStyle name="Output 6 4 10 2" xfId="39506"/>
    <cellStyle name="Output 6 4 10 3" xfId="39507"/>
    <cellStyle name="Output 6 4 10 4" xfId="39508"/>
    <cellStyle name="Output 6 4 10 5" xfId="39509"/>
    <cellStyle name="Output 6 4 10 6" xfId="39510"/>
    <cellStyle name="Output 6 4 11" xfId="39511"/>
    <cellStyle name="Output 6 4 11 2" xfId="39512"/>
    <cellStyle name="Output 6 4 11 3" xfId="39513"/>
    <cellStyle name="Output 6 4 11 4" xfId="39514"/>
    <cellStyle name="Output 6 4 11 5" xfId="39515"/>
    <cellStyle name="Output 6 4 11 6" xfId="39516"/>
    <cellStyle name="Output 6 4 12" xfId="39517"/>
    <cellStyle name="Output 6 4 12 2" xfId="39518"/>
    <cellStyle name="Output 6 4 12 3" xfId="39519"/>
    <cellStyle name="Output 6 4 12 4" xfId="39520"/>
    <cellStyle name="Output 6 4 12 5" xfId="39521"/>
    <cellStyle name="Output 6 4 12 6" xfId="39522"/>
    <cellStyle name="Output 6 4 13" xfId="39523"/>
    <cellStyle name="Output 6 4 13 2" xfId="39524"/>
    <cellStyle name="Output 6 4 13 3" xfId="39525"/>
    <cellStyle name="Output 6 4 13 4" xfId="39526"/>
    <cellStyle name="Output 6 4 13 5" xfId="39527"/>
    <cellStyle name="Output 6 4 13 6" xfId="39528"/>
    <cellStyle name="Output 6 4 14" xfId="39529"/>
    <cellStyle name="Output 6 4 14 2" xfId="39530"/>
    <cellStyle name="Output 6 4 14 3" xfId="39531"/>
    <cellStyle name="Output 6 4 14 4" xfId="39532"/>
    <cellStyle name="Output 6 4 14 5" xfId="39533"/>
    <cellStyle name="Output 6 4 14 6" xfId="39534"/>
    <cellStyle name="Output 6 4 15" xfId="39535"/>
    <cellStyle name="Output 6 4 15 2" xfId="39536"/>
    <cellStyle name="Output 6 4 15 3" xfId="39537"/>
    <cellStyle name="Output 6 4 15 4" xfId="39538"/>
    <cellStyle name="Output 6 4 15 5" xfId="39539"/>
    <cellStyle name="Output 6 4 15 6" xfId="39540"/>
    <cellStyle name="Output 6 4 16" xfId="39541"/>
    <cellStyle name="Output 6 4 16 2" xfId="39542"/>
    <cellStyle name="Output 6 4 16 3" xfId="39543"/>
    <cellStyle name="Output 6 4 16 4" xfId="39544"/>
    <cellStyle name="Output 6 4 16 5" xfId="39545"/>
    <cellStyle name="Output 6 4 16 6" xfId="39546"/>
    <cellStyle name="Output 6 4 17" xfId="39547"/>
    <cellStyle name="Output 6 4 17 2" xfId="39548"/>
    <cellStyle name="Output 6 4 17 3" xfId="39549"/>
    <cellStyle name="Output 6 4 17 4" xfId="39550"/>
    <cellStyle name="Output 6 4 17 5" xfId="39551"/>
    <cellStyle name="Output 6 4 17 6" xfId="39552"/>
    <cellStyle name="Output 6 4 18" xfId="39553"/>
    <cellStyle name="Output 6 4 18 2" xfId="39554"/>
    <cellStyle name="Output 6 4 18 3" xfId="39555"/>
    <cellStyle name="Output 6 4 18 4" xfId="39556"/>
    <cellStyle name="Output 6 4 18 5" xfId="39557"/>
    <cellStyle name="Output 6 4 18 6" xfId="39558"/>
    <cellStyle name="Output 6 4 19" xfId="39559"/>
    <cellStyle name="Output 6 4 2" xfId="39560"/>
    <cellStyle name="Output 6 4 2 2" xfId="39561"/>
    <cellStyle name="Output 6 4 2 2 2" xfId="39562"/>
    <cellStyle name="Output 6 4 2 2 3" xfId="39563"/>
    <cellStyle name="Output 6 4 2 2 4" xfId="39564"/>
    <cellStyle name="Output 6 4 2 2 5" xfId="39565"/>
    <cellStyle name="Output 6 4 2 2 6" xfId="39566"/>
    <cellStyle name="Output 6 4 2 3" xfId="39567"/>
    <cellStyle name="Output 6 4 2 4" xfId="39568"/>
    <cellStyle name="Output 6 4 2 5" xfId="39569"/>
    <cellStyle name="Output 6 4 2 6" xfId="39570"/>
    <cellStyle name="Output 6 4 2 7" xfId="39571"/>
    <cellStyle name="Output 6 4 20" xfId="39572"/>
    <cellStyle name="Output 6 4 21" xfId="39573"/>
    <cellStyle name="Output 6 4 22" xfId="39574"/>
    <cellStyle name="Output 6 4 23" xfId="39575"/>
    <cellStyle name="Output 6 4 3" xfId="39576"/>
    <cellStyle name="Output 6 4 3 2" xfId="39577"/>
    <cellStyle name="Output 6 4 3 3" xfId="39578"/>
    <cellStyle name="Output 6 4 3 4" xfId="39579"/>
    <cellStyle name="Output 6 4 3 5" xfId="39580"/>
    <cellStyle name="Output 6 4 3 6" xfId="39581"/>
    <cellStyle name="Output 6 4 4" xfId="39582"/>
    <cellStyle name="Output 6 4 4 2" xfId="39583"/>
    <cellStyle name="Output 6 4 4 3" xfId="39584"/>
    <cellStyle name="Output 6 4 4 4" xfId="39585"/>
    <cellStyle name="Output 6 4 4 5" xfId="39586"/>
    <cellStyle name="Output 6 4 4 6" xfId="39587"/>
    <cellStyle name="Output 6 4 5" xfId="39588"/>
    <cellStyle name="Output 6 4 5 2" xfId="39589"/>
    <cellStyle name="Output 6 4 5 3" xfId="39590"/>
    <cellStyle name="Output 6 4 5 4" xfId="39591"/>
    <cellStyle name="Output 6 4 5 5" xfId="39592"/>
    <cellStyle name="Output 6 4 5 6" xfId="39593"/>
    <cellStyle name="Output 6 4 6" xfId="39594"/>
    <cellStyle name="Output 6 4 6 2" xfId="39595"/>
    <cellStyle name="Output 6 4 6 3" xfId="39596"/>
    <cellStyle name="Output 6 4 6 4" xfId="39597"/>
    <cellStyle name="Output 6 4 6 5" xfId="39598"/>
    <cellStyle name="Output 6 4 6 6" xfId="39599"/>
    <cellStyle name="Output 6 4 7" xfId="39600"/>
    <cellStyle name="Output 6 4 7 2" xfId="39601"/>
    <cellStyle name="Output 6 4 7 3" xfId="39602"/>
    <cellStyle name="Output 6 4 7 4" xfId="39603"/>
    <cellStyle name="Output 6 4 7 5" xfId="39604"/>
    <cellStyle name="Output 6 4 7 6" xfId="39605"/>
    <cellStyle name="Output 6 4 8" xfId="39606"/>
    <cellStyle name="Output 6 4 8 2" xfId="39607"/>
    <cellStyle name="Output 6 4 8 3" xfId="39608"/>
    <cellStyle name="Output 6 4 8 4" xfId="39609"/>
    <cellStyle name="Output 6 4 8 5" xfId="39610"/>
    <cellStyle name="Output 6 4 8 6" xfId="39611"/>
    <cellStyle name="Output 6 4 9" xfId="39612"/>
    <cellStyle name="Output 6 4 9 2" xfId="39613"/>
    <cellStyle name="Output 6 4 9 3" xfId="39614"/>
    <cellStyle name="Output 6 4 9 4" xfId="39615"/>
    <cellStyle name="Output 6 4 9 5" xfId="39616"/>
    <cellStyle name="Output 6 4 9 6" xfId="39617"/>
    <cellStyle name="Output 6 5" xfId="39618"/>
    <cellStyle name="Output 6 5 10" xfId="39619"/>
    <cellStyle name="Output 6 5 10 2" xfId="39620"/>
    <cellStyle name="Output 6 5 10 3" xfId="39621"/>
    <cellStyle name="Output 6 5 10 4" xfId="39622"/>
    <cellStyle name="Output 6 5 10 5" xfId="39623"/>
    <cellStyle name="Output 6 5 10 6" xfId="39624"/>
    <cellStyle name="Output 6 5 11" xfId="39625"/>
    <cellStyle name="Output 6 5 11 2" xfId="39626"/>
    <cellStyle name="Output 6 5 11 3" xfId="39627"/>
    <cellStyle name="Output 6 5 11 4" xfId="39628"/>
    <cellStyle name="Output 6 5 11 5" xfId="39629"/>
    <cellStyle name="Output 6 5 11 6" xfId="39630"/>
    <cellStyle name="Output 6 5 12" xfId="39631"/>
    <cellStyle name="Output 6 5 12 2" xfId="39632"/>
    <cellStyle name="Output 6 5 12 3" xfId="39633"/>
    <cellStyle name="Output 6 5 12 4" xfId="39634"/>
    <cellStyle name="Output 6 5 12 5" xfId="39635"/>
    <cellStyle name="Output 6 5 12 6" xfId="39636"/>
    <cellStyle name="Output 6 5 13" xfId="39637"/>
    <cellStyle name="Output 6 5 13 2" xfId="39638"/>
    <cellStyle name="Output 6 5 13 3" xfId="39639"/>
    <cellStyle name="Output 6 5 13 4" xfId="39640"/>
    <cellStyle name="Output 6 5 13 5" xfId="39641"/>
    <cellStyle name="Output 6 5 13 6" xfId="39642"/>
    <cellStyle name="Output 6 5 14" xfId="39643"/>
    <cellStyle name="Output 6 5 15" xfId="39644"/>
    <cellStyle name="Output 6 5 16" xfId="39645"/>
    <cellStyle name="Output 6 5 17" xfId="39646"/>
    <cellStyle name="Output 6 5 18" xfId="39647"/>
    <cellStyle name="Output 6 5 2" xfId="39648"/>
    <cellStyle name="Output 6 5 2 2" xfId="39649"/>
    <cellStyle name="Output 6 5 2 3" xfId="39650"/>
    <cellStyle name="Output 6 5 2 4" xfId="39651"/>
    <cellStyle name="Output 6 5 2 5" xfId="39652"/>
    <cellStyle name="Output 6 5 2 6" xfId="39653"/>
    <cellStyle name="Output 6 5 3" xfId="39654"/>
    <cellStyle name="Output 6 5 3 2" xfId="39655"/>
    <cellStyle name="Output 6 5 3 3" xfId="39656"/>
    <cellStyle name="Output 6 5 3 4" xfId="39657"/>
    <cellStyle name="Output 6 5 3 5" xfId="39658"/>
    <cellStyle name="Output 6 5 3 6" xfId="39659"/>
    <cellStyle name="Output 6 5 4" xfId="39660"/>
    <cellStyle name="Output 6 5 4 2" xfId="39661"/>
    <cellStyle name="Output 6 5 4 3" xfId="39662"/>
    <cellStyle name="Output 6 5 4 4" xfId="39663"/>
    <cellStyle name="Output 6 5 4 5" xfId="39664"/>
    <cellStyle name="Output 6 5 4 6" xfId="39665"/>
    <cellStyle name="Output 6 5 5" xfId="39666"/>
    <cellStyle name="Output 6 5 5 2" xfId="39667"/>
    <cellStyle name="Output 6 5 5 3" xfId="39668"/>
    <cellStyle name="Output 6 5 5 4" xfId="39669"/>
    <cellStyle name="Output 6 5 5 5" xfId="39670"/>
    <cellStyle name="Output 6 5 5 6" xfId="39671"/>
    <cellStyle name="Output 6 5 6" xfId="39672"/>
    <cellStyle name="Output 6 5 6 2" xfId="39673"/>
    <cellStyle name="Output 6 5 6 3" xfId="39674"/>
    <cellStyle name="Output 6 5 6 4" xfId="39675"/>
    <cellStyle name="Output 6 5 6 5" xfId="39676"/>
    <cellStyle name="Output 6 5 6 6" xfId="39677"/>
    <cellStyle name="Output 6 5 7" xfId="39678"/>
    <cellStyle name="Output 6 5 7 2" xfId="39679"/>
    <cellStyle name="Output 6 5 7 3" xfId="39680"/>
    <cellStyle name="Output 6 5 7 4" xfId="39681"/>
    <cellStyle name="Output 6 5 7 5" xfId="39682"/>
    <cellStyle name="Output 6 5 7 6" xfId="39683"/>
    <cellStyle name="Output 6 5 8" xfId="39684"/>
    <cellStyle name="Output 6 5 8 2" xfId="39685"/>
    <cellStyle name="Output 6 5 8 3" xfId="39686"/>
    <cellStyle name="Output 6 5 8 4" xfId="39687"/>
    <cellStyle name="Output 6 5 8 5" xfId="39688"/>
    <cellStyle name="Output 6 5 8 6" xfId="39689"/>
    <cellStyle name="Output 6 5 9" xfId="39690"/>
    <cellStyle name="Output 6 5 9 2" xfId="39691"/>
    <cellStyle name="Output 6 5 9 3" xfId="39692"/>
    <cellStyle name="Output 6 5 9 4" xfId="39693"/>
    <cellStyle name="Output 6 5 9 5" xfId="39694"/>
    <cellStyle name="Output 6 5 9 6" xfId="39695"/>
    <cellStyle name="Output 6 6" xfId="39696"/>
    <cellStyle name="Output 6 6 10" xfId="39697"/>
    <cellStyle name="Output 6 6 10 2" xfId="39698"/>
    <cellStyle name="Output 6 6 10 3" xfId="39699"/>
    <cellStyle name="Output 6 6 10 4" xfId="39700"/>
    <cellStyle name="Output 6 6 10 5" xfId="39701"/>
    <cellStyle name="Output 6 6 10 6" xfId="39702"/>
    <cellStyle name="Output 6 6 11" xfId="39703"/>
    <cellStyle name="Output 6 6 11 2" xfId="39704"/>
    <cellStyle name="Output 6 6 11 3" xfId="39705"/>
    <cellStyle name="Output 6 6 11 4" xfId="39706"/>
    <cellStyle name="Output 6 6 11 5" xfId="39707"/>
    <cellStyle name="Output 6 6 11 6" xfId="39708"/>
    <cellStyle name="Output 6 6 12" xfId="39709"/>
    <cellStyle name="Output 6 6 12 2" xfId="39710"/>
    <cellStyle name="Output 6 6 12 3" xfId="39711"/>
    <cellStyle name="Output 6 6 12 4" xfId="39712"/>
    <cellStyle name="Output 6 6 12 5" xfId="39713"/>
    <cellStyle name="Output 6 6 12 6" xfId="39714"/>
    <cellStyle name="Output 6 6 13" xfId="39715"/>
    <cellStyle name="Output 6 6 13 2" xfId="39716"/>
    <cellStyle name="Output 6 6 13 3" xfId="39717"/>
    <cellStyle name="Output 6 6 13 4" xfId="39718"/>
    <cellStyle name="Output 6 6 13 5" xfId="39719"/>
    <cellStyle name="Output 6 6 13 6" xfId="39720"/>
    <cellStyle name="Output 6 6 14" xfId="39721"/>
    <cellStyle name="Output 6 6 15" xfId="39722"/>
    <cellStyle name="Output 6 6 16" xfId="39723"/>
    <cellStyle name="Output 6 6 17" xfId="39724"/>
    <cellStyle name="Output 6 6 18" xfId="39725"/>
    <cellStyle name="Output 6 6 2" xfId="39726"/>
    <cellStyle name="Output 6 6 2 2" xfId="39727"/>
    <cellStyle name="Output 6 6 2 3" xfId="39728"/>
    <cellStyle name="Output 6 6 2 4" xfId="39729"/>
    <cellStyle name="Output 6 6 2 5" xfId="39730"/>
    <cellStyle name="Output 6 6 2 6" xfId="39731"/>
    <cellStyle name="Output 6 6 3" xfId="39732"/>
    <cellStyle name="Output 6 6 3 2" xfId="39733"/>
    <cellStyle name="Output 6 6 3 3" xfId="39734"/>
    <cellStyle name="Output 6 6 3 4" xfId="39735"/>
    <cellStyle name="Output 6 6 3 5" xfId="39736"/>
    <cellStyle name="Output 6 6 3 6" xfId="39737"/>
    <cellStyle name="Output 6 6 4" xfId="39738"/>
    <cellStyle name="Output 6 6 4 2" xfId="39739"/>
    <cellStyle name="Output 6 6 4 3" xfId="39740"/>
    <cellStyle name="Output 6 6 4 4" xfId="39741"/>
    <cellStyle name="Output 6 6 4 5" xfId="39742"/>
    <cellStyle name="Output 6 6 4 6" xfId="39743"/>
    <cellStyle name="Output 6 6 5" xfId="39744"/>
    <cellStyle name="Output 6 6 5 2" xfId="39745"/>
    <cellStyle name="Output 6 6 5 3" xfId="39746"/>
    <cellStyle name="Output 6 6 5 4" xfId="39747"/>
    <cellStyle name="Output 6 6 5 5" xfId="39748"/>
    <cellStyle name="Output 6 6 5 6" xfId="39749"/>
    <cellStyle name="Output 6 6 6" xfId="39750"/>
    <cellStyle name="Output 6 6 6 2" xfId="39751"/>
    <cellStyle name="Output 6 6 6 3" xfId="39752"/>
    <cellStyle name="Output 6 6 6 4" xfId="39753"/>
    <cellStyle name="Output 6 6 6 5" xfId="39754"/>
    <cellStyle name="Output 6 6 6 6" xfId="39755"/>
    <cellStyle name="Output 6 6 7" xfId="39756"/>
    <cellStyle name="Output 6 6 7 2" xfId="39757"/>
    <cellStyle name="Output 6 6 7 3" xfId="39758"/>
    <cellStyle name="Output 6 6 7 4" xfId="39759"/>
    <cellStyle name="Output 6 6 7 5" xfId="39760"/>
    <cellStyle name="Output 6 6 7 6" xfId="39761"/>
    <cellStyle name="Output 6 6 8" xfId="39762"/>
    <cellStyle name="Output 6 6 8 2" xfId="39763"/>
    <cellStyle name="Output 6 6 8 3" xfId="39764"/>
    <cellStyle name="Output 6 6 8 4" xfId="39765"/>
    <cellStyle name="Output 6 6 8 5" xfId="39766"/>
    <cellStyle name="Output 6 6 8 6" xfId="39767"/>
    <cellStyle name="Output 6 6 9" xfId="39768"/>
    <cellStyle name="Output 6 6 9 2" xfId="39769"/>
    <cellStyle name="Output 6 6 9 3" xfId="39770"/>
    <cellStyle name="Output 6 6 9 4" xfId="39771"/>
    <cellStyle name="Output 6 6 9 5" xfId="39772"/>
    <cellStyle name="Output 6 6 9 6" xfId="39773"/>
    <cellStyle name="Output 6 7" xfId="39774"/>
    <cellStyle name="Output 6 7 10" xfId="39775"/>
    <cellStyle name="Output 6 7 10 2" xfId="39776"/>
    <cellStyle name="Output 6 7 10 3" xfId="39777"/>
    <cellStyle name="Output 6 7 10 4" xfId="39778"/>
    <cellStyle name="Output 6 7 10 5" xfId="39779"/>
    <cellStyle name="Output 6 7 10 6" xfId="39780"/>
    <cellStyle name="Output 6 7 11" xfId="39781"/>
    <cellStyle name="Output 6 7 11 2" xfId="39782"/>
    <cellStyle name="Output 6 7 11 3" xfId="39783"/>
    <cellStyle name="Output 6 7 11 4" xfId="39784"/>
    <cellStyle name="Output 6 7 11 5" xfId="39785"/>
    <cellStyle name="Output 6 7 11 6" xfId="39786"/>
    <cellStyle name="Output 6 7 12" xfId="39787"/>
    <cellStyle name="Output 6 7 12 2" xfId="39788"/>
    <cellStyle name="Output 6 7 12 3" xfId="39789"/>
    <cellStyle name="Output 6 7 12 4" xfId="39790"/>
    <cellStyle name="Output 6 7 12 5" xfId="39791"/>
    <cellStyle name="Output 6 7 12 6" xfId="39792"/>
    <cellStyle name="Output 6 7 13" xfId="39793"/>
    <cellStyle name="Output 6 7 13 2" xfId="39794"/>
    <cellStyle name="Output 6 7 13 3" xfId="39795"/>
    <cellStyle name="Output 6 7 13 4" xfId="39796"/>
    <cellStyle name="Output 6 7 13 5" xfId="39797"/>
    <cellStyle name="Output 6 7 13 6" xfId="39798"/>
    <cellStyle name="Output 6 7 14" xfId="39799"/>
    <cellStyle name="Output 6 7 15" xfId="39800"/>
    <cellStyle name="Output 6 7 16" xfId="39801"/>
    <cellStyle name="Output 6 7 17" xfId="39802"/>
    <cellStyle name="Output 6 7 18" xfId="39803"/>
    <cellStyle name="Output 6 7 2" xfId="39804"/>
    <cellStyle name="Output 6 7 2 2" xfId="39805"/>
    <cellStyle name="Output 6 7 2 3" xfId="39806"/>
    <cellStyle name="Output 6 7 2 4" xfId="39807"/>
    <cellStyle name="Output 6 7 2 5" xfId="39808"/>
    <cellStyle name="Output 6 7 2 6" xfId="39809"/>
    <cellStyle name="Output 6 7 3" xfId="39810"/>
    <cellStyle name="Output 6 7 3 2" xfId="39811"/>
    <cellStyle name="Output 6 7 3 3" xfId="39812"/>
    <cellStyle name="Output 6 7 3 4" xfId="39813"/>
    <cellStyle name="Output 6 7 3 5" xfId="39814"/>
    <cellStyle name="Output 6 7 3 6" xfId="39815"/>
    <cellStyle name="Output 6 7 4" xfId="39816"/>
    <cellStyle name="Output 6 7 4 2" xfId="39817"/>
    <cellStyle name="Output 6 7 4 3" xfId="39818"/>
    <cellStyle name="Output 6 7 4 4" xfId="39819"/>
    <cellStyle name="Output 6 7 4 5" xfId="39820"/>
    <cellStyle name="Output 6 7 4 6" xfId="39821"/>
    <cellStyle name="Output 6 7 5" xfId="39822"/>
    <cellStyle name="Output 6 7 5 2" xfId="39823"/>
    <cellStyle name="Output 6 7 5 3" xfId="39824"/>
    <cellStyle name="Output 6 7 5 4" xfId="39825"/>
    <cellStyle name="Output 6 7 5 5" xfId="39826"/>
    <cellStyle name="Output 6 7 5 6" xfId="39827"/>
    <cellStyle name="Output 6 7 6" xfId="39828"/>
    <cellStyle name="Output 6 7 6 2" xfId="39829"/>
    <cellStyle name="Output 6 7 6 3" xfId="39830"/>
    <cellStyle name="Output 6 7 6 4" xfId="39831"/>
    <cellStyle name="Output 6 7 6 5" xfId="39832"/>
    <cellStyle name="Output 6 7 6 6" xfId="39833"/>
    <cellStyle name="Output 6 7 7" xfId="39834"/>
    <cellStyle name="Output 6 7 7 2" xfId="39835"/>
    <cellStyle name="Output 6 7 7 3" xfId="39836"/>
    <cellStyle name="Output 6 7 7 4" xfId="39837"/>
    <cellStyle name="Output 6 7 7 5" xfId="39838"/>
    <cellStyle name="Output 6 7 7 6" xfId="39839"/>
    <cellStyle name="Output 6 7 8" xfId="39840"/>
    <cellStyle name="Output 6 7 8 2" xfId="39841"/>
    <cellStyle name="Output 6 7 8 3" xfId="39842"/>
    <cellStyle name="Output 6 7 8 4" xfId="39843"/>
    <cellStyle name="Output 6 7 8 5" xfId="39844"/>
    <cellStyle name="Output 6 7 8 6" xfId="39845"/>
    <cellStyle name="Output 6 7 9" xfId="39846"/>
    <cellStyle name="Output 6 7 9 2" xfId="39847"/>
    <cellStyle name="Output 6 7 9 3" xfId="39848"/>
    <cellStyle name="Output 6 7 9 4" xfId="39849"/>
    <cellStyle name="Output 6 7 9 5" xfId="39850"/>
    <cellStyle name="Output 6 7 9 6" xfId="39851"/>
    <cellStyle name="Output 6 8" xfId="39852"/>
    <cellStyle name="Output 6 8 10" xfId="39853"/>
    <cellStyle name="Output 6 8 10 2" xfId="39854"/>
    <cellStyle name="Output 6 8 10 3" xfId="39855"/>
    <cellStyle name="Output 6 8 10 4" xfId="39856"/>
    <cellStyle name="Output 6 8 10 5" xfId="39857"/>
    <cellStyle name="Output 6 8 10 6" xfId="39858"/>
    <cellStyle name="Output 6 8 11" xfId="39859"/>
    <cellStyle name="Output 6 8 11 2" xfId="39860"/>
    <cellStyle name="Output 6 8 11 3" xfId="39861"/>
    <cellStyle name="Output 6 8 11 4" xfId="39862"/>
    <cellStyle name="Output 6 8 11 5" xfId="39863"/>
    <cellStyle name="Output 6 8 11 6" xfId="39864"/>
    <cellStyle name="Output 6 8 12" xfId="39865"/>
    <cellStyle name="Output 6 8 12 2" xfId="39866"/>
    <cellStyle name="Output 6 8 12 3" xfId="39867"/>
    <cellStyle name="Output 6 8 12 4" xfId="39868"/>
    <cellStyle name="Output 6 8 12 5" xfId="39869"/>
    <cellStyle name="Output 6 8 12 6" xfId="39870"/>
    <cellStyle name="Output 6 8 13" xfId="39871"/>
    <cellStyle name="Output 6 8 13 2" xfId="39872"/>
    <cellStyle name="Output 6 8 13 3" xfId="39873"/>
    <cellStyle name="Output 6 8 13 4" xfId="39874"/>
    <cellStyle name="Output 6 8 13 5" xfId="39875"/>
    <cellStyle name="Output 6 8 13 6" xfId="39876"/>
    <cellStyle name="Output 6 8 14" xfId="39877"/>
    <cellStyle name="Output 6 8 15" xfId="39878"/>
    <cellStyle name="Output 6 8 16" xfId="39879"/>
    <cellStyle name="Output 6 8 17" xfId="39880"/>
    <cellStyle name="Output 6 8 18" xfId="39881"/>
    <cellStyle name="Output 6 8 2" xfId="39882"/>
    <cellStyle name="Output 6 8 2 2" xfId="39883"/>
    <cellStyle name="Output 6 8 2 3" xfId="39884"/>
    <cellStyle name="Output 6 8 2 4" xfId="39885"/>
    <cellStyle name="Output 6 8 2 5" xfId="39886"/>
    <cellStyle name="Output 6 8 2 6" xfId="39887"/>
    <cellStyle name="Output 6 8 3" xfId="39888"/>
    <cellStyle name="Output 6 8 3 2" xfId="39889"/>
    <cellStyle name="Output 6 8 3 3" xfId="39890"/>
    <cellStyle name="Output 6 8 3 4" xfId="39891"/>
    <cellStyle name="Output 6 8 3 5" xfId="39892"/>
    <cellStyle name="Output 6 8 3 6" xfId="39893"/>
    <cellStyle name="Output 6 8 4" xfId="39894"/>
    <cellStyle name="Output 6 8 4 2" xfId="39895"/>
    <cellStyle name="Output 6 8 4 3" xfId="39896"/>
    <cellStyle name="Output 6 8 4 4" xfId="39897"/>
    <cellStyle name="Output 6 8 4 5" xfId="39898"/>
    <cellStyle name="Output 6 8 4 6" xfId="39899"/>
    <cellStyle name="Output 6 8 5" xfId="39900"/>
    <cellStyle name="Output 6 8 5 2" xfId="39901"/>
    <cellStyle name="Output 6 8 5 3" xfId="39902"/>
    <cellStyle name="Output 6 8 5 4" xfId="39903"/>
    <cellStyle name="Output 6 8 5 5" xfId="39904"/>
    <cellStyle name="Output 6 8 5 6" xfId="39905"/>
    <cellStyle name="Output 6 8 6" xfId="39906"/>
    <cellStyle name="Output 6 8 6 2" xfId="39907"/>
    <cellStyle name="Output 6 8 6 3" xfId="39908"/>
    <cellStyle name="Output 6 8 6 4" xfId="39909"/>
    <cellStyle name="Output 6 8 6 5" xfId="39910"/>
    <cellStyle name="Output 6 8 6 6" xfId="39911"/>
    <cellStyle name="Output 6 8 7" xfId="39912"/>
    <cellStyle name="Output 6 8 7 2" xfId="39913"/>
    <cellStyle name="Output 6 8 7 3" xfId="39914"/>
    <cellStyle name="Output 6 8 7 4" xfId="39915"/>
    <cellStyle name="Output 6 8 7 5" xfId="39916"/>
    <cellStyle name="Output 6 8 7 6" xfId="39917"/>
    <cellStyle name="Output 6 8 8" xfId="39918"/>
    <cellStyle name="Output 6 8 8 2" xfId="39919"/>
    <cellStyle name="Output 6 8 8 3" xfId="39920"/>
    <cellStyle name="Output 6 8 8 4" xfId="39921"/>
    <cellStyle name="Output 6 8 8 5" xfId="39922"/>
    <cellStyle name="Output 6 8 8 6" xfId="39923"/>
    <cellStyle name="Output 6 8 9" xfId="39924"/>
    <cellStyle name="Output 6 8 9 2" xfId="39925"/>
    <cellStyle name="Output 6 8 9 3" xfId="39926"/>
    <cellStyle name="Output 6 8 9 4" xfId="39927"/>
    <cellStyle name="Output 6 8 9 5" xfId="39928"/>
    <cellStyle name="Output 6 8 9 6" xfId="39929"/>
    <cellStyle name="Output 6 9" xfId="39930"/>
    <cellStyle name="Output 6 9 10" xfId="39931"/>
    <cellStyle name="Output 6 9 10 2" xfId="39932"/>
    <cellStyle name="Output 6 9 10 3" xfId="39933"/>
    <cellStyle name="Output 6 9 10 4" xfId="39934"/>
    <cellStyle name="Output 6 9 10 5" xfId="39935"/>
    <cellStyle name="Output 6 9 10 6" xfId="39936"/>
    <cellStyle name="Output 6 9 11" xfId="39937"/>
    <cellStyle name="Output 6 9 11 2" xfId="39938"/>
    <cellStyle name="Output 6 9 11 3" xfId="39939"/>
    <cellStyle name="Output 6 9 11 4" xfId="39940"/>
    <cellStyle name="Output 6 9 11 5" xfId="39941"/>
    <cellStyle name="Output 6 9 11 6" xfId="39942"/>
    <cellStyle name="Output 6 9 12" xfId="39943"/>
    <cellStyle name="Output 6 9 12 2" xfId="39944"/>
    <cellStyle name="Output 6 9 12 3" xfId="39945"/>
    <cellStyle name="Output 6 9 12 4" xfId="39946"/>
    <cellStyle name="Output 6 9 12 5" xfId="39947"/>
    <cellStyle name="Output 6 9 12 6" xfId="39948"/>
    <cellStyle name="Output 6 9 13" xfId="39949"/>
    <cellStyle name="Output 6 9 13 2" xfId="39950"/>
    <cellStyle name="Output 6 9 13 3" xfId="39951"/>
    <cellStyle name="Output 6 9 13 4" xfId="39952"/>
    <cellStyle name="Output 6 9 13 5" xfId="39953"/>
    <cellStyle name="Output 6 9 13 6" xfId="39954"/>
    <cellStyle name="Output 6 9 14" xfId="39955"/>
    <cellStyle name="Output 6 9 15" xfId="39956"/>
    <cellStyle name="Output 6 9 16" xfId="39957"/>
    <cellStyle name="Output 6 9 17" xfId="39958"/>
    <cellStyle name="Output 6 9 18" xfId="39959"/>
    <cellStyle name="Output 6 9 2" xfId="39960"/>
    <cellStyle name="Output 6 9 2 2" xfId="39961"/>
    <cellStyle name="Output 6 9 2 3" xfId="39962"/>
    <cellStyle name="Output 6 9 2 4" xfId="39963"/>
    <cellStyle name="Output 6 9 2 5" xfId="39964"/>
    <cellStyle name="Output 6 9 2 6" xfId="39965"/>
    <cellStyle name="Output 6 9 3" xfId="39966"/>
    <cellStyle name="Output 6 9 3 2" xfId="39967"/>
    <cellStyle name="Output 6 9 3 3" xfId="39968"/>
    <cellStyle name="Output 6 9 3 4" xfId="39969"/>
    <cellStyle name="Output 6 9 3 5" xfId="39970"/>
    <cellStyle name="Output 6 9 3 6" xfId="39971"/>
    <cellStyle name="Output 6 9 4" xfId="39972"/>
    <cellStyle name="Output 6 9 4 2" xfId="39973"/>
    <cellStyle name="Output 6 9 4 3" xfId="39974"/>
    <cellStyle name="Output 6 9 4 4" xfId="39975"/>
    <cellStyle name="Output 6 9 4 5" xfId="39976"/>
    <cellStyle name="Output 6 9 4 6" xfId="39977"/>
    <cellStyle name="Output 6 9 5" xfId="39978"/>
    <cellStyle name="Output 6 9 5 2" xfId="39979"/>
    <cellStyle name="Output 6 9 5 3" xfId="39980"/>
    <cellStyle name="Output 6 9 5 4" xfId="39981"/>
    <cellStyle name="Output 6 9 5 5" xfId="39982"/>
    <cellStyle name="Output 6 9 5 6" xfId="39983"/>
    <cellStyle name="Output 6 9 6" xfId="39984"/>
    <cellStyle name="Output 6 9 6 2" xfId="39985"/>
    <cellStyle name="Output 6 9 6 3" xfId="39986"/>
    <cellStyle name="Output 6 9 6 4" xfId="39987"/>
    <cellStyle name="Output 6 9 6 5" xfId="39988"/>
    <cellStyle name="Output 6 9 6 6" xfId="39989"/>
    <cellStyle name="Output 6 9 7" xfId="39990"/>
    <cellStyle name="Output 6 9 7 2" xfId="39991"/>
    <cellStyle name="Output 6 9 7 3" xfId="39992"/>
    <cellStyle name="Output 6 9 7 4" xfId="39993"/>
    <cellStyle name="Output 6 9 7 5" xfId="39994"/>
    <cellStyle name="Output 6 9 7 6" xfId="39995"/>
    <cellStyle name="Output 6 9 8" xfId="39996"/>
    <cellStyle name="Output 6 9 8 2" xfId="39997"/>
    <cellStyle name="Output 6 9 8 3" xfId="39998"/>
    <cellStyle name="Output 6 9 8 4" xfId="39999"/>
    <cellStyle name="Output 6 9 8 5" xfId="40000"/>
    <cellStyle name="Output 6 9 8 6" xfId="40001"/>
    <cellStyle name="Output 6 9 9" xfId="40002"/>
    <cellStyle name="Output 6 9 9 2" xfId="40003"/>
    <cellStyle name="Output 6 9 9 3" xfId="40004"/>
    <cellStyle name="Output 6 9 9 4" xfId="40005"/>
    <cellStyle name="Output 6 9 9 5" xfId="40006"/>
    <cellStyle name="Output 6 9 9 6" xfId="40007"/>
    <cellStyle name="Output 7" xfId="40008"/>
    <cellStyle name="Output 7 10" xfId="40009"/>
    <cellStyle name="Output 7 10 10" xfId="40010"/>
    <cellStyle name="Output 7 10 10 2" xfId="40011"/>
    <cellStyle name="Output 7 10 10 3" xfId="40012"/>
    <cellStyle name="Output 7 10 10 4" xfId="40013"/>
    <cellStyle name="Output 7 10 10 5" xfId="40014"/>
    <cellStyle name="Output 7 10 10 6" xfId="40015"/>
    <cellStyle name="Output 7 10 11" xfId="40016"/>
    <cellStyle name="Output 7 10 11 2" xfId="40017"/>
    <cellStyle name="Output 7 10 11 3" xfId="40018"/>
    <cellStyle name="Output 7 10 11 4" xfId="40019"/>
    <cellStyle name="Output 7 10 11 5" xfId="40020"/>
    <cellStyle name="Output 7 10 11 6" xfId="40021"/>
    <cellStyle name="Output 7 10 12" xfId="40022"/>
    <cellStyle name="Output 7 10 12 2" xfId="40023"/>
    <cellStyle name="Output 7 10 12 3" xfId="40024"/>
    <cellStyle name="Output 7 10 12 4" xfId="40025"/>
    <cellStyle name="Output 7 10 12 5" xfId="40026"/>
    <cellStyle name="Output 7 10 12 6" xfId="40027"/>
    <cellStyle name="Output 7 10 13" xfId="40028"/>
    <cellStyle name="Output 7 10 13 2" xfId="40029"/>
    <cellStyle name="Output 7 10 13 3" xfId="40030"/>
    <cellStyle name="Output 7 10 13 4" xfId="40031"/>
    <cellStyle name="Output 7 10 13 5" xfId="40032"/>
    <cellStyle name="Output 7 10 13 6" xfId="40033"/>
    <cellStyle name="Output 7 10 14" xfId="40034"/>
    <cellStyle name="Output 7 10 15" xfId="40035"/>
    <cellStyle name="Output 7 10 16" xfId="40036"/>
    <cellStyle name="Output 7 10 17" xfId="40037"/>
    <cellStyle name="Output 7 10 18" xfId="40038"/>
    <cellStyle name="Output 7 10 2" xfId="40039"/>
    <cellStyle name="Output 7 10 2 2" xfId="40040"/>
    <cellStyle name="Output 7 10 2 3" xfId="40041"/>
    <cellStyle name="Output 7 10 2 4" xfId="40042"/>
    <cellStyle name="Output 7 10 2 5" xfId="40043"/>
    <cellStyle name="Output 7 10 2 6" xfId="40044"/>
    <cellStyle name="Output 7 10 3" xfId="40045"/>
    <cellStyle name="Output 7 10 3 2" xfId="40046"/>
    <cellStyle name="Output 7 10 3 3" xfId="40047"/>
    <cellStyle name="Output 7 10 3 4" xfId="40048"/>
    <cellStyle name="Output 7 10 3 5" xfId="40049"/>
    <cellStyle name="Output 7 10 3 6" xfId="40050"/>
    <cellStyle name="Output 7 10 4" xfId="40051"/>
    <cellStyle name="Output 7 10 4 2" xfId="40052"/>
    <cellStyle name="Output 7 10 4 3" xfId="40053"/>
    <cellStyle name="Output 7 10 4 4" xfId="40054"/>
    <cellStyle name="Output 7 10 4 5" xfId="40055"/>
    <cellStyle name="Output 7 10 4 6" xfId="40056"/>
    <cellStyle name="Output 7 10 5" xfId="40057"/>
    <cellStyle name="Output 7 10 5 2" xfId="40058"/>
    <cellStyle name="Output 7 10 5 3" xfId="40059"/>
    <cellStyle name="Output 7 10 5 4" xfId="40060"/>
    <cellStyle name="Output 7 10 5 5" xfId="40061"/>
    <cellStyle name="Output 7 10 5 6" xfId="40062"/>
    <cellStyle name="Output 7 10 6" xfId="40063"/>
    <cellStyle name="Output 7 10 6 2" xfId="40064"/>
    <cellStyle name="Output 7 10 6 3" xfId="40065"/>
    <cellStyle name="Output 7 10 6 4" xfId="40066"/>
    <cellStyle name="Output 7 10 6 5" xfId="40067"/>
    <cellStyle name="Output 7 10 6 6" xfId="40068"/>
    <cellStyle name="Output 7 10 7" xfId="40069"/>
    <cellStyle name="Output 7 10 7 2" xfId="40070"/>
    <cellStyle name="Output 7 10 7 3" xfId="40071"/>
    <cellStyle name="Output 7 10 7 4" xfId="40072"/>
    <cellStyle name="Output 7 10 7 5" xfId="40073"/>
    <cellStyle name="Output 7 10 7 6" xfId="40074"/>
    <cellStyle name="Output 7 10 8" xfId="40075"/>
    <cellStyle name="Output 7 10 8 2" xfId="40076"/>
    <cellStyle name="Output 7 10 8 3" xfId="40077"/>
    <cellStyle name="Output 7 10 8 4" xfId="40078"/>
    <cellStyle name="Output 7 10 8 5" xfId="40079"/>
    <cellStyle name="Output 7 10 8 6" xfId="40080"/>
    <cellStyle name="Output 7 10 9" xfId="40081"/>
    <cellStyle name="Output 7 10 9 2" xfId="40082"/>
    <cellStyle name="Output 7 10 9 3" xfId="40083"/>
    <cellStyle name="Output 7 10 9 4" xfId="40084"/>
    <cellStyle name="Output 7 10 9 5" xfId="40085"/>
    <cellStyle name="Output 7 10 9 6" xfId="40086"/>
    <cellStyle name="Output 7 11" xfId="40087"/>
    <cellStyle name="Output 7 11 2" xfId="40088"/>
    <cellStyle name="Output 7 11 3" xfId="40089"/>
    <cellStyle name="Output 7 11 4" xfId="40090"/>
    <cellStyle name="Output 7 11 5" xfId="40091"/>
    <cellStyle name="Output 7 11 6" xfId="40092"/>
    <cellStyle name="Output 7 12" xfId="40093"/>
    <cellStyle name="Output 7 12 2" xfId="40094"/>
    <cellStyle name="Output 7 12 3" xfId="40095"/>
    <cellStyle name="Output 7 12 4" xfId="40096"/>
    <cellStyle name="Output 7 12 5" xfId="40097"/>
    <cellStyle name="Output 7 12 6" xfId="40098"/>
    <cellStyle name="Output 7 13" xfId="40099"/>
    <cellStyle name="Output 7 13 2" xfId="40100"/>
    <cellStyle name="Output 7 13 3" xfId="40101"/>
    <cellStyle name="Output 7 13 4" xfId="40102"/>
    <cellStyle name="Output 7 13 5" xfId="40103"/>
    <cellStyle name="Output 7 13 6" xfId="40104"/>
    <cellStyle name="Output 7 14" xfId="40105"/>
    <cellStyle name="Output 7 14 2" xfId="40106"/>
    <cellStyle name="Output 7 14 3" xfId="40107"/>
    <cellStyle name="Output 7 14 4" xfId="40108"/>
    <cellStyle name="Output 7 14 5" xfId="40109"/>
    <cellStyle name="Output 7 14 6" xfId="40110"/>
    <cellStyle name="Output 7 15" xfId="40111"/>
    <cellStyle name="Output 7 15 2" xfId="40112"/>
    <cellStyle name="Output 7 15 3" xfId="40113"/>
    <cellStyle name="Output 7 15 4" xfId="40114"/>
    <cellStyle name="Output 7 15 5" xfId="40115"/>
    <cellStyle name="Output 7 15 6" xfId="40116"/>
    <cellStyle name="Output 7 16" xfId="40117"/>
    <cellStyle name="Output 7 16 2" xfId="40118"/>
    <cellStyle name="Output 7 16 3" xfId="40119"/>
    <cellStyle name="Output 7 16 4" xfId="40120"/>
    <cellStyle name="Output 7 16 5" xfId="40121"/>
    <cellStyle name="Output 7 16 6" xfId="40122"/>
    <cellStyle name="Output 7 17" xfId="40123"/>
    <cellStyle name="Output 7 17 2" xfId="40124"/>
    <cellStyle name="Output 7 17 3" xfId="40125"/>
    <cellStyle name="Output 7 17 4" xfId="40126"/>
    <cellStyle name="Output 7 17 5" xfId="40127"/>
    <cellStyle name="Output 7 17 6" xfId="40128"/>
    <cellStyle name="Output 7 18" xfId="40129"/>
    <cellStyle name="Output 7 18 2" xfId="40130"/>
    <cellStyle name="Output 7 18 3" xfId="40131"/>
    <cellStyle name="Output 7 18 4" xfId="40132"/>
    <cellStyle name="Output 7 18 5" xfId="40133"/>
    <cellStyle name="Output 7 18 6" xfId="40134"/>
    <cellStyle name="Output 7 19" xfId="40135"/>
    <cellStyle name="Output 7 19 2" xfId="40136"/>
    <cellStyle name="Output 7 19 3" xfId="40137"/>
    <cellStyle name="Output 7 19 4" xfId="40138"/>
    <cellStyle name="Output 7 19 5" xfId="40139"/>
    <cellStyle name="Output 7 19 6" xfId="40140"/>
    <cellStyle name="Output 7 2" xfId="40141"/>
    <cellStyle name="Output 7 2 10" xfId="40142"/>
    <cellStyle name="Output 7 2 10 2" xfId="40143"/>
    <cellStyle name="Output 7 2 10 3" xfId="40144"/>
    <cellStyle name="Output 7 2 10 4" xfId="40145"/>
    <cellStyle name="Output 7 2 10 5" xfId="40146"/>
    <cellStyle name="Output 7 2 10 6" xfId="40147"/>
    <cellStyle name="Output 7 2 11" xfId="40148"/>
    <cellStyle name="Output 7 2 11 2" xfId="40149"/>
    <cellStyle name="Output 7 2 11 3" xfId="40150"/>
    <cellStyle name="Output 7 2 11 4" xfId="40151"/>
    <cellStyle name="Output 7 2 11 5" xfId="40152"/>
    <cellStyle name="Output 7 2 11 6" xfId="40153"/>
    <cellStyle name="Output 7 2 12" xfId="40154"/>
    <cellStyle name="Output 7 2 12 2" xfId="40155"/>
    <cellStyle name="Output 7 2 12 3" xfId="40156"/>
    <cellStyle name="Output 7 2 12 4" xfId="40157"/>
    <cellStyle name="Output 7 2 12 5" xfId="40158"/>
    <cellStyle name="Output 7 2 12 6" xfId="40159"/>
    <cellStyle name="Output 7 2 13" xfId="40160"/>
    <cellStyle name="Output 7 2 13 2" xfId="40161"/>
    <cellStyle name="Output 7 2 13 3" xfId="40162"/>
    <cellStyle name="Output 7 2 13 4" xfId="40163"/>
    <cellStyle name="Output 7 2 13 5" xfId="40164"/>
    <cellStyle name="Output 7 2 13 6" xfId="40165"/>
    <cellStyle name="Output 7 2 14" xfId="40166"/>
    <cellStyle name="Output 7 2 14 2" xfId="40167"/>
    <cellStyle name="Output 7 2 14 3" xfId="40168"/>
    <cellStyle name="Output 7 2 14 4" xfId="40169"/>
    <cellStyle name="Output 7 2 14 5" xfId="40170"/>
    <cellStyle name="Output 7 2 14 6" xfId="40171"/>
    <cellStyle name="Output 7 2 15" xfId="40172"/>
    <cellStyle name="Output 7 2 15 2" xfId="40173"/>
    <cellStyle name="Output 7 2 15 3" xfId="40174"/>
    <cellStyle name="Output 7 2 15 4" xfId="40175"/>
    <cellStyle name="Output 7 2 15 5" xfId="40176"/>
    <cellStyle name="Output 7 2 15 6" xfId="40177"/>
    <cellStyle name="Output 7 2 16" xfId="40178"/>
    <cellStyle name="Output 7 2 16 2" xfId="40179"/>
    <cellStyle name="Output 7 2 16 3" xfId="40180"/>
    <cellStyle name="Output 7 2 16 4" xfId="40181"/>
    <cellStyle name="Output 7 2 16 5" xfId="40182"/>
    <cellStyle name="Output 7 2 16 6" xfId="40183"/>
    <cellStyle name="Output 7 2 17" xfId="40184"/>
    <cellStyle name="Output 7 2 17 2" xfId="40185"/>
    <cellStyle name="Output 7 2 17 3" xfId="40186"/>
    <cellStyle name="Output 7 2 17 4" xfId="40187"/>
    <cellStyle name="Output 7 2 17 5" xfId="40188"/>
    <cellStyle name="Output 7 2 17 6" xfId="40189"/>
    <cellStyle name="Output 7 2 18" xfId="40190"/>
    <cellStyle name="Output 7 2 18 2" xfId="40191"/>
    <cellStyle name="Output 7 2 18 3" xfId="40192"/>
    <cellStyle name="Output 7 2 18 4" xfId="40193"/>
    <cellStyle name="Output 7 2 18 5" xfId="40194"/>
    <cellStyle name="Output 7 2 18 6" xfId="40195"/>
    <cellStyle name="Output 7 2 19" xfId="40196"/>
    <cellStyle name="Output 7 2 19 2" xfId="40197"/>
    <cellStyle name="Output 7 2 19 3" xfId="40198"/>
    <cellStyle name="Output 7 2 19 4" xfId="40199"/>
    <cellStyle name="Output 7 2 19 5" xfId="40200"/>
    <cellStyle name="Output 7 2 19 6" xfId="40201"/>
    <cellStyle name="Output 7 2 2" xfId="40202"/>
    <cellStyle name="Output 7 2 2 10" xfId="40203"/>
    <cellStyle name="Output 7 2 2 10 2" xfId="40204"/>
    <cellStyle name="Output 7 2 2 10 3" xfId="40205"/>
    <cellStyle name="Output 7 2 2 10 4" xfId="40206"/>
    <cellStyle name="Output 7 2 2 10 5" xfId="40207"/>
    <cellStyle name="Output 7 2 2 10 6" xfId="40208"/>
    <cellStyle name="Output 7 2 2 11" xfId="40209"/>
    <cellStyle name="Output 7 2 2 11 2" xfId="40210"/>
    <cellStyle name="Output 7 2 2 11 3" xfId="40211"/>
    <cellStyle name="Output 7 2 2 11 4" xfId="40212"/>
    <cellStyle name="Output 7 2 2 11 5" xfId="40213"/>
    <cellStyle name="Output 7 2 2 11 6" xfId="40214"/>
    <cellStyle name="Output 7 2 2 12" xfId="40215"/>
    <cellStyle name="Output 7 2 2 12 2" xfId="40216"/>
    <cellStyle name="Output 7 2 2 12 3" xfId="40217"/>
    <cellStyle name="Output 7 2 2 12 4" xfId="40218"/>
    <cellStyle name="Output 7 2 2 12 5" xfId="40219"/>
    <cellStyle name="Output 7 2 2 12 6" xfId="40220"/>
    <cellStyle name="Output 7 2 2 13" xfId="40221"/>
    <cellStyle name="Output 7 2 2 13 2" xfId="40222"/>
    <cellStyle name="Output 7 2 2 13 3" xfId="40223"/>
    <cellStyle name="Output 7 2 2 13 4" xfId="40224"/>
    <cellStyle name="Output 7 2 2 13 5" xfId="40225"/>
    <cellStyle name="Output 7 2 2 13 6" xfId="40226"/>
    <cellStyle name="Output 7 2 2 14" xfId="40227"/>
    <cellStyle name="Output 7 2 2 14 2" xfId="40228"/>
    <cellStyle name="Output 7 2 2 14 3" xfId="40229"/>
    <cellStyle name="Output 7 2 2 14 4" xfId="40230"/>
    <cellStyle name="Output 7 2 2 14 5" xfId="40231"/>
    <cellStyle name="Output 7 2 2 14 6" xfId="40232"/>
    <cellStyle name="Output 7 2 2 15" xfId="40233"/>
    <cellStyle name="Output 7 2 2 15 2" xfId="40234"/>
    <cellStyle name="Output 7 2 2 15 3" xfId="40235"/>
    <cellStyle name="Output 7 2 2 15 4" xfId="40236"/>
    <cellStyle name="Output 7 2 2 15 5" xfId="40237"/>
    <cellStyle name="Output 7 2 2 15 6" xfId="40238"/>
    <cellStyle name="Output 7 2 2 16" xfId="40239"/>
    <cellStyle name="Output 7 2 2 16 2" xfId="40240"/>
    <cellStyle name="Output 7 2 2 16 3" xfId="40241"/>
    <cellStyle name="Output 7 2 2 16 4" xfId="40242"/>
    <cellStyle name="Output 7 2 2 16 5" xfId="40243"/>
    <cellStyle name="Output 7 2 2 16 6" xfId="40244"/>
    <cellStyle name="Output 7 2 2 17" xfId="40245"/>
    <cellStyle name="Output 7 2 2 17 2" xfId="40246"/>
    <cellStyle name="Output 7 2 2 17 3" xfId="40247"/>
    <cellStyle name="Output 7 2 2 17 4" xfId="40248"/>
    <cellStyle name="Output 7 2 2 17 5" xfId="40249"/>
    <cellStyle name="Output 7 2 2 17 6" xfId="40250"/>
    <cellStyle name="Output 7 2 2 18" xfId="40251"/>
    <cellStyle name="Output 7 2 2 18 2" xfId="40252"/>
    <cellStyle name="Output 7 2 2 18 3" xfId="40253"/>
    <cellStyle name="Output 7 2 2 18 4" xfId="40254"/>
    <cellStyle name="Output 7 2 2 18 5" xfId="40255"/>
    <cellStyle name="Output 7 2 2 18 6" xfId="40256"/>
    <cellStyle name="Output 7 2 2 19" xfId="40257"/>
    <cellStyle name="Output 7 2 2 2" xfId="40258"/>
    <cellStyle name="Output 7 2 2 2 2" xfId="40259"/>
    <cellStyle name="Output 7 2 2 2 2 2" xfId="40260"/>
    <cellStyle name="Output 7 2 2 2 2 3" xfId="40261"/>
    <cellStyle name="Output 7 2 2 2 2 4" xfId="40262"/>
    <cellStyle name="Output 7 2 2 2 2 5" xfId="40263"/>
    <cellStyle name="Output 7 2 2 2 2 6" xfId="40264"/>
    <cellStyle name="Output 7 2 2 2 3" xfId="40265"/>
    <cellStyle name="Output 7 2 2 2 4" xfId="40266"/>
    <cellStyle name="Output 7 2 2 2 5" xfId="40267"/>
    <cellStyle name="Output 7 2 2 2 6" xfId="40268"/>
    <cellStyle name="Output 7 2 2 2 7" xfId="40269"/>
    <cellStyle name="Output 7 2 2 20" xfId="40270"/>
    <cellStyle name="Output 7 2 2 21" xfId="40271"/>
    <cellStyle name="Output 7 2 2 22" xfId="40272"/>
    <cellStyle name="Output 7 2 2 23" xfId="40273"/>
    <cellStyle name="Output 7 2 2 3" xfId="40274"/>
    <cellStyle name="Output 7 2 2 3 2" xfId="40275"/>
    <cellStyle name="Output 7 2 2 3 3" xfId="40276"/>
    <cellStyle name="Output 7 2 2 3 4" xfId="40277"/>
    <cellStyle name="Output 7 2 2 3 5" xfId="40278"/>
    <cellStyle name="Output 7 2 2 3 6" xfId="40279"/>
    <cellStyle name="Output 7 2 2 4" xfId="40280"/>
    <cellStyle name="Output 7 2 2 4 2" xfId="40281"/>
    <cellStyle name="Output 7 2 2 4 3" xfId="40282"/>
    <cellStyle name="Output 7 2 2 4 4" xfId="40283"/>
    <cellStyle name="Output 7 2 2 4 5" xfId="40284"/>
    <cellStyle name="Output 7 2 2 4 6" xfId="40285"/>
    <cellStyle name="Output 7 2 2 5" xfId="40286"/>
    <cellStyle name="Output 7 2 2 5 2" xfId="40287"/>
    <cellStyle name="Output 7 2 2 5 3" xfId="40288"/>
    <cellStyle name="Output 7 2 2 5 4" xfId="40289"/>
    <cellStyle name="Output 7 2 2 5 5" xfId="40290"/>
    <cellStyle name="Output 7 2 2 5 6" xfId="40291"/>
    <cellStyle name="Output 7 2 2 6" xfId="40292"/>
    <cellStyle name="Output 7 2 2 6 2" xfId="40293"/>
    <cellStyle name="Output 7 2 2 6 3" xfId="40294"/>
    <cellStyle name="Output 7 2 2 6 4" xfId="40295"/>
    <cellStyle name="Output 7 2 2 6 5" xfId="40296"/>
    <cellStyle name="Output 7 2 2 6 6" xfId="40297"/>
    <cellStyle name="Output 7 2 2 7" xfId="40298"/>
    <cellStyle name="Output 7 2 2 7 2" xfId="40299"/>
    <cellStyle name="Output 7 2 2 7 3" xfId="40300"/>
    <cellStyle name="Output 7 2 2 7 4" xfId="40301"/>
    <cellStyle name="Output 7 2 2 7 5" xfId="40302"/>
    <cellStyle name="Output 7 2 2 7 6" xfId="40303"/>
    <cellStyle name="Output 7 2 2 8" xfId="40304"/>
    <cellStyle name="Output 7 2 2 8 2" xfId="40305"/>
    <cellStyle name="Output 7 2 2 8 3" xfId="40306"/>
    <cellStyle name="Output 7 2 2 8 4" xfId="40307"/>
    <cellStyle name="Output 7 2 2 8 5" xfId="40308"/>
    <cellStyle name="Output 7 2 2 8 6" xfId="40309"/>
    <cellStyle name="Output 7 2 2 9" xfId="40310"/>
    <cellStyle name="Output 7 2 2 9 2" xfId="40311"/>
    <cellStyle name="Output 7 2 2 9 3" xfId="40312"/>
    <cellStyle name="Output 7 2 2 9 4" xfId="40313"/>
    <cellStyle name="Output 7 2 2 9 5" xfId="40314"/>
    <cellStyle name="Output 7 2 2 9 6" xfId="40315"/>
    <cellStyle name="Output 7 2 20" xfId="40316"/>
    <cellStyle name="Output 7 2 20 2" xfId="40317"/>
    <cellStyle name="Output 7 2 20 3" xfId="40318"/>
    <cellStyle name="Output 7 2 20 4" xfId="40319"/>
    <cellStyle name="Output 7 2 20 5" xfId="40320"/>
    <cellStyle name="Output 7 2 20 6" xfId="40321"/>
    <cellStyle name="Output 7 2 21" xfId="40322"/>
    <cellStyle name="Output 7 2 22" xfId="40323"/>
    <cellStyle name="Output 7 2 23" xfId="40324"/>
    <cellStyle name="Output 7 2 24" xfId="40325"/>
    <cellStyle name="Output 7 2 25" xfId="40326"/>
    <cellStyle name="Output 7 2 3" xfId="40327"/>
    <cellStyle name="Output 7 2 3 10" xfId="40328"/>
    <cellStyle name="Output 7 2 3 10 2" xfId="40329"/>
    <cellStyle name="Output 7 2 3 10 3" xfId="40330"/>
    <cellStyle name="Output 7 2 3 10 4" xfId="40331"/>
    <cellStyle name="Output 7 2 3 10 5" xfId="40332"/>
    <cellStyle name="Output 7 2 3 10 6" xfId="40333"/>
    <cellStyle name="Output 7 2 3 11" xfId="40334"/>
    <cellStyle name="Output 7 2 3 11 2" xfId="40335"/>
    <cellStyle name="Output 7 2 3 11 3" xfId="40336"/>
    <cellStyle name="Output 7 2 3 11 4" xfId="40337"/>
    <cellStyle name="Output 7 2 3 11 5" xfId="40338"/>
    <cellStyle name="Output 7 2 3 11 6" xfId="40339"/>
    <cellStyle name="Output 7 2 3 12" xfId="40340"/>
    <cellStyle name="Output 7 2 3 12 2" xfId="40341"/>
    <cellStyle name="Output 7 2 3 12 3" xfId="40342"/>
    <cellStyle name="Output 7 2 3 12 4" xfId="40343"/>
    <cellStyle name="Output 7 2 3 12 5" xfId="40344"/>
    <cellStyle name="Output 7 2 3 12 6" xfId="40345"/>
    <cellStyle name="Output 7 2 3 13" xfId="40346"/>
    <cellStyle name="Output 7 2 3 13 2" xfId="40347"/>
    <cellStyle name="Output 7 2 3 13 3" xfId="40348"/>
    <cellStyle name="Output 7 2 3 13 4" xfId="40349"/>
    <cellStyle name="Output 7 2 3 13 5" xfId="40350"/>
    <cellStyle name="Output 7 2 3 13 6" xfId="40351"/>
    <cellStyle name="Output 7 2 3 14" xfId="40352"/>
    <cellStyle name="Output 7 2 3 14 2" xfId="40353"/>
    <cellStyle name="Output 7 2 3 14 3" xfId="40354"/>
    <cellStyle name="Output 7 2 3 14 4" xfId="40355"/>
    <cellStyle name="Output 7 2 3 14 5" xfId="40356"/>
    <cellStyle name="Output 7 2 3 14 6" xfId="40357"/>
    <cellStyle name="Output 7 2 3 15" xfId="40358"/>
    <cellStyle name="Output 7 2 3 15 2" xfId="40359"/>
    <cellStyle name="Output 7 2 3 15 3" xfId="40360"/>
    <cellStyle name="Output 7 2 3 15 4" xfId="40361"/>
    <cellStyle name="Output 7 2 3 15 5" xfId="40362"/>
    <cellStyle name="Output 7 2 3 15 6" xfId="40363"/>
    <cellStyle name="Output 7 2 3 16" xfId="40364"/>
    <cellStyle name="Output 7 2 3 16 2" xfId="40365"/>
    <cellStyle name="Output 7 2 3 16 3" xfId="40366"/>
    <cellStyle name="Output 7 2 3 16 4" xfId="40367"/>
    <cellStyle name="Output 7 2 3 16 5" xfId="40368"/>
    <cellStyle name="Output 7 2 3 16 6" xfId="40369"/>
    <cellStyle name="Output 7 2 3 17" xfId="40370"/>
    <cellStyle name="Output 7 2 3 17 2" xfId="40371"/>
    <cellStyle name="Output 7 2 3 17 3" xfId="40372"/>
    <cellStyle name="Output 7 2 3 17 4" xfId="40373"/>
    <cellStyle name="Output 7 2 3 17 5" xfId="40374"/>
    <cellStyle name="Output 7 2 3 17 6" xfId="40375"/>
    <cellStyle name="Output 7 2 3 18" xfId="40376"/>
    <cellStyle name="Output 7 2 3 18 2" xfId="40377"/>
    <cellStyle name="Output 7 2 3 18 3" xfId="40378"/>
    <cellStyle name="Output 7 2 3 18 4" xfId="40379"/>
    <cellStyle name="Output 7 2 3 18 5" xfId="40380"/>
    <cellStyle name="Output 7 2 3 18 6" xfId="40381"/>
    <cellStyle name="Output 7 2 3 19" xfId="40382"/>
    <cellStyle name="Output 7 2 3 2" xfId="40383"/>
    <cellStyle name="Output 7 2 3 2 2" xfId="40384"/>
    <cellStyle name="Output 7 2 3 2 2 2" xfId="40385"/>
    <cellStyle name="Output 7 2 3 2 2 3" xfId="40386"/>
    <cellStyle name="Output 7 2 3 2 2 4" xfId="40387"/>
    <cellStyle name="Output 7 2 3 2 2 5" xfId="40388"/>
    <cellStyle name="Output 7 2 3 2 2 6" xfId="40389"/>
    <cellStyle name="Output 7 2 3 2 3" xfId="40390"/>
    <cellStyle name="Output 7 2 3 2 4" xfId="40391"/>
    <cellStyle name="Output 7 2 3 2 5" xfId="40392"/>
    <cellStyle name="Output 7 2 3 2 6" xfId="40393"/>
    <cellStyle name="Output 7 2 3 2 7" xfId="40394"/>
    <cellStyle name="Output 7 2 3 20" xfId="40395"/>
    <cellStyle name="Output 7 2 3 21" xfId="40396"/>
    <cellStyle name="Output 7 2 3 22" xfId="40397"/>
    <cellStyle name="Output 7 2 3 23" xfId="40398"/>
    <cellStyle name="Output 7 2 3 3" xfId="40399"/>
    <cellStyle name="Output 7 2 3 3 2" xfId="40400"/>
    <cellStyle name="Output 7 2 3 3 3" xfId="40401"/>
    <cellStyle name="Output 7 2 3 3 4" xfId="40402"/>
    <cellStyle name="Output 7 2 3 3 5" xfId="40403"/>
    <cellStyle name="Output 7 2 3 3 6" xfId="40404"/>
    <cellStyle name="Output 7 2 3 4" xfId="40405"/>
    <cellStyle name="Output 7 2 3 4 2" xfId="40406"/>
    <cellStyle name="Output 7 2 3 4 3" xfId="40407"/>
    <cellStyle name="Output 7 2 3 4 4" xfId="40408"/>
    <cellStyle name="Output 7 2 3 4 5" xfId="40409"/>
    <cellStyle name="Output 7 2 3 4 6" xfId="40410"/>
    <cellStyle name="Output 7 2 3 5" xfId="40411"/>
    <cellStyle name="Output 7 2 3 5 2" xfId="40412"/>
    <cellStyle name="Output 7 2 3 5 3" xfId="40413"/>
    <cellStyle name="Output 7 2 3 5 4" xfId="40414"/>
    <cellStyle name="Output 7 2 3 5 5" xfId="40415"/>
    <cellStyle name="Output 7 2 3 5 6" xfId="40416"/>
    <cellStyle name="Output 7 2 3 6" xfId="40417"/>
    <cellStyle name="Output 7 2 3 6 2" xfId="40418"/>
    <cellStyle name="Output 7 2 3 6 3" xfId="40419"/>
    <cellStyle name="Output 7 2 3 6 4" xfId="40420"/>
    <cellStyle name="Output 7 2 3 6 5" xfId="40421"/>
    <cellStyle name="Output 7 2 3 6 6" xfId="40422"/>
    <cellStyle name="Output 7 2 3 7" xfId="40423"/>
    <cellStyle name="Output 7 2 3 7 2" xfId="40424"/>
    <cellStyle name="Output 7 2 3 7 3" xfId="40425"/>
    <cellStyle name="Output 7 2 3 7 4" xfId="40426"/>
    <cellStyle name="Output 7 2 3 7 5" xfId="40427"/>
    <cellStyle name="Output 7 2 3 7 6" xfId="40428"/>
    <cellStyle name="Output 7 2 3 8" xfId="40429"/>
    <cellStyle name="Output 7 2 3 8 2" xfId="40430"/>
    <cellStyle name="Output 7 2 3 8 3" xfId="40431"/>
    <cellStyle name="Output 7 2 3 8 4" xfId="40432"/>
    <cellStyle name="Output 7 2 3 8 5" xfId="40433"/>
    <cellStyle name="Output 7 2 3 8 6" xfId="40434"/>
    <cellStyle name="Output 7 2 3 9" xfId="40435"/>
    <cellStyle name="Output 7 2 3 9 2" xfId="40436"/>
    <cellStyle name="Output 7 2 3 9 3" xfId="40437"/>
    <cellStyle name="Output 7 2 3 9 4" xfId="40438"/>
    <cellStyle name="Output 7 2 3 9 5" xfId="40439"/>
    <cellStyle name="Output 7 2 3 9 6" xfId="40440"/>
    <cellStyle name="Output 7 2 4" xfId="40441"/>
    <cellStyle name="Output 7 2 4 10" xfId="40442"/>
    <cellStyle name="Output 7 2 4 10 2" xfId="40443"/>
    <cellStyle name="Output 7 2 4 10 3" xfId="40444"/>
    <cellStyle name="Output 7 2 4 10 4" xfId="40445"/>
    <cellStyle name="Output 7 2 4 10 5" xfId="40446"/>
    <cellStyle name="Output 7 2 4 10 6" xfId="40447"/>
    <cellStyle name="Output 7 2 4 11" xfId="40448"/>
    <cellStyle name="Output 7 2 4 11 2" xfId="40449"/>
    <cellStyle name="Output 7 2 4 11 3" xfId="40450"/>
    <cellStyle name="Output 7 2 4 11 4" xfId="40451"/>
    <cellStyle name="Output 7 2 4 11 5" xfId="40452"/>
    <cellStyle name="Output 7 2 4 11 6" xfId="40453"/>
    <cellStyle name="Output 7 2 4 12" xfId="40454"/>
    <cellStyle name="Output 7 2 4 12 2" xfId="40455"/>
    <cellStyle name="Output 7 2 4 12 3" xfId="40456"/>
    <cellStyle name="Output 7 2 4 12 4" xfId="40457"/>
    <cellStyle name="Output 7 2 4 12 5" xfId="40458"/>
    <cellStyle name="Output 7 2 4 12 6" xfId="40459"/>
    <cellStyle name="Output 7 2 4 13" xfId="40460"/>
    <cellStyle name="Output 7 2 4 13 2" xfId="40461"/>
    <cellStyle name="Output 7 2 4 13 3" xfId="40462"/>
    <cellStyle name="Output 7 2 4 13 4" xfId="40463"/>
    <cellStyle name="Output 7 2 4 13 5" xfId="40464"/>
    <cellStyle name="Output 7 2 4 13 6" xfId="40465"/>
    <cellStyle name="Output 7 2 4 14" xfId="40466"/>
    <cellStyle name="Output 7 2 4 14 2" xfId="40467"/>
    <cellStyle name="Output 7 2 4 14 3" xfId="40468"/>
    <cellStyle name="Output 7 2 4 14 4" xfId="40469"/>
    <cellStyle name="Output 7 2 4 14 5" xfId="40470"/>
    <cellStyle name="Output 7 2 4 14 6" xfId="40471"/>
    <cellStyle name="Output 7 2 4 15" xfId="40472"/>
    <cellStyle name="Output 7 2 4 16" xfId="40473"/>
    <cellStyle name="Output 7 2 4 17" xfId="40474"/>
    <cellStyle name="Output 7 2 4 18" xfId="40475"/>
    <cellStyle name="Output 7 2 4 19" xfId="40476"/>
    <cellStyle name="Output 7 2 4 2" xfId="40477"/>
    <cellStyle name="Output 7 2 4 2 2" xfId="40478"/>
    <cellStyle name="Output 7 2 4 2 3" xfId="40479"/>
    <cellStyle name="Output 7 2 4 2 4" xfId="40480"/>
    <cellStyle name="Output 7 2 4 2 5" xfId="40481"/>
    <cellStyle name="Output 7 2 4 2 6" xfId="40482"/>
    <cellStyle name="Output 7 2 4 3" xfId="40483"/>
    <cellStyle name="Output 7 2 4 3 2" xfId="40484"/>
    <cellStyle name="Output 7 2 4 3 3" xfId="40485"/>
    <cellStyle name="Output 7 2 4 3 4" xfId="40486"/>
    <cellStyle name="Output 7 2 4 3 5" xfId="40487"/>
    <cellStyle name="Output 7 2 4 3 6" xfId="40488"/>
    <cellStyle name="Output 7 2 4 4" xfId="40489"/>
    <cellStyle name="Output 7 2 4 4 2" xfId="40490"/>
    <cellStyle name="Output 7 2 4 4 3" xfId="40491"/>
    <cellStyle name="Output 7 2 4 4 4" xfId="40492"/>
    <cellStyle name="Output 7 2 4 4 5" xfId="40493"/>
    <cellStyle name="Output 7 2 4 4 6" xfId="40494"/>
    <cellStyle name="Output 7 2 4 5" xfId="40495"/>
    <cellStyle name="Output 7 2 4 5 2" xfId="40496"/>
    <cellStyle name="Output 7 2 4 5 3" xfId="40497"/>
    <cellStyle name="Output 7 2 4 5 4" xfId="40498"/>
    <cellStyle name="Output 7 2 4 5 5" xfId="40499"/>
    <cellStyle name="Output 7 2 4 5 6" xfId="40500"/>
    <cellStyle name="Output 7 2 4 6" xfId="40501"/>
    <cellStyle name="Output 7 2 4 6 2" xfId="40502"/>
    <cellStyle name="Output 7 2 4 6 3" xfId="40503"/>
    <cellStyle name="Output 7 2 4 6 4" xfId="40504"/>
    <cellStyle name="Output 7 2 4 6 5" xfId="40505"/>
    <cellStyle name="Output 7 2 4 6 6" xfId="40506"/>
    <cellStyle name="Output 7 2 4 7" xfId="40507"/>
    <cellStyle name="Output 7 2 4 7 2" xfId="40508"/>
    <cellStyle name="Output 7 2 4 7 3" xfId="40509"/>
    <cellStyle name="Output 7 2 4 7 4" xfId="40510"/>
    <cellStyle name="Output 7 2 4 7 5" xfId="40511"/>
    <cellStyle name="Output 7 2 4 7 6" xfId="40512"/>
    <cellStyle name="Output 7 2 4 8" xfId="40513"/>
    <cellStyle name="Output 7 2 4 8 2" xfId="40514"/>
    <cellStyle name="Output 7 2 4 8 3" xfId="40515"/>
    <cellStyle name="Output 7 2 4 8 4" xfId="40516"/>
    <cellStyle name="Output 7 2 4 8 5" xfId="40517"/>
    <cellStyle name="Output 7 2 4 8 6" xfId="40518"/>
    <cellStyle name="Output 7 2 4 9" xfId="40519"/>
    <cellStyle name="Output 7 2 4 9 2" xfId="40520"/>
    <cellStyle name="Output 7 2 4 9 3" xfId="40521"/>
    <cellStyle name="Output 7 2 4 9 4" xfId="40522"/>
    <cellStyle name="Output 7 2 4 9 5" xfId="40523"/>
    <cellStyle name="Output 7 2 4 9 6" xfId="40524"/>
    <cellStyle name="Output 7 2 5" xfId="40525"/>
    <cellStyle name="Output 7 2 5 10" xfId="40526"/>
    <cellStyle name="Output 7 2 5 10 2" xfId="40527"/>
    <cellStyle name="Output 7 2 5 10 3" xfId="40528"/>
    <cellStyle name="Output 7 2 5 10 4" xfId="40529"/>
    <cellStyle name="Output 7 2 5 10 5" xfId="40530"/>
    <cellStyle name="Output 7 2 5 10 6" xfId="40531"/>
    <cellStyle name="Output 7 2 5 11" xfId="40532"/>
    <cellStyle name="Output 7 2 5 11 2" xfId="40533"/>
    <cellStyle name="Output 7 2 5 11 3" xfId="40534"/>
    <cellStyle name="Output 7 2 5 11 4" xfId="40535"/>
    <cellStyle name="Output 7 2 5 11 5" xfId="40536"/>
    <cellStyle name="Output 7 2 5 11 6" xfId="40537"/>
    <cellStyle name="Output 7 2 5 12" xfId="40538"/>
    <cellStyle name="Output 7 2 5 12 2" xfId="40539"/>
    <cellStyle name="Output 7 2 5 12 3" xfId="40540"/>
    <cellStyle name="Output 7 2 5 12 4" xfId="40541"/>
    <cellStyle name="Output 7 2 5 12 5" xfId="40542"/>
    <cellStyle name="Output 7 2 5 12 6" xfId="40543"/>
    <cellStyle name="Output 7 2 5 13" xfId="40544"/>
    <cellStyle name="Output 7 2 5 13 2" xfId="40545"/>
    <cellStyle name="Output 7 2 5 13 3" xfId="40546"/>
    <cellStyle name="Output 7 2 5 13 4" xfId="40547"/>
    <cellStyle name="Output 7 2 5 13 5" xfId="40548"/>
    <cellStyle name="Output 7 2 5 13 6" xfId="40549"/>
    <cellStyle name="Output 7 2 5 14" xfId="40550"/>
    <cellStyle name="Output 7 2 5 15" xfId="40551"/>
    <cellStyle name="Output 7 2 5 16" xfId="40552"/>
    <cellStyle name="Output 7 2 5 17" xfId="40553"/>
    <cellStyle name="Output 7 2 5 18" xfId="40554"/>
    <cellStyle name="Output 7 2 5 2" xfId="40555"/>
    <cellStyle name="Output 7 2 5 2 2" xfId="40556"/>
    <cellStyle name="Output 7 2 5 2 3" xfId="40557"/>
    <cellStyle name="Output 7 2 5 2 4" xfId="40558"/>
    <cellStyle name="Output 7 2 5 2 5" xfId="40559"/>
    <cellStyle name="Output 7 2 5 2 6" xfId="40560"/>
    <cellStyle name="Output 7 2 5 3" xfId="40561"/>
    <cellStyle name="Output 7 2 5 3 2" xfId="40562"/>
    <cellStyle name="Output 7 2 5 3 3" xfId="40563"/>
    <cellStyle name="Output 7 2 5 3 4" xfId="40564"/>
    <cellStyle name="Output 7 2 5 3 5" xfId="40565"/>
    <cellStyle name="Output 7 2 5 3 6" xfId="40566"/>
    <cellStyle name="Output 7 2 5 4" xfId="40567"/>
    <cellStyle name="Output 7 2 5 4 2" xfId="40568"/>
    <cellStyle name="Output 7 2 5 4 3" xfId="40569"/>
    <cellStyle name="Output 7 2 5 4 4" xfId="40570"/>
    <cellStyle name="Output 7 2 5 4 5" xfId="40571"/>
    <cellStyle name="Output 7 2 5 4 6" xfId="40572"/>
    <cellStyle name="Output 7 2 5 5" xfId="40573"/>
    <cellStyle name="Output 7 2 5 5 2" xfId="40574"/>
    <cellStyle name="Output 7 2 5 5 3" xfId="40575"/>
    <cellStyle name="Output 7 2 5 5 4" xfId="40576"/>
    <cellStyle name="Output 7 2 5 5 5" xfId="40577"/>
    <cellStyle name="Output 7 2 5 5 6" xfId="40578"/>
    <cellStyle name="Output 7 2 5 6" xfId="40579"/>
    <cellStyle name="Output 7 2 5 6 2" xfId="40580"/>
    <cellStyle name="Output 7 2 5 6 3" xfId="40581"/>
    <cellStyle name="Output 7 2 5 6 4" xfId="40582"/>
    <cellStyle name="Output 7 2 5 6 5" xfId="40583"/>
    <cellStyle name="Output 7 2 5 6 6" xfId="40584"/>
    <cellStyle name="Output 7 2 5 7" xfId="40585"/>
    <cellStyle name="Output 7 2 5 7 2" xfId="40586"/>
    <cellStyle name="Output 7 2 5 7 3" xfId="40587"/>
    <cellStyle name="Output 7 2 5 7 4" xfId="40588"/>
    <cellStyle name="Output 7 2 5 7 5" xfId="40589"/>
    <cellStyle name="Output 7 2 5 7 6" xfId="40590"/>
    <cellStyle name="Output 7 2 5 8" xfId="40591"/>
    <cellStyle name="Output 7 2 5 8 2" xfId="40592"/>
    <cellStyle name="Output 7 2 5 8 3" xfId="40593"/>
    <cellStyle name="Output 7 2 5 8 4" xfId="40594"/>
    <cellStyle name="Output 7 2 5 8 5" xfId="40595"/>
    <cellStyle name="Output 7 2 5 8 6" xfId="40596"/>
    <cellStyle name="Output 7 2 5 9" xfId="40597"/>
    <cellStyle name="Output 7 2 5 9 2" xfId="40598"/>
    <cellStyle name="Output 7 2 5 9 3" xfId="40599"/>
    <cellStyle name="Output 7 2 5 9 4" xfId="40600"/>
    <cellStyle name="Output 7 2 5 9 5" xfId="40601"/>
    <cellStyle name="Output 7 2 5 9 6" xfId="40602"/>
    <cellStyle name="Output 7 2 6" xfId="40603"/>
    <cellStyle name="Output 7 2 6 10" xfId="40604"/>
    <cellStyle name="Output 7 2 6 10 2" xfId="40605"/>
    <cellStyle name="Output 7 2 6 10 3" xfId="40606"/>
    <cellStyle name="Output 7 2 6 10 4" xfId="40607"/>
    <cellStyle name="Output 7 2 6 10 5" xfId="40608"/>
    <cellStyle name="Output 7 2 6 10 6" xfId="40609"/>
    <cellStyle name="Output 7 2 6 11" xfId="40610"/>
    <cellStyle name="Output 7 2 6 11 2" xfId="40611"/>
    <cellStyle name="Output 7 2 6 11 3" xfId="40612"/>
    <cellStyle name="Output 7 2 6 11 4" xfId="40613"/>
    <cellStyle name="Output 7 2 6 11 5" xfId="40614"/>
    <cellStyle name="Output 7 2 6 11 6" xfId="40615"/>
    <cellStyle name="Output 7 2 6 12" xfId="40616"/>
    <cellStyle name="Output 7 2 6 12 2" xfId="40617"/>
    <cellStyle name="Output 7 2 6 12 3" xfId="40618"/>
    <cellStyle name="Output 7 2 6 12 4" xfId="40619"/>
    <cellStyle name="Output 7 2 6 12 5" xfId="40620"/>
    <cellStyle name="Output 7 2 6 12 6" xfId="40621"/>
    <cellStyle name="Output 7 2 6 13" xfId="40622"/>
    <cellStyle name="Output 7 2 6 13 2" xfId="40623"/>
    <cellStyle name="Output 7 2 6 13 3" xfId="40624"/>
    <cellStyle name="Output 7 2 6 13 4" xfId="40625"/>
    <cellStyle name="Output 7 2 6 13 5" xfId="40626"/>
    <cellStyle name="Output 7 2 6 13 6" xfId="40627"/>
    <cellStyle name="Output 7 2 6 14" xfId="40628"/>
    <cellStyle name="Output 7 2 6 15" xfId="40629"/>
    <cellStyle name="Output 7 2 6 16" xfId="40630"/>
    <cellStyle name="Output 7 2 6 17" xfId="40631"/>
    <cellStyle name="Output 7 2 6 18" xfId="40632"/>
    <cellStyle name="Output 7 2 6 2" xfId="40633"/>
    <cellStyle name="Output 7 2 6 2 2" xfId="40634"/>
    <cellStyle name="Output 7 2 6 2 3" xfId="40635"/>
    <cellStyle name="Output 7 2 6 2 4" xfId="40636"/>
    <cellStyle name="Output 7 2 6 2 5" xfId="40637"/>
    <cellStyle name="Output 7 2 6 2 6" xfId="40638"/>
    <cellStyle name="Output 7 2 6 3" xfId="40639"/>
    <cellStyle name="Output 7 2 6 3 2" xfId="40640"/>
    <cellStyle name="Output 7 2 6 3 3" xfId="40641"/>
    <cellStyle name="Output 7 2 6 3 4" xfId="40642"/>
    <cellStyle name="Output 7 2 6 3 5" xfId="40643"/>
    <cellStyle name="Output 7 2 6 3 6" xfId="40644"/>
    <cellStyle name="Output 7 2 6 4" xfId="40645"/>
    <cellStyle name="Output 7 2 6 4 2" xfId="40646"/>
    <cellStyle name="Output 7 2 6 4 3" xfId="40647"/>
    <cellStyle name="Output 7 2 6 4 4" xfId="40648"/>
    <cellStyle name="Output 7 2 6 4 5" xfId="40649"/>
    <cellStyle name="Output 7 2 6 4 6" xfId="40650"/>
    <cellStyle name="Output 7 2 6 5" xfId="40651"/>
    <cellStyle name="Output 7 2 6 5 2" xfId="40652"/>
    <cellStyle name="Output 7 2 6 5 3" xfId="40653"/>
    <cellStyle name="Output 7 2 6 5 4" xfId="40654"/>
    <cellStyle name="Output 7 2 6 5 5" xfId="40655"/>
    <cellStyle name="Output 7 2 6 5 6" xfId="40656"/>
    <cellStyle name="Output 7 2 6 6" xfId="40657"/>
    <cellStyle name="Output 7 2 6 6 2" xfId="40658"/>
    <cellStyle name="Output 7 2 6 6 3" xfId="40659"/>
    <cellStyle name="Output 7 2 6 6 4" xfId="40660"/>
    <cellStyle name="Output 7 2 6 6 5" xfId="40661"/>
    <cellStyle name="Output 7 2 6 6 6" xfId="40662"/>
    <cellStyle name="Output 7 2 6 7" xfId="40663"/>
    <cellStyle name="Output 7 2 6 7 2" xfId="40664"/>
    <cellStyle name="Output 7 2 6 7 3" xfId="40665"/>
    <cellStyle name="Output 7 2 6 7 4" xfId="40666"/>
    <cellStyle name="Output 7 2 6 7 5" xfId="40667"/>
    <cellStyle name="Output 7 2 6 7 6" xfId="40668"/>
    <cellStyle name="Output 7 2 6 8" xfId="40669"/>
    <cellStyle name="Output 7 2 6 8 2" xfId="40670"/>
    <cellStyle name="Output 7 2 6 8 3" xfId="40671"/>
    <cellStyle name="Output 7 2 6 8 4" xfId="40672"/>
    <cellStyle name="Output 7 2 6 8 5" xfId="40673"/>
    <cellStyle name="Output 7 2 6 8 6" xfId="40674"/>
    <cellStyle name="Output 7 2 6 9" xfId="40675"/>
    <cellStyle name="Output 7 2 6 9 2" xfId="40676"/>
    <cellStyle name="Output 7 2 6 9 3" xfId="40677"/>
    <cellStyle name="Output 7 2 6 9 4" xfId="40678"/>
    <cellStyle name="Output 7 2 6 9 5" xfId="40679"/>
    <cellStyle name="Output 7 2 6 9 6" xfId="40680"/>
    <cellStyle name="Output 7 2 7" xfId="40681"/>
    <cellStyle name="Output 7 2 7 10" xfId="40682"/>
    <cellStyle name="Output 7 2 7 10 2" xfId="40683"/>
    <cellStyle name="Output 7 2 7 10 3" xfId="40684"/>
    <cellStyle name="Output 7 2 7 10 4" xfId="40685"/>
    <cellStyle name="Output 7 2 7 10 5" xfId="40686"/>
    <cellStyle name="Output 7 2 7 10 6" xfId="40687"/>
    <cellStyle name="Output 7 2 7 11" xfId="40688"/>
    <cellStyle name="Output 7 2 7 11 2" xfId="40689"/>
    <cellStyle name="Output 7 2 7 11 3" xfId="40690"/>
    <cellStyle name="Output 7 2 7 11 4" xfId="40691"/>
    <cellStyle name="Output 7 2 7 11 5" xfId="40692"/>
    <cellStyle name="Output 7 2 7 11 6" xfId="40693"/>
    <cellStyle name="Output 7 2 7 12" xfId="40694"/>
    <cellStyle name="Output 7 2 7 12 2" xfId="40695"/>
    <cellStyle name="Output 7 2 7 12 3" xfId="40696"/>
    <cellStyle name="Output 7 2 7 12 4" xfId="40697"/>
    <cellStyle name="Output 7 2 7 12 5" xfId="40698"/>
    <cellStyle name="Output 7 2 7 12 6" xfId="40699"/>
    <cellStyle name="Output 7 2 7 13" xfId="40700"/>
    <cellStyle name="Output 7 2 7 13 2" xfId="40701"/>
    <cellStyle name="Output 7 2 7 13 3" xfId="40702"/>
    <cellStyle name="Output 7 2 7 13 4" xfId="40703"/>
    <cellStyle name="Output 7 2 7 13 5" xfId="40704"/>
    <cellStyle name="Output 7 2 7 13 6" xfId="40705"/>
    <cellStyle name="Output 7 2 7 14" xfId="40706"/>
    <cellStyle name="Output 7 2 7 15" xfId="40707"/>
    <cellStyle name="Output 7 2 7 16" xfId="40708"/>
    <cellStyle name="Output 7 2 7 17" xfId="40709"/>
    <cellStyle name="Output 7 2 7 18" xfId="40710"/>
    <cellStyle name="Output 7 2 7 2" xfId="40711"/>
    <cellStyle name="Output 7 2 7 2 2" xfId="40712"/>
    <cellStyle name="Output 7 2 7 2 3" xfId="40713"/>
    <cellStyle name="Output 7 2 7 2 4" xfId="40714"/>
    <cellStyle name="Output 7 2 7 2 5" xfId="40715"/>
    <cellStyle name="Output 7 2 7 2 6" xfId="40716"/>
    <cellStyle name="Output 7 2 7 3" xfId="40717"/>
    <cellStyle name="Output 7 2 7 3 2" xfId="40718"/>
    <cellStyle name="Output 7 2 7 3 3" xfId="40719"/>
    <cellStyle name="Output 7 2 7 3 4" xfId="40720"/>
    <cellStyle name="Output 7 2 7 3 5" xfId="40721"/>
    <cellStyle name="Output 7 2 7 3 6" xfId="40722"/>
    <cellStyle name="Output 7 2 7 4" xfId="40723"/>
    <cellStyle name="Output 7 2 7 4 2" xfId="40724"/>
    <cellStyle name="Output 7 2 7 4 3" xfId="40725"/>
    <cellStyle name="Output 7 2 7 4 4" xfId="40726"/>
    <cellStyle name="Output 7 2 7 4 5" xfId="40727"/>
    <cellStyle name="Output 7 2 7 4 6" xfId="40728"/>
    <cellStyle name="Output 7 2 7 5" xfId="40729"/>
    <cellStyle name="Output 7 2 7 5 2" xfId="40730"/>
    <cellStyle name="Output 7 2 7 5 3" xfId="40731"/>
    <cellStyle name="Output 7 2 7 5 4" xfId="40732"/>
    <cellStyle name="Output 7 2 7 5 5" xfId="40733"/>
    <cellStyle name="Output 7 2 7 5 6" xfId="40734"/>
    <cellStyle name="Output 7 2 7 6" xfId="40735"/>
    <cellStyle name="Output 7 2 7 6 2" xfId="40736"/>
    <cellStyle name="Output 7 2 7 6 3" xfId="40737"/>
    <cellStyle name="Output 7 2 7 6 4" xfId="40738"/>
    <cellStyle name="Output 7 2 7 6 5" xfId="40739"/>
    <cellStyle name="Output 7 2 7 6 6" xfId="40740"/>
    <cellStyle name="Output 7 2 7 7" xfId="40741"/>
    <cellStyle name="Output 7 2 7 7 2" xfId="40742"/>
    <cellStyle name="Output 7 2 7 7 3" xfId="40743"/>
    <cellStyle name="Output 7 2 7 7 4" xfId="40744"/>
    <cellStyle name="Output 7 2 7 7 5" xfId="40745"/>
    <cellStyle name="Output 7 2 7 7 6" xfId="40746"/>
    <cellStyle name="Output 7 2 7 8" xfId="40747"/>
    <cellStyle name="Output 7 2 7 8 2" xfId="40748"/>
    <cellStyle name="Output 7 2 7 8 3" xfId="40749"/>
    <cellStyle name="Output 7 2 7 8 4" xfId="40750"/>
    <cellStyle name="Output 7 2 7 8 5" xfId="40751"/>
    <cellStyle name="Output 7 2 7 8 6" xfId="40752"/>
    <cellStyle name="Output 7 2 7 9" xfId="40753"/>
    <cellStyle name="Output 7 2 7 9 2" xfId="40754"/>
    <cellStyle name="Output 7 2 7 9 3" xfId="40755"/>
    <cellStyle name="Output 7 2 7 9 4" xfId="40756"/>
    <cellStyle name="Output 7 2 7 9 5" xfId="40757"/>
    <cellStyle name="Output 7 2 7 9 6" xfId="40758"/>
    <cellStyle name="Output 7 2 8" xfId="40759"/>
    <cellStyle name="Output 7 2 8 10" xfId="40760"/>
    <cellStyle name="Output 7 2 8 10 2" xfId="40761"/>
    <cellStyle name="Output 7 2 8 10 3" xfId="40762"/>
    <cellStyle name="Output 7 2 8 10 4" xfId="40763"/>
    <cellStyle name="Output 7 2 8 10 5" xfId="40764"/>
    <cellStyle name="Output 7 2 8 10 6" xfId="40765"/>
    <cellStyle name="Output 7 2 8 11" xfId="40766"/>
    <cellStyle name="Output 7 2 8 11 2" xfId="40767"/>
    <cellStyle name="Output 7 2 8 11 3" xfId="40768"/>
    <cellStyle name="Output 7 2 8 11 4" xfId="40769"/>
    <cellStyle name="Output 7 2 8 11 5" xfId="40770"/>
    <cellStyle name="Output 7 2 8 11 6" xfId="40771"/>
    <cellStyle name="Output 7 2 8 12" xfId="40772"/>
    <cellStyle name="Output 7 2 8 12 2" xfId="40773"/>
    <cellStyle name="Output 7 2 8 12 3" xfId="40774"/>
    <cellStyle name="Output 7 2 8 12 4" xfId="40775"/>
    <cellStyle name="Output 7 2 8 12 5" xfId="40776"/>
    <cellStyle name="Output 7 2 8 12 6" xfId="40777"/>
    <cellStyle name="Output 7 2 8 13" xfId="40778"/>
    <cellStyle name="Output 7 2 8 13 2" xfId="40779"/>
    <cellStyle name="Output 7 2 8 13 3" xfId="40780"/>
    <cellStyle name="Output 7 2 8 13 4" xfId="40781"/>
    <cellStyle name="Output 7 2 8 13 5" xfId="40782"/>
    <cellStyle name="Output 7 2 8 13 6" xfId="40783"/>
    <cellStyle name="Output 7 2 8 14" xfId="40784"/>
    <cellStyle name="Output 7 2 8 15" xfId="40785"/>
    <cellStyle name="Output 7 2 8 16" xfId="40786"/>
    <cellStyle name="Output 7 2 8 17" xfId="40787"/>
    <cellStyle name="Output 7 2 8 18" xfId="40788"/>
    <cellStyle name="Output 7 2 8 2" xfId="40789"/>
    <cellStyle name="Output 7 2 8 2 2" xfId="40790"/>
    <cellStyle name="Output 7 2 8 2 3" xfId="40791"/>
    <cellStyle name="Output 7 2 8 2 4" xfId="40792"/>
    <cellStyle name="Output 7 2 8 2 5" xfId="40793"/>
    <cellStyle name="Output 7 2 8 2 6" xfId="40794"/>
    <cellStyle name="Output 7 2 8 3" xfId="40795"/>
    <cellStyle name="Output 7 2 8 3 2" xfId="40796"/>
    <cellStyle name="Output 7 2 8 3 3" xfId="40797"/>
    <cellStyle name="Output 7 2 8 3 4" xfId="40798"/>
    <cellStyle name="Output 7 2 8 3 5" xfId="40799"/>
    <cellStyle name="Output 7 2 8 3 6" xfId="40800"/>
    <cellStyle name="Output 7 2 8 4" xfId="40801"/>
    <cellStyle name="Output 7 2 8 4 2" xfId="40802"/>
    <cellStyle name="Output 7 2 8 4 3" xfId="40803"/>
    <cellStyle name="Output 7 2 8 4 4" xfId="40804"/>
    <cellStyle name="Output 7 2 8 4 5" xfId="40805"/>
    <cellStyle name="Output 7 2 8 4 6" xfId="40806"/>
    <cellStyle name="Output 7 2 8 5" xfId="40807"/>
    <cellStyle name="Output 7 2 8 5 2" xfId="40808"/>
    <cellStyle name="Output 7 2 8 5 3" xfId="40809"/>
    <cellStyle name="Output 7 2 8 5 4" xfId="40810"/>
    <cellStyle name="Output 7 2 8 5 5" xfId="40811"/>
    <cellStyle name="Output 7 2 8 5 6" xfId="40812"/>
    <cellStyle name="Output 7 2 8 6" xfId="40813"/>
    <cellStyle name="Output 7 2 8 6 2" xfId="40814"/>
    <cellStyle name="Output 7 2 8 6 3" xfId="40815"/>
    <cellStyle name="Output 7 2 8 6 4" xfId="40816"/>
    <cellStyle name="Output 7 2 8 6 5" xfId="40817"/>
    <cellStyle name="Output 7 2 8 6 6" xfId="40818"/>
    <cellStyle name="Output 7 2 8 7" xfId="40819"/>
    <cellStyle name="Output 7 2 8 7 2" xfId="40820"/>
    <cellStyle name="Output 7 2 8 7 3" xfId="40821"/>
    <cellStyle name="Output 7 2 8 7 4" xfId="40822"/>
    <cellStyle name="Output 7 2 8 7 5" xfId="40823"/>
    <cellStyle name="Output 7 2 8 7 6" xfId="40824"/>
    <cellStyle name="Output 7 2 8 8" xfId="40825"/>
    <cellStyle name="Output 7 2 8 8 2" xfId="40826"/>
    <cellStyle name="Output 7 2 8 8 3" xfId="40827"/>
    <cellStyle name="Output 7 2 8 8 4" xfId="40828"/>
    <cellStyle name="Output 7 2 8 8 5" xfId="40829"/>
    <cellStyle name="Output 7 2 8 8 6" xfId="40830"/>
    <cellStyle name="Output 7 2 8 9" xfId="40831"/>
    <cellStyle name="Output 7 2 8 9 2" xfId="40832"/>
    <cellStyle name="Output 7 2 8 9 3" xfId="40833"/>
    <cellStyle name="Output 7 2 8 9 4" xfId="40834"/>
    <cellStyle name="Output 7 2 8 9 5" xfId="40835"/>
    <cellStyle name="Output 7 2 8 9 6" xfId="40836"/>
    <cellStyle name="Output 7 2 9" xfId="40837"/>
    <cellStyle name="Output 7 2 9 10" xfId="40838"/>
    <cellStyle name="Output 7 2 9 10 2" xfId="40839"/>
    <cellStyle name="Output 7 2 9 10 3" xfId="40840"/>
    <cellStyle name="Output 7 2 9 10 4" xfId="40841"/>
    <cellStyle name="Output 7 2 9 10 5" xfId="40842"/>
    <cellStyle name="Output 7 2 9 10 6" xfId="40843"/>
    <cellStyle name="Output 7 2 9 11" xfId="40844"/>
    <cellStyle name="Output 7 2 9 11 2" xfId="40845"/>
    <cellStyle name="Output 7 2 9 11 3" xfId="40846"/>
    <cellStyle name="Output 7 2 9 11 4" xfId="40847"/>
    <cellStyle name="Output 7 2 9 11 5" xfId="40848"/>
    <cellStyle name="Output 7 2 9 11 6" xfId="40849"/>
    <cellStyle name="Output 7 2 9 12" xfId="40850"/>
    <cellStyle name="Output 7 2 9 13" xfId="40851"/>
    <cellStyle name="Output 7 2 9 14" xfId="40852"/>
    <cellStyle name="Output 7 2 9 15" xfId="40853"/>
    <cellStyle name="Output 7 2 9 16" xfId="40854"/>
    <cellStyle name="Output 7 2 9 2" xfId="40855"/>
    <cellStyle name="Output 7 2 9 2 2" xfId="40856"/>
    <cellStyle name="Output 7 2 9 2 3" xfId="40857"/>
    <cellStyle name="Output 7 2 9 2 4" xfId="40858"/>
    <cellStyle name="Output 7 2 9 2 5" xfId="40859"/>
    <cellStyle name="Output 7 2 9 2 6" xfId="40860"/>
    <cellStyle name="Output 7 2 9 3" xfId="40861"/>
    <cellStyle name="Output 7 2 9 3 2" xfId="40862"/>
    <cellStyle name="Output 7 2 9 3 3" xfId="40863"/>
    <cellStyle name="Output 7 2 9 3 4" xfId="40864"/>
    <cellStyle name="Output 7 2 9 3 5" xfId="40865"/>
    <cellStyle name="Output 7 2 9 3 6" xfId="40866"/>
    <cellStyle name="Output 7 2 9 4" xfId="40867"/>
    <cellStyle name="Output 7 2 9 4 2" xfId="40868"/>
    <cellStyle name="Output 7 2 9 4 3" xfId="40869"/>
    <cellStyle name="Output 7 2 9 4 4" xfId="40870"/>
    <cellStyle name="Output 7 2 9 4 5" xfId="40871"/>
    <cellStyle name="Output 7 2 9 4 6" xfId="40872"/>
    <cellStyle name="Output 7 2 9 5" xfId="40873"/>
    <cellStyle name="Output 7 2 9 5 2" xfId="40874"/>
    <cellStyle name="Output 7 2 9 5 3" xfId="40875"/>
    <cellStyle name="Output 7 2 9 5 4" xfId="40876"/>
    <cellStyle name="Output 7 2 9 5 5" xfId="40877"/>
    <cellStyle name="Output 7 2 9 5 6" xfId="40878"/>
    <cellStyle name="Output 7 2 9 6" xfId="40879"/>
    <cellStyle name="Output 7 2 9 6 2" xfId="40880"/>
    <cellStyle name="Output 7 2 9 6 3" xfId="40881"/>
    <cellStyle name="Output 7 2 9 6 4" xfId="40882"/>
    <cellStyle name="Output 7 2 9 6 5" xfId="40883"/>
    <cellStyle name="Output 7 2 9 6 6" xfId="40884"/>
    <cellStyle name="Output 7 2 9 7" xfId="40885"/>
    <cellStyle name="Output 7 2 9 7 2" xfId="40886"/>
    <cellStyle name="Output 7 2 9 7 3" xfId="40887"/>
    <cellStyle name="Output 7 2 9 7 4" xfId="40888"/>
    <cellStyle name="Output 7 2 9 7 5" xfId="40889"/>
    <cellStyle name="Output 7 2 9 7 6" xfId="40890"/>
    <cellStyle name="Output 7 2 9 8" xfId="40891"/>
    <cellStyle name="Output 7 2 9 8 2" xfId="40892"/>
    <cellStyle name="Output 7 2 9 8 3" xfId="40893"/>
    <cellStyle name="Output 7 2 9 8 4" xfId="40894"/>
    <cellStyle name="Output 7 2 9 8 5" xfId="40895"/>
    <cellStyle name="Output 7 2 9 8 6" xfId="40896"/>
    <cellStyle name="Output 7 2 9 9" xfId="40897"/>
    <cellStyle name="Output 7 2 9 9 2" xfId="40898"/>
    <cellStyle name="Output 7 2 9 9 3" xfId="40899"/>
    <cellStyle name="Output 7 2 9 9 4" xfId="40900"/>
    <cellStyle name="Output 7 2 9 9 5" xfId="40901"/>
    <cellStyle name="Output 7 2 9 9 6" xfId="40902"/>
    <cellStyle name="Output 7 20" xfId="40903"/>
    <cellStyle name="Output 7 20 2" xfId="40904"/>
    <cellStyle name="Output 7 20 3" xfId="40905"/>
    <cellStyle name="Output 7 20 4" xfId="40906"/>
    <cellStyle name="Output 7 20 5" xfId="40907"/>
    <cellStyle name="Output 7 20 6" xfId="40908"/>
    <cellStyle name="Output 7 21" xfId="40909"/>
    <cellStyle name="Output 7 21 2" xfId="40910"/>
    <cellStyle name="Output 7 21 3" xfId="40911"/>
    <cellStyle name="Output 7 21 4" xfId="40912"/>
    <cellStyle name="Output 7 21 5" xfId="40913"/>
    <cellStyle name="Output 7 21 6" xfId="40914"/>
    <cellStyle name="Output 7 22" xfId="40915"/>
    <cellStyle name="Output 7 23" xfId="40916"/>
    <cellStyle name="Output 7 24" xfId="40917"/>
    <cellStyle name="Output 7 25" xfId="40918"/>
    <cellStyle name="Output 7 26" xfId="40919"/>
    <cellStyle name="Output 7 27" xfId="40920"/>
    <cellStyle name="Output 7 28" xfId="40921"/>
    <cellStyle name="Output 7 29" xfId="40922"/>
    <cellStyle name="Output 7 3" xfId="40923"/>
    <cellStyle name="Output 7 3 10" xfId="40924"/>
    <cellStyle name="Output 7 3 10 2" xfId="40925"/>
    <cellStyle name="Output 7 3 10 3" xfId="40926"/>
    <cellStyle name="Output 7 3 10 4" xfId="40927"/>
    <cellStyle name="Output 7 3 10 5" xfId="40928"/>
    <cellStyle name="Output 7 3 10 6" xfId="40929"/>
    <cellStyle name="Output 7 3 11" xfId="40930"/>
    <cellStyle name="Output 7 3 11 2" xfId="40931"/>
    <cellStyle name="Output 7 3 11 3" xfId="40932"/>
    <cellStyle name="Output 7 3 11 4" xfId="40933"/>
    <cellStyle name="Output 7 3 11 5" xfId="40934"/>
    <cellStyle name="Output 7 3 11 6" xfId="40935"/>
    <cellStyle name="Output 7 3 12" xfId="40936"/>
    <cellStyle name="Output 7 3 12 2" xfId="40937"/>
    <cellStyle name="Output 7 3 12 3" xfId="40938"/>
    <cellStyle name="Output 7 3 12 4" xfId="40939"/>
    <cellStyle name="Output 7 3 12 5" xfId="40940"/>
    <cellStyle name="Output 7 3 12 6" xfId="40941"/>
    <cellStyle name="Output 7 3 13" xfId="40942"/>
    <cellStyle name="Output 7 3 13 2" xfId="40943"/>
    <cellStyle name="Output 7 3 13 3" xfId="40944"/>
    <cellStyle name="Output 7 3 13 4" xfId="40945"/>
    <cellStyle name="Output 7 3 13 5" xfId="40946"/>
    <cellStyle name="Output 7 3 13 6" xfId="40947"/>
    <cellStyle name="Output 7 3 14" xfId="40948"/>
    <cellStyle name="Output 7 3 14 2" xfId="40949"/>
    <cellStyle name="Output 7 3 14 3" xfId="40950"/>
    <cellStyle name="Output 7 3 14 4" xfId="40951"/>
    <cellStyle name="Output 7 3 14 5" xfId="40952"/>
    <cellStyle name="Output 7 3 14 6" xfId="40953"/>
    <cellStyle name="Output 7 3 15" xfId="40954"/>
    <cellStyle name="Output 7 3 15 2" xfId="40955"/>
    <cellStyle name="Output 7 3 15 3" xfId="40956"/>
    <cellStyle name="Output 7 3 15 4" xfId="40957"/>
    <cellStyle name="Output 7 3 15 5" xfId="40958"/>
    <cellStyle name="Output 7 3 15 6" xfId="40959"/>
    <cellStyle name="Output 7 3 16" xfId="40960"/>
    <cellStyle name="Output 7 3 16 2" xfId="40961"/>
    <cellStyle name="Output 7 3 16 3" xfId="40962"/>
    <cellStyle name="Output 7 3 16 4" xfId="40963"/>
    <cellStyle name="Output 7 3 16 5" xfId="40964"/>
    <cellStyle name="Output 7 3 16 6" xfId="40965"/>
    <cellStyle name="Output 7 3 17" xfId="40966"/>
    <cellStyle name="Output 7 3 17 2" xfId="40967"/>
    <cellStyle name="Output 7 3 17 3" xfId="40968"/>
    <cellStyle name="Output 7 3 17 4" xfId="40969"/>
    <cellStyle name="Output 7 3 17 5" xfId="40970"/>
    <cellStyle name="Output 7 3 17 6" xfId="40971"/>
    <cellStyle name="Output 7 3 18" xfId="40972"/>
    <cellStyle name="Output 7 3 18 2" xfId="40973"/>
    <cellStyle name="Output 7 3 18 3" xfId="40974"/>
    <cellStyle name="Output 7 3 18 4" xfId="40975"/>
    <cellStyle name="Output 7 3 18 5" xfId="40976"/>
    <cellStyle name="Output 7 3 18 6" xfId="40977"/>
    <cellStyle name="Output 7 3 19" xfId="40978"/>
    <cellStyle name="Output 7 3 2" xfId="40979"/>
    <cellStyle name="Output 7 3 2 2" xfId="40980"/>
    <cellStyle name="Output 7 3 2 2 2" xfId="40981"/>
    <cellStyle name="Output 7 3 2 2 3" xfId="40982"/>
    <cellStyle name="Output 7 3 2 2 4" xfId="40983"/>
    <cellStyle name="Output 7 3 2 2 5" xfId="40984"/>
    <cellStyle name="Output 7 3 2 2 6" xfId="40985"/>
    <cellStyle name="Output 7 3 2 3" xfId="40986"/>
    <cellStyle name="Output 7 3 2 4" xfId="40987"/>
    <cellStyle name="Output 7 3 2 5" xfId="40988"/>
    <cellStyle name="Output 7 3 2 6" xfId="40989"/>
    <cellStyle name="Output 7 3 2 7" xfId="40990"/>
    <cellStyle name="Output 7 3 20" xfId="40991"/>
    <cellStyle name="Output 7 3 21" xfId="40992"/>
    <cellStyle name="Output 7 3 22" xfId="40993"/>
    <cellStyle name="Output 7 3 23" xfId="40994"/>
    <cellStyle name="Output 7 3 3" xfId="40995"/>
    <cellStyle name="Output 7 3 3 2" xfId="40996"/>
    <cellStyle name="Output 7 3 3 3" xfId="40997"/>
    <cellStyle name="Output 7 3 3 4" xfId="40998"/>
    <cellStyle name="Output 7 3 3 5" xfId="40999"/>
    <cellStyle name="Output 7 3 3 6" xfId="41000"/>
    <cellStyle name="Output 7 3 4" xfId="41001"/>
    <cellStyle name="Output 7 3 4 2" xfId="41002"/>
    <cellStyle name="Output 7 3 4 3" xfId="41003"/>
    <cellStyle name="Output 7 3 4 4" xfId="41004"/>
    <cellStyle name="Output 7 3 4 5" xfId="41005"/>
    <cellStyle name="Output 7 3 4 6" xfId="41006"/>
    <cellStyle name="Output 7 3 5" xfId="41007"/>
    <cellStyle name="Output 7 3 5 2" xfId="41008"/>
    <cellStyle name="Output 7 3 5 3" xfId="41009"/>
    <cellStyle name="Output 7 3 5 4" xfId="41010"/>
    <cellStyle name="Output 7 3 5 5" xfId="41011"/>
    <cellStyle name="Output 7 3 5 6" xfId="41012"/>
    <cellStyle name="Output 7 3 6" xfId="41013"/>
    <cellStyle name="Output 7 3 6 2" xfId="41014"/>
    <cellStyle name="Output 7 3 6 3" xfId="41015"/>
    <cellStyle name="Output 7 3 6 4" xfId="41016"/>
    <cellStyle name="Output 7 3 6 5" xfId="41017"/>
    <cellStyle name="Output 7 3 6 6" xfId="41018"/>
    <cellStyle name="Output 7 3 7" xfId="41019"/>
    <cellStyle name="Output 7 3 7 2" xfId="41020"/>
    <cellStyle name="Output 7 3 7 3" xfId="41021"/>
    <cellStyle name="Output 7 3 7 4" xfId="41022"/>
    <cellStyle name="Output 7 3 7 5" xfId="41023"/>
    <cellStyle name="Output 7 3 7 6" xfId="41024"/>
    <cellStyle name="Output 7 3 8" xfId="41025"/>
    <cellStyle name="Output 7 3 8 2" xfId="41026"/>
    <cellStyle name="Output 7 3 8 3" xfId="41027"/>
    <cellStyle name="Output 7 3 8 4" xfId="41028"/>
    <cellStyle name="Output 7 3 8 5" xfId="41029"/>
    <cellStyle name="Output 7 3 8 6" xfId="41030"/>
    <cellStyle name="Output 7 3 9" xfId="41031"/>
    <cellStyle name="Output 7 3 9 2" xfId="41032"/>
    <cellStyle name="Output 7 3 9 3" xfId="41033"/>
    <cellStyle name="Output 7 3 9 4" xfId="41034"/>
    <cellStyle name="Output 7 3 9 5" xfId="41035"/>
    <cellStyle name="Output 7 3 9 6" xfId="41036"/>
    <cellStyle name="Output 7 30" xfId="41037"/>
    <cellStyle name="Output 7 31" xfId="41038"/>
    <cellStyle name="Output 7 4" xfId="41039"/>
    <cellStyle name="Output 7 4 10" xfId="41040"/>
    <cellStyle name="Output 7 4 10 2" xfId="41041"/>
    <cellStyle name="Output 7 4 10 3" xfId="41042"/>
    <cellStyle name="Output 7 4 10 4" xfId="41043"/>
    <cellStyle name="Output 7 4 10 5" xfId="41044"/>
    <cellStyle name="Output 7 4 10 6" xfId="41045"/>
    <cellStyle name="Output 7 4 11" xfId="41046"/>
    <cellStyle name="Output 7 4 11 2" xfId="41047"/>
    <cellStyle name="Output 7 4 11 3" xfId="41048"/>
    <cellStyle name="Output 7 4 11 4" xfId="41049"/>
    <cellStyle name="Output 7 4 11 5" xfId="41050"/>
    <cellStyle name="Output 7 4 11 6" xfId="41051"/>
    <cellStyle name="Output 7 4 12" xfId="41052"/>
    <cellStyle name="Output 7 4 12 2" xfId="41053"/>
    <cellStyle name="Output 7 4 12 3" xfId="41054"/>
    <cellStyle name="Output 7 4 12 4" xfId="41055"/>
    <cellStyle name="Output 7 4 12 5" xfId="41056"/>
    <cellStyle name="Output 7 4 12 6" xfId="41057"/>
    <cellStyle name="Output 7 4 13" xfId="41058"/>
    <cellStyle name="Output 7 4 13 2" xfId="41059"/>
    <cellStyle name="Output 7 4 13 3" xfId="41060"/>
    <cellStyle name="Output 7 4 13 4" xfId="41061"/>
    <cellStyle name="Output 7 4 13 5" xfId="41062"/>
    <cellStyle name="Output 7 4 13 6" xfId="41063"/>
    <cellStyle name="Output 7 4 14" xfId="41064"/>
    <cellStyle name="Output 7 4 14 2" xfId="41065"/>
    <cellStyle name="Output 7 4 14 3" xfId="41066"/>
    <cellStyle name="Output 7 4 14 4" xfId="41067"/>
    <cellStyle name="Output 7 4 14 5" xfId="41068"/>
    <cellStyle name="Output 7 4 14 6" xfId="41069"/>
    <cellStyle name="Output 7 4 15" xfId="41070"/>
    <cellStyle name="Output 7 4 15 2" xfId="41071"/>
    <cellStyle name="Output 7 4 15 3" xfId="41072"/>
    <cellStyle name="Output 7 4 15 4" xfId="41073"/>
    <cellStyle name="Output 7 4 15 5" xfId="41074"/>
    <cellStyle name="Output 7 4 15 6" xfId="41075"/>
    <cellStyle name="Output 7 4 16" xfId="41076"/>
    <cellStyle name="Output 7 4 16 2" xfId="41077"/>
    <cellStyle name="Output 7 4 16 3" xfId="41078"/>
    <cellStyle name="Output 7 4 16 4" xfId="41079"/>
    <cellStyle name="Output 7 4 16 5" xfId="41080"/>
    <cellStyle name="Output 7 4 16 6" xfId="41081"/>
    <cellStyle name="Output 7 4 17" xfId="41082"/>
    <cellStyle name="Output 7 4 17 2" xfId="41083"/>
    <cellStyle name="Output 7 4 17 3" xfId="41084"/>
    <cellStyle name="Output 7 4 17 4" xfId="41085"/>
    <cellStyle name="Output 7 4 17 5" xfId="41086"/>
    <cellStyle name="Output 7 4 17 6" xfId="41087"/>
    <cellStyle name="Output 7 4 18" xfId="41088"/>
    <cellStyle name="Output 7 4 18 2" xfId="41089"/>
    <cellStyle name="Output 7 4 18 3" xfId="41090"/>
    <cellStyle name="Output 7 4 18 4" xfId="41091"/>
    <cellStyle name="Output 7 4 18 5" xfId="41092"/>
    <cellStyle name="Output 7 4 18 6" xfId="41093"/>
    <cellStyle name="Output 7 4 19" xfId="41094"/>
    <cellStyle name="Output 7 4 2" xfId="41095"/>
    <cellStyle name="Output 7 4 2 2" xfId="41096"/>
    <cellStyle name="Output 7 4 2 2 2" xfId="41097"/>
    <cellStyle name="Output 7 4 2 2 3" xfId="41098"/>
    <cellStyle name="Output 7 4 2 2 4" xfId="41099"/>
    <cellStyle name="Output 7 4 2 2 5" xfId="41100"/>
    <cellStyle name="Output 7 4 2 2 6" xfId="41101"/>
    <cellStyle name="Output 7 4 2 3" xfId="41102"/>
    <cellStyle name="Output 7 4 2 4" xfId="41103"/>
    <cellStyle name="Output 7 4 2 5" xfId="41104"/>
    <cellStyle name="Output 7 4 2 6" xfId="41105"/>
    <cellStyle name="Output 7 4 2 7" xfId="41106"/>
    <cellStyle name="Output 7 4 20" xfId="41107"/>
    <cellStyle name="Output 7 4 21" xfId="41108"/>
    <cellStyle name="Output 7 4 22" xfId="41109"/>
    <cellStyle name="Output 7 4 23" xfId="41110"/>
    <cellStyle name="Output 7 4 3" xfId="41111"/>
    <cellStyle name="Output 7 4 3 2" xfId="41112"/>
    <cellStyle name="Output 7 4 3 3" xfId="41113"/>
    <cellStyle name="Output 7 4 3 4" xfId="41114"/>
    <cellStyle name="Output 7 4 3 5" xfId="41115"/>
    <cellStyle name="Output 7 4 3 6" xfId="41116"/>
    <cellStyle name="Output 7 4 4" xfId="41117"/>
    <cellStyle name="Output 7 4 4 2" xfId="41118"/>
    <cellStyle name="Output 7 4 4 3" xfId="41119"/>
    <cellStyle name="Output 7 4 4 4" xfId="41120"/>
    <cellStyle name="Output 7 4 4 5" xfId="41121"/>
    <cellStyle name="Output 7 4 4 6" xfId="41122"/>
    <cellStyle name="Output 7 4 5" xfId="41123"/>
    <cellStyle name="Output 7 4 5 2" xfId="41124"/>
    <cellStyle name="Output 7 4 5 3" xfId="41125"/>
    <cellStyle name="Output 7 4 5 4" xfId="41126"/>
    <cellStyle name="Output 7 4 5 5" xfId="41127"/>
    <cellStyle name="Output 7 4 5 6" xfId="41128"/>
    <cellStyle name="Output 7 4 6" xfId="41129"/>
    <cellStyle name="Output 7 4 6 2" xfId="41130"/>
    <cellStyle name="Output 7 4 6 3" xfId="41131"/>
    <cellStyle name="Output 7 4 6 4" xfId="41132"/>
    <cellStyle name="Output 7 4 6 5" xfId="41133"/>
    <cellStyle name="Output 7 4 6 6" xfId="41134"/>
    <cellStyle name="Output 7 4 7" xfId="41135"/>
    <cellStyle name="Output 7 4 7 2" xfId="41136"/>
    <cellStyle name="Output 7 4 7 3" xfId="41137"/>
    <cellStyle name="Output 7 4 7 4" xfId="41138"/>
    <cellStyle name="Output 7 4 7 5" xfId="41139"/>
    <cellStyle name="Output 7 4 7 6" xfId="41140"/>
    <cellStyle name="Output 7 4 8" xfId="41141"/>
    <cellStyle name="Output 7 4 8 2" xfId="41142"/>
    <cellStyle name="Output 7 4 8 3" xfId="41143"/>
    <cellStyle name="Output 7 4 8 4" xfId="41144"/>
    <cellStyle name="Output 7 4 8 5" xfId="41145"/>
    <cellStyle name="Output 7 4 8 6" xfId="41146"/>
    <cellStyle name="Output 7 4 9" xfId="41147"/>
    <cellStyle name="Output 7 4 9 2" xfId="41148"/>
    <cellStyle name="Output 7 4 9 3" xfId="41149"/>
    <cellStyle name="Output 7 4 9 4" xfId="41150"/>
    <cellStyle name="Output 7 4 9 5" xfId="41151"/>
    <cellStyle name="Output 7 4 9 6" xfId="41152"/>
    <cellStyle name="Output 7 5" xfId="41153"/>
    <cellStyle name="Output 7 5 10" xfId="41154"/>
    <cellStyle name="Output 7 5 10 2" xfId="41155"/>
    <cellStyle name="Output 7 5 10 3" xfId="41156"/>
    <cellStyle name="Output 7 5 10 4" xfId="41157"/>
    <cellStyle name="Output 7 5 10 5" xfId="41158"/>
    <cellStyle name="Output 7 5 10 6" xfId="41159"/>
    <cellStyle name="Output 7 5 11" xfId="41160"/>
    <cellStyle name="Output 7 5 11 2" xfId="41161"/>
    <cellStyle name="Output 7 5 11 3" xfId="41162"/>
    <cellStyle name="Output 7 5 11 4" xfId="41163"/>
    <cellStyle name="Output 7 5 11 5" xfId="41164"/>
    <cellStyle name="Output 7 5 11 6" xfId="41165"/>
    <cellStyle name="Output 7 5 12" xfId="41166"/>
    <cellStyle name="Output 7 5 12 2" xfId="41167"/>
    <cellStyle name="Output 7 5 12 3" xfId="41168"/>
    <cellStyle name="Output 7 5 12 4" xfId="41169"/>
    <cellStyle name="Output 7 5 12 5" xfId="41170"/>
    <cellStyle name="Output 7 5 12 6" xfId="41171"/>
    <cellStyle name="Output 7 5 13" xfId="41172"/>
    <cellStyle name="Output 7 5 13 2" xfId="41173"/>
    <cellStyle name="Output 7 5 13 3" xfId="41174"/>
    <cellStyle name="Output 7 5 13 4" xfId="41175"/>
    <cellStyle name="Output 7 5 13 5" xfId="41176"/>
    <cellStyle name="Output 7 5 13 6" xfId="41177"/>
    <cellStyle name="Output 7 5 14" xfId="41178"/>
    <cellStyle name="Output 7 5 15" xfId="41179"/>
    <cellStyle name="Output 7 5 16" xfId="41180"/>
    <cellStyle name="Output 7 5 17" xfId="41181"/>
    <cellStyle name="Output 7 5 18" xfId="41182"/>
    <cellStyle name="Output 7 5 2" xfId="41183"/>
    <cellStyle name="Output 7 5 2 2" xfId="41184"/>
    <cellStyle name="Output 7 5 2 3" xfId="41185"/>
    <cellStyle name="Output 7 5 2 4" xfId="41186"/>
    <cellStyle name="Output 7 5 2 5" xfId="41187"/>
    <cellStyle name="Output 7 5 2 6" xfId="41188"/>
    <cellStyle name="Output 7 5 3" xfId="41189"/>
    <cellStyle name="Output 7 5 3 2" xfId="41190"/>
    <cellStyle name="Output 7 5 3 3" xfId="41191"/>
    <cellStyle name="Output 7 5 3 4" xfId="41192"/>
    <cellStyle name="Output 7 5 3 5" xfId="41193"/>
    <cellStyle name="Output 7 5 3 6" xfId="41194"/>
    <cellStyle name="Output 7 5 4" xfId="41195"/>
    <cellStyle name="Output 7 5 4 2" xfId="41196"/>
    <cellStyle name="Output 7 5 4 3" xfId="41197"/>
    <cellStyle name="Output 7 5 4 4" xfId="41198"/>
    <cellStyle name="Output 7 5 4 5" xfId="41199"/>
    <cellStyle name="Output 7 5 4 6" xfId="41200"/>
    <cellStyle name="Output 7 5 5" xfId="41201"/>
    <cellStyle name="Output 7 5 5 2" xfId="41202"/>
    <cellStyle name="Output 7 5 5 3" xfId="41203"/>
    <cellStyle name="Output 7 5 5 4" xfId="41204"/>
    <cellStyle name="Output 7 5 5 5" xfId="41205"/>
    <cellStyle name="Output 7 5 5 6" xfId="41206"/>
    <cellStyle name="Output 7 5 6" xfId="41207"/>
    <cellStyle name="Output 7 5 6 2" xfId="41208"/>
    <cellStyle name="Output 7 5 6 3" xfId="41209"/>
    <cellStyle name="Output 7 5 6 4" xfId="41210"/>
    <cellStyle name="Output 7 5 6 5" xfId="41211"/>
    <cellStyle name="Output 7 5 6 6" xfId="41212"/>
    <cellStyle name="Output 7 5 7" xfId="41213"/>
    <cellStyle name="Output 7 5 7 2" xfId="41214"/>
    <cellStyle name="Output 7 5 7 3" xfId="41215"/>
    <cellStyle name="Output 7 5 7 4" xfId="41216"/>
    <cellStyle name="Output 7 5 7 5" xfId="41217"/>
    <cellStyle name="Output 7 5 7 6" xfId="41218"/>
    <cellStyle name="Output 7 5 8" xfId="41219"/>
    <cellStyle name="Output 7 5 8 2" xfId="41220"/>
    <cellStyle name="Output 7 5 8 3" xfId="41221"/>
    <cellStyle name="Output 7 5 8 4" xfId="41222"/>
    <cellStyle name="Output 7 5 8 5" xfId="41223"/>
    <cellStyle name="Output 7 5 8 6" xfId="41224"/>
    <cellStyle name="Output 7 5 9" xfId="41225"/>
    <cellStyle name="Output 7 5 9 2" xfId="41226"/>
    <cellStyle name="Output 7 5 9 3" xfId="41227"/>
    <cellStyle name="Output 7 5 9 4" xfId="41228"/>
    <cellStyle name="Output 7 5 9 5" xfId="41229"/>
    <cellStyle name="Output 7 5 9 6" xfId="41230"/>
    <cellStyle name="Output 7 6" xfId="41231"/>
    <cellStyle name="Output 7 6 10" xfId="41232"/>
    <cellStyle name="Output 7 6 10 2" xfId="41233"/>
    <cellStyle name="Output 7 6 10 3" xfId="41234"/>
    <cellStyle name="Output 7 6 10 4" xfId="41235"/>
    <cellStyle name="Output 7 6 10 5" xfId="41236"/>
    <cellStyle name="Output 7 6 10 6" xfId="41237"/>
    <cellStyle name="Output 7 6 11" xfId="41238"/>
    <cellStyle name="Output 7 6 11 2" xfId="41239"/>
    <cellStyle name="Output 7 6 11 3" xfId="41240"/>
    <cellStyle name="Output 7 6 11 4" xfId="41241"/>
    <cellStyle name="Output 7 6 11 5" xfId="41242"/>
    <cellStyle name="Output 7 6 11 6" xfId="41243"/>
    <cellStyle name="Output 7 6 12" xfId="41244"/>
    <cellStyle name="Output 7 6 12 2" xfId="41245"/>
    <cellStyle name="Output 7 6 12 3" xfId="41246"/>
    <cellStyle name="Output 7 6 12 4" xfId="41247"/>
    <cellStyle name="Output 7 6 12 5" xfId="41248"/>
    <cellStyle name="Output 7 6 12 6" xfId="41249"/>
    <cellStyle name="Output 7 6 13" xfId="41250"/>
    <cellStyle name="Output 7 6 13 2" xfId="41251"/>
    <cellStyle name="Output 7 6 13 3" xfId="41252"/>
    <cellStyle name="Output 7 6 13 4" xfId="41253"/>
    <cellStyle name="Output 7 6 13 5" xfId="41254"/>
    <cellStyle name="Output 7 6 13 6" xfId="41255"/>
    <cellStyle name="Output 7 6 14" xfId="41256"/>
    <cellStyle name="Output 7 6 15" xfId="41257"/>
    <cellStyle name="Output 7 6 16" xfId="41258"/>
    <cellStyle name="Output 7 6 17" xfId="41259"/>
    <cellStyle name="Output 7 6 18" xfId="41260"/>
    <cellStyle name="Output 7 6 2" xfId="41261"/>
    <cellStyle name="Output 7 6 2 2" xfId="41262"/>
    <cellStyle name="Output 7 6 2 3" xfId="41263"/>
    <cellStyle name="Output 7 6 2 4" xfId="41264"/>
    <cellStyle name="Output 7 6 2 5" xfId="41265"/>
    <cellStyle name="Output 7 6 2 6" xfId="41266"/>
    <cellStyle name="Output 7 6 3" xfId="41267"/>
    <cellStyle name="Output 7 6 3 2" xfId="41268"/>
    <cellStyle name="Output 7 6 3 3" xfId="41269"/>
    <cellStyle name="Output 7 6 3 4" xfId="41270"/>
    <cellStyle name="Output 7 6 3 5" xfId="41271"/>
    <cellStyle name="Output 7 6 3 6" xfId="41272"/>
    <cellStyle name="Output 7 6 4" xfId="41273"/>
    <cellStyle name="Output 7 6 4 2" xfId="41274"/>
    <cellStyle name="Output 7 6 4 3" xfId="41275"/>
    <cellStyle name="Output 7 6 4 4" xfId="41276"/>
    <cellStyle name="Output 7 6 4 5" xfId="41277"/>
    <cellStyle name="Output 7 6 4 6" xfId="41278"/>
    <cellStyle name="Output 7 6 5" xfId="41279"/>
    <cellStyle name="Output 7 6 5 2" xfId="41280"/>
    <cellStyle name="Output 7 6 5 3" xfId="41281"/>
    <cellStyle name="Output 7 6 5 4" xfId="41282"/>
    <cellStyle name="Output 7 6 5 5" xfId="41283"/>
    <cellStyle name="Output 7 6 5 6" xfId="41284"/>
    <cellStyle name="Output 7 6 6" xfId="41285"/>
    <cellStyle name="Output 7 6 6 2" xfId="41286"/>
    <cellStyle name="Output 7 6 6 3" xfId="41287"/>
    <cellStyle name="Output 7 6 6 4" xfId="41288"/>
    <cellStyle name="Output 7 6 6 5" xfId="41289"/>
    <cellStyle name="Output 7 6 6 6" xfId="41290"/>
    <cellStyle name="Output 7 6 7" xfId="41291"/>
    <cellStyle name="Output 7 6 7 2" xfId="41292"/>
    <cellStyle name="Output 7 6 7 3" xfId="41293"/>
    <cellStyle name="Output 7 6 7 4" xfId="41294"/>
    <cellStyle name="Output 7 6 7 5" xfId="41295"/>
    <cellStyle name="Output 7 6 7 6" xfId="41296"/>
    <cellStyle name="Output 7 6 8" xfId="41297"/>
    <cellStyle name="Output 7 6 8 2" xfId="41298"/>
    <cellStyle name="Output 7 6 8 3" xfId="41299"/>
    <cellStyle name="Output 7 6 8 4" xfId="41300"/>
    <cellStyle name="Output 7 6 8 5" xfId="41301"/>
    <cellStyle name="Output 7 6 8 6" xfId="41302"/>
    <cellStyle name="Output 7 6 9" xfId="41303"/>
    <cellStyle name="Output 7 6 9 2" xfId="41304"/>
    <cellStyle name="Output 7 6 9 3" xfId="41305"/>
    <cellStyle name="Output 7 6 9 4" xfId="41306"/>
    <cellStyle name="Output 7 6 9 5" xfId="41307"/>
    <cellStyle name="Output 7 6 9 6" xfId="41308"/>
    <cellStyle name="Output 7 7" xfId="41309"/>
    <cellStyle name="Output 7 7 10" xfId="41310"/>
    <cellStyle name="Output 7 7 10 2" xfId="41311"/>
    <cellStyle name="Output 7 7 10 3" xfId="41312"/>
    <cellStyle name="Output 7 7 10 4" xfId="41313"/>
    <cellStyle name="Output 7 7 10 5" xfId="41314"/>
    <cellStyle name="Output 7 7 10 6" xfId="41315"/>
    <cellStyle name="Output 7 7 11" xfId="41316"/>
    <cellStyle name="Output 7 7 11 2" xfId="41317"/>
    <cellStyle name="Output 7 7 11 3" xfId="41318"/>
    <cellStyle name="Output 7 7 11 4" xfId="41319"/>
    <cellStyle name="Output 7 7 11 5" xfId="41320"/>
    <cellStyle name="Output 7 7 11 6" xfId="41321"/>
    <cellStyle name="Output 7 7 12" xfId="41322"/>
    <cellStyle name="Output 7 7 12 2" xfId="41323"/>
    <cellStyle name="Output 7 7 12 3" xfId="41324"/>
    <cellStyle name="Output 7 7 12 4" xfId="41325"/>
    <cellStyle name="Output 7 7 12 5" xfId="41326"/>
    <cellStyle name="Output 7 7 12 6" xfId="41327"/>
    <cellStyle name="Output 7 7 13" xfId="41328"/>
    <cellStyle name="Output 7 7 13 2" xfId="41329"/>
    <cellStyle name="Output 7 7 13 3" xfId="41330"/>
    <cellStyle name="Output 7 7 13 4" xfId="41331"/>
    <cellStyle name="Output 7 7 13 5" xfId="41332"/>
    <cellStyle name="Output 7 7 13 6" xfId="41333"/>
    <cellStyle name="Output 7 7 14" xfId="41334"/>
    <cellStyle name="Output 7 7 15" xfId="41335"/>
    <cellStyle name="Output 7 7 16" xfId="41336"/>
    <cellStyle name="Output 7 7 17" xfId="41337"/>
    <cellStyle name="Output 7 7 18" xfId="41338"/>
    <cellStyle name="Output 7 7 2" xfId="41339"/>
    <cellStyle name="Output 7 7 2 2" xfId="41340"/>
    <cellStyle name="Output 7 7 2 3" xfId="41341"/>
    <cellStyle name="Output 7 7 2 4" xfId="41342"/>
    <cellStyle name="Output 7 7 2 5" xfId="41343"/>
    <cellStyle name="Output 7 7 2 6" xfId="41344"/>
    <cellStyle name="Output 7 7 3" xfId="41345"/>
    <cellStyle name="Output 7 7 3 2" xfId="41346"/>
    <cellStyle name="Output 7 7 3 3" xfId="41347"/>
    <cellStyle name="Output 7 7 3 4" xfId="41348"/>
    <cellStyle name="Output 7 7 3 5" xfId="41349"/>
    <cellStyle name="Output 7 7 3 6" xfId="41350"/>
    <cellStyle name="Output 7 7 4" xfId="41351"/>
    <cellStyle name="Output 7 7 4 2" xfId="41352"/>
    <cellStyle name="Output 7 7 4 3" xfId="41353"/>
    <cellStyle name="Output 7 7 4 4" xfId="41354"/>
    <cellStyle name="Output 7 7 4 5" xfId="41355"/>
    <cellStyle name="Output 7 7 4 6" xfId="41356"/>
    <cellStyle name="Output 7 7 5" xfId="41357"/>
    <cellStyle name="Output 7 7 5 2" xfId="41358"/>
    <cellStyle name="Output 7 7 5 3" xfId="41359"/>
    <cellStyle name="Output 7 7 5 4" xfId="41360"/>
    <cellStyle name="Output 7 7 5 5" xfId="41361"/>
    <cellStyle name="Output 7 7 5 6" xfId="41362"/>
    <cellStyle name="Output 7 7 6" xfId="41363"/>
    <cellStyle name="Output 7 7 6 2" xfId="41364"/>
    <cellStyle name="Output 7 7 6 3" xfId="41365"/>
    <cellStyle name="Output 7 7 6 4" xfId="41366"/>
    <cellStyle name="Output 7 7 6 5" xfId="41367"/>
    <cellStyle name="Output 7 7 6 6" xfId="41368"/>
    <cellStyle name="Output 7 7 7" xfId="41369"/>
    <cellStyle name="Output 7 7 7 2" xfId="41370"/>
    <cellStyle name="Output 7 7 7 3" xfId="41371"/>
    <cellStyle name="Output 7 7 7 4" xfId="41372"/>
    <cellStyle name="Output 7 7 7 5" xfId="41373"/>
    <cellStyle name="Output 7 7 7 6" xfId="41374"/>
    <cellStyle name="Output 7 7 8" xfId="41375"/>
    <cellStyle name="Output 7 7 8 2" xfId="41376"/>
    <cellStyle name="Output 7 7 8 3" xfId="41377"/>
    <cellStyle name="Output 7 7 8 4" xfId="41378"/>
    <cellStyle name="Output 7 7 8 5" xfId="41379"/>
    <cellStyle name="Output 7 7 8 6" xfId="41380"/>
    <cellStyle name="Output 7 7 9" xfId="41381"/>
    <cellStyle name="Output 7 7 9 2" xfId="41382"/>
    <cellStyle name="Output 7 7 9 3" xfId="41383"/>
    <cellStyle name="Output 7 7 9 4" xfId="41384"/>
    <cellStyle name="Output 7 7 9 5" xfId="41385"/>
    <cellStyle name="Output 7 7 9 6" xfId="41386"/>
    <cellStyle name="Output 7 8" xfId="41387"/>
    <cellStyle name="Output 7 8 10" xfId="41388"/>
    <cellStyle name="Output 7 8 10 2" xfId="41389"/>
    <cellStyle name="Output 7 8 10 3" xfId="41390"/>
    <cellStyle name="Output 7 8 10 4" xfId="41391"/>
    <cellStyle name="Output 7 8 10 5" xfId="41392"/>
    <cellStyle name="Output 7 8 10 6" xfId="41393"/>
    <cellStyle name="Output 7 8 11" xfId="41394"/>
    <cellStyle name="Output 7 8 11 2" xfId="41395"/>
    <cellStyle name="Output 7 8 11 3" xfId="41396"/>
    <cellStyle name="Output 7 8 11 4" xfId="41397"/>
    <cellStyle name="Output 7 8 11 5" xfId="41398"/>
    <cellStyle name="Output 7 8 11 6" xfId="41399"/>
    <cellStyle name="Output 7 8 12" xfId="41400"/>
    <cellStyle name="Output 7 8 12 2" xfId="41401"/>
    <cellStyle name="Output 7 8 12 3" xfId="41402"/>
    <cellStyle name="Output 7 8 12 4" xfId="41403"/>
    <cellStyle name="Output 7 8 12 5" xfId="41404"/>
    <cellStyle name="Output 7 8 12 6" xfId="41405"/>
    <cellStyle name="Output 7 8 13" xfId="41406"/>
    <cellStyle name="Output 7 8 13 2" xfId="41407"/>
    <cellStyle name="Output 7 8 13 3" xfId="41408"/>
    <cellStyle name="Output 7 8 13 4" xfId="41409"/>
    <cellStyle name="Output 7 8 13 5" xfId="41410"/>
    <cellStyle name="Output 7 8 13 6" xfId="41411"/>
    <cellStyle name="Output 7 8 14" xfId="41412"/>
    <cellStyle name="Output 7 8 15" xfId="41413"/>
    <cellStyle name="Output 7 8 16" xfId="41414"/>
    <cellStyle name="Output 7 8 17" xfId="41415"/>
    <cellStyle name="Output 7 8 18" xfId="41416"/>
    <cellStyle name="Output 7 8 2" xfId="41417"/>
    <cellStyle name="Output 7 8 2 2" xfId="41418"/>
    <cellStyle name="Output 7 8 2 3" xfId="41419"/>
    <cellStyle name="Output 7 8 2 4" xfId="41420"/>
    <cellStyle name="Output 7 8 2 5" xfId="41421"/>
    <cellStyle name="Output 7 8 2 6" xfId="41422"/>
    <cellStyle name="Output 7 8 3" xfId="41423"/>
    <cellStyle name="Output 7 8 3 2" xfId="41424"/>
    <cellStyle name="Output 7 8 3 3" xfId="41425"/>
    <cellStyle name="Output 7 8 3 4" xfId="41426"/>
    <cellStyle name="Output 7 8 3 5" xfId="41427"/>
    <cellStyle name="Output 7 8 3 6" xfId="41428"/>
    <cellStyle name="Output 7 8 4" xfId="41429"/>
    <cellStyle name="Output 7 8 4 2" xfId="41430"/>
    <cellStyle name="Output 7 8 4 3" xfId="41431"/>
    <cellStyle name="Output 7 8 4 4" xfId="41432"/>
    <cellStyle name="Output 7 8 4 5" xfId="41433"/>
    <cellStyle name="Output 7 8 4 6" xfId="41434"/>
    <cellStyle name="Output 7 8 5" xfId="41435"/>
    <cellStyle name="Output 7 8 5 2" xfId="41436"/>
    <cellStyle name="Output 7 8 5 3" xfId="41437"/>
    <cellStyle name="Output 7 8 5 4" xfId="41438"/>
    <cellStyle name="Output 7 8 5 5" xfId="41439"/>
    <cellStyle name="Output 7 8 5 6" xfId="41440"/>
    <cellStyle name="Output 7 8 6" xfId="41441"/>
    <cellStyle name="Output 7 8 6 2" xfId="41442"/>
    <cellStyle name="Output 7 8 6 3" xfId="41443"/>
    <cellStyle name="Output 7 8 6 4" xfId="41444"/>
    <cellStyle name="Output 7 8 6 5" xfId="41445"/>
    <cellStyle name="Output 7 8 6 6" xfId="41446"/>
    <cellStyle name="Output 7 8 7" xfId="41447"/>
    <cellStyle name="Output 7 8 7 2" xfId="41448"/>
    <cellStyle name="Output 7 8 7 3" xfId="41449"/>
    <cellStyle name="Output 7 8 7 4" xfId="41450"/>
    <cellStyle name="Output 7 8 7 5" xfId="41451"/>
    <cellStyle name="Output 7 8 7 6" xfId="41452"/>
    <cellStyle name="Output 7 8 8" xfId="41453"/>
    <cellStyle name="Output 7 8 8 2" xfId="41454"/>
    <cellStyle name="Output 7 8 8 3" xfId="41455"/>
    <cellStyle name="Output 7 8 8 4" xfId="41456"/>
    <cellStyle name="Output 7 8 8 5" xfId="41457"/>
    <cellStyle name="Output 7 8 8 6" xfId="41458"/>
    <cellStyle name="Output 7 8 9" xfId="41459"/>
    <cellStyle name="Output 7 8 9 2" xfId="41460"/>
    <cellStyle name="Output 7 8 9 3" xfId="41461"/>
    <cellStyle name="Output 7 8 9 4" xfId="41462"/>
    <cellStyle name="Output 7 8 9 5" xfId="41463"/>
    <cellStyle name="Output 7 8 9 6" xfId="41464"/>
    <cellStyle name="Output 7 9" xfId="41465"/>
    <cellStyle name="Output 7 9 10" xfId="41466"/>
    <cellStyle name="Output 7 9 10 2" xfId="41467"/>
    <cellStyle name="Output 7 9 10 3" xfId="41468"/>
    <cellStyle name="Output 7 9 10 4" xfId="41469"/>
    <cellStyle name="Output 7 9 10 5" xfId="41470"/>
    <cellStyle name="Output 7 9 10 6" xfId="41471"/>
    <cellStyle name="Output 7 9 11" xfId="41472"/>
    <cellStyle name="Output 7 9 11 2" xfId="41473"/>
    <cellStyle name="Output 7 9 11 3" xfId="41474"/>
    <cellStyle name="Output 7 9 11 4" xfId="41475"/>
    <cellStyle name="Output 7 9 11 5" xfId="41476"/>
    <cellStyle name="Output 7 9 11 6" xfId="41477"/>
    <cellStyle name="Output 7 9 12" xfId="41478"/>
    <cellStyle name="Output 7 9 12 2" xfId="41479"/>
    <cellStyle name="Output 7 9 12 3" xfId="41480"/>
    <cellStyle name="Output 7 9 12 4" xfId="41481"/>
    <cellStyle name="Output 7 9 12 5" xfId="41482"/>
    <cellStyle name="Output 7 9 12 6" xfId="41483"/>
    <cellStyle name="Output 7 9 13" xfId="41484"/>
    <cellStyle name="Output 7 9 13 2" xfId="41485"/>
    <cellStyle name="Output 7 9 13 3" xfId="41486"/>
    <cellStyle name="Output 7 9 13 4" xfId="41487"/>
    <cellStyle name="Output 7 9 13 5" xfId="41488"/>
    <cellStyle name="Output 7 9 13 6" xfId="41489"/>
    <cellStyle name="Output 7 9 14" xfId="41490"/>
    <cellStyle name="Output 7 9 15" xfId="41491"/>
    <cellStyle name="Output 7 9 16" xfId="41492"/>
    <cellStyle name="Output 7 9 17" xfId="41493"/>
    <cellStyle name="Output 7 9 18" xfId="41494"/>
    <cellStyle name="Output 7 9 2" xfId="41495"/>
    <cellStyle name="Output 7 9 2 2" xfId="41496"/>
    <cellStyle name="Output 7 9 2 3" xfId="41497"/>
    <cellStyle name="Output 7 9 2 4" xfId="41498"/>
    <cellStyle name="Output 7 9 2 5" xfId="41499"/>
    <cellStyle name="Output 7 9 2 6" xfId="41500"/>
    <cellStyle name="Output 7 9 3" xfId="41501"/>
    <cellStyle name="Output 7 9 3 2" xfId="41502"/>
    <cellStyle name="Output 7 9 3 3" xfId="41503"/>
    <cellStyle name="Output 7 9 3 4" xfId="41504"/>
    <cellStyle name="Output 7 9 3 5" xfId="41505"/>
    <cellStyle name="Output 7 9 3 6" xfId="41506"/>
    <cellStyle name="Output 7 9 4" xfId="41507"/>
    <cellStyle name="Output 7 9 4 2" xfId="41508"/>
    <cellStyle name="Output 7 9 4 3" xfId="41509"/>
    <cellStyle name="Output 7 9 4 4" xfId="41510"/>
    <cellStyle name="Output 7 9 4 5" xfId="41511"/>
    <cellStyle name="Output 7 9 4 6" xfId="41512"/>
    <cellStyle name="Output 7 9 5" xfId="41513"/>
    <cellStyle name="Output 7 9 5 2" xfId="41514"/>
    <cellStyle name="Output 7 9 5 3" xfId="41515"/>
    <cellStyle name="Output 7 9 5 4" xfId="41516"/>
    <cellStyle name="Output 7 9 5 5" xfId="41517"/>
    <cellStyle name="Output 7 9 5 6" xfId="41518"/>
    <cellStyle name="Output 7 9 6" xfId="41519"/>
    <cellStyle name="Output 7 9 6 2" xfId="41520"/>
    <cellStyle name="Output 7 9 6 3" xfId="41521"/>
    <cellStyle name="Output 7 9 6 4" xfId="41522"/>
    <cellStyle name="Output 7 9 6 5" xfId="41523"/>
    <cellStyle name="Output 7 9 6 6" xfId="41524"/>
    <cellStyle name="Output 7 9 7" xfId="41525"/>
    <cellStyle name="Output 7 9 7 2" xfId="41526"/>
    <cellStyle name="Output 7 9 7 3" xfId="41527"/>
    <cellStyle name="Output 7 9 7 4" xfId="41528"/>
    <cellStyle name="Output 7 9 7 5" xfId="41529"/>
    <cellStyle name="Output 7 9 7 6" xfId="41530"/>
    <cellStyle name="Output 7 9 8" xfId="41531"/>
    <cellStyle name="Output 7 9 8 2" xfId="41532"/>
    <cellStyle name="Output 7 9 8 3" xfId="41533"/>
    <cellStyle name="Output 7 9 8 4" xfId="41534"/>
    <cellStyle name="Output 7 9 8 5" xfId="41535"/>
    <cellStyle name="Output 7 9 8 6" xfId="41536"/>
    <cellStyle name="Output 7 9 9" xfId="41537"/>
    <cellStyle name="Output 7 9 9 2" xfId="41538"/>
    <cellStyle name="Output 7 9 9 3" xfId="41539"/>
    <cellStyle name="Output 7 9 9 4" xfId="41540"/>
    <cellStyle name="Output 7 9 9 5" xfId="41541"/>
    <cellStyle name="Output 7 9 9 6" xfId="41542"/>
    <cellStyle name="Output 8" xfId="41543"/>
    <cellStyle name="Output 8 10" xfId="41544"/>
    <cellStyle name="Output 8 10 2" xfId="41545"/>
    <cellStyle name="Output 8 10 3" xfId="41546"/>
    <cellStyle name="Output 8 10 4" xfId="41547"/>
    <cellStyle name="Output 8 10 5" xfId="41548"/>
    <cellStyle name="Output 8 10 6" xfId="41549"/>
    <cellStyle name="Output 8 11" xfId="41550"/>
    <cellStyle name="Output 8 11 2" xfId="41551"/>
    <cellStyle name="Output 8 11 3" xfId="41552"/>
    <cellStyle name="Output 8 11 4" xfId="41553"/>
    <cellStyle name="Output 8 11 5" xfId="41554"/>
    <cellStyle name="Output 8 11 6" xfId="41555"/>
    <cellStyle name="Output 8 12" xfId="41556"/>
    <cellStyle name="Output 8 12 2" xfId="41557"/>
    <cellStyle name="Output 8 12 3" xfId="41558"/>
    <cellStyle name="Output 8 12 4" xfId="41559"/>
    <cellStyle name="Output 8 12 5" xfId="41560"/>
    <cellStyle name="Output 8 12 6" xfId="41561"/>
    <cellStyle name="Output 8 13" xfId="41562"/>
    <cellStyle name="Output 8 13 2" xfId="41563"/>
    <cellStyle name="Output 8 13 3" xfId="41564"/>
    <cellStyle name="Output 8 13 4" xfId="41565"/>
    <cellStyle name="Output 8 13 5" xfId="41566"/>
    <cellStyle name="Output 8 13 6" xfId="41567"/>
    <cellStyle name="Output 8 14" xfId="41568"/>
    <cellStyle name="Output 8 14 2" xfId="41569"/>
    <cellStyle name="Output 8 14 3" xfId="41570"/>
    <cellStyle name="Output 8 14 4" xfId="41571"/>
    <cellStyle name="Output 8 14 5" xfId="41572"/>
    <cellStyle name="Output 8 14 6" xfId="41573"/>
    <cellStyle name="Output 8 15" xfId="41574"/>
    <cellStyle name="Output 8 15 2" xfId="41575"/>
    <cellStyle name="Output 8 15 3" xfId="41576"/>
    <cellStyle name="Output 8 15 4" xfId="41577"/>
    <cellStyle name="Output 8 15 5" xfId="41578"/>
    <cellStyle name="Output 8 15 6" xfId="41579"/>
    <cellStyle name="Output 8 16" xfId="41580"/>
    <cellStyle name="Output 8 16 2" xfId="41581"/>
    <cellStyle name="Output 8 16 3" xfId="41582"/>
    <cellStyle name="Output 8 16 4" xfId="41583"/>
    <cellStyle name="Output 8 16 5" xfId="41584"/>
    <cellStyle name="Output 8 16 6" xfId="41585"/>
    <cellStyle name="Output 8 17" xfId="41586"/>
    <cellStyle name="Output 8 17 2" xfId="41587"/>
    <cellStyle name="Output 8 17 3" xfId="41588"/>
    <cellStyle name="Output 8 17 4" xfId="41589"/>
    <cellStyle name="Output 8 17 5" xfId="41590"/>
    <cellStyle name="Output 8 17 6" xfId="41591"/>
    <cellStyle name="Output 8 18" xfId="41592"/>
    <cellStyle name="Output 8 18 2" xfId="41593"/>
    <cellStyle name="Output 8 18 3" xfId="41594"/>
    <cellStyle name="Output 8 18 4" xfId="41595"/>
    <cellStyle name="Output 8 18 5" xfId="41596"/>
    <cellStyle name="Output 8 18 6" xfId="41597"/>
    <cellStyle name="Output 8 19" xfId="41598"/>
    <cellStyle name="Output 8 19 2" xfId="41599"/>
    <cellStyle name="Output 8 19 3" xfId="41600"/>
    <cellStyle name="Output 8 19 4" xfId="41601"/>
    <cellStyle name="Output 8 19 5" xfId="41602"/>
    <cellStyle name="Output 8 19 6" xfId="41603"/>
    <cellStyle name="Output 8 2" xfId="41604"/>
    <cellStyle name="Output 8 2 10" xfId="41605"/>
    <cellStyle name="Output 8 2 10 2" xfId="41606"/>
    <cellStyle name="Output 8 2 10 3" xfId="41607"/>
    <cellStyle name="Output 8 2 10 4" xfId="41608"/>
    <cellStyle name="Output 8 2 10 5" xfId="41609"/>
    <cellStyle name="Output 8 2 10 6" xfId="41610"/>
    <cellStyle name="Output 8 2 11" xfId="41611"/>
    <cellStyle name="Output 8 2 11 2" xfId="41612"/>
    <cellStyle name="Output 8 2 11 3" xfId="41613"/>
    <cellStyle name="Output 8 2 11 4" xfId="41614"/>
    <cellStyle name="Output 8 2 11 5" xfId="41615"/>
    <cellStyle name="Output 8 2 11 6" xfId="41616"/>
    <cellStyle name="Output 8 2 12" xfId="41617"/>
    <cellStyle name="Output 8 2 12 2" xfId="41618"/>
    <cellStyle name="Output 8 2 12 3" xfId="41619"/>
    <cellStyle name="Output 8 2 12 4" xfId="41620"/>
    <cellStyle name="Output 8 2 12 5" xfId="41621"/>
    <cellStyle name="Output 8 2 12 6" xfId="41622"/>
    <cellStyle name="Output 8 2 13" xfId="41623"/>
    <cellStyle name="Output 8 2 13 2" xfId="41624"/>
    <cellStyle name="Output 8 2 13 3" xfId="41625"/>
    <cellStyle name="Output 8 2 13 4" xfId="41626"/>
    <cellStyle name="Output 8 2 13 5" xfId="41627"/>
    <cellStyle name="Output 8 2 13 6" xfId="41628"/>
    <cellStyle name="Output 8 2 14" xfId="41629"/>
    <cellStyle name="Output 8 2 14 2" xfId="41630"/>
    <cellStyle name="Output 8 2 14 3" xfId="41631"/>
    <cellStyle name="Output 8 2 14 4" xfId="41632"/>
    <cellStyle name="Output 8 2 14 5" xfId="41633"/>
    <cellStyle name="Output 8 2 14 6" xfId="41634"/>
    <cellStyle name="Output 8 2 15" xfId="41635"/>
    <cellStyle name="Output 8 2 15 2" xfId="41636"/>
    <cellStyle name="Output 8 2 15 3" xfId="41637"/>
    <cellStyle name="Output 8 2 15 4" xfId="41638"/>
    <cellStyle name="Output 8 2 15 5" xfId="41639"/>
    <cellStyle name="Output 8 2 15 6" xfId="41640"/>
    <cellStyle name="Output 8 2 16" xfId="41641"/>
    <cellStyle name="Output 8 2 16 2" xfId="41642"/>
    <cellStyle name="Output 8 2 16 3" xfId="41643"/>
    <cellStyle name="Output 8 2 16 4" xfId="41644"/>
    <cellStyle name="Output 8 2 16 5" xfId="41645"/>
    <cellStyle name="Output 8 2 16 6" xfId="41646"/>
    <cellStyle name="Output 8 2 17" xfId="41647"/>
    <cellStyle name="Output 8 2 17 2" xfId="41648"/>
    <cellStyle name="Output 8 2 17 3" xfId="41649"/>
    <cellStyle name="Output 8 2 17 4" xfId="41650"/>
    <cellStyle name="Output 8 2 17 5" xfId="41651"/>
    <cellStyle name="Output 8 2 17 6" xfId="41652"/>
    <cellStyle name="Output 8 2 18" xfId="41653"/>
    <cellStyle name="Output 8 2 18 2" xfId="41654"/>
    <cellStyle name="Output 8 2 18 3" xfId="41655"/>
    <cellStyle name="Output 8 2 18 4" xfId="41656"/>
    <cellStyle name="Output 8 2 18 5" xfId="41657"/>
    <cellStyle name="Output 8 2 18 6" xfId="41658"/>
    <cellStyle name="Output 8 2 19" xfId="41659"/>
    <cellStyle name="Output 8 2 2" xfId="41660"/>
    <cellStyle name="Output 8 2 2 2" xfId="41661"/>
    <cellStyle name="Output 8 2 2 2 2" xfId="41662"/>
    <cellStyle name="Output 8 2 2 2 3" xfId="41663"/>
    <cellStyle name="Output 8 2 2 2 4" xfId="41664"/>
    <cellStyle name="Output 8 2 2 2 5" xfId="41665"/>
    <cellStyle name="Output 8 2 2 2 6" xfId="41666"/>
    <cellStyle name="Output 8 2 2 3" xfId="41667"/>
    <cellStyle name="Output 8 2 2 4" xfId="41668"/>
    <cellStyle name="Output 8 2 2 5" xfId="41669"/>
    <cellStyle name="Output 8 2 2 6" xfId="41670"/>
    <cellStyle name="Output 8 2 2 7" xfId="41671"/>
    <cellStyle name="Output 8 2 20" xfId="41672"/>
    <cellStyle name="Output 8 2 21" xfId="41673"/>
    <cellStyle name="Output 8 2 22" xfId="41674"/>
    <cellStyle name="Output 8 2 23" xfId="41675"/>
    <cellStyle name="Output 8 2 3" xfId="41676"/>
    <cellStyle name="Output 8 2 3 2" xfId="41677"/>
    <cellStyle name="Output 8 2 3 3" xfId="41678"/>
    <cellStyle name="Output 8 2 3 4" xfId="41679"/>
    <cellStyle name="Output 8 2 3 5" xfId="41680"/>
    <cellStyle name="Output 8 2 3 6" xfId="41681"/>
    <cellStyle name="Output 8 2 4" xfId="41682"/>
    <cellStyle name="Output 8 2 4 2" xfId="41683"/>
    <cellStyle name="Output 8 2 4 3" xfId="41684"/>
    <cellStyle name="Output 8 2 4 4" xfId="41685"/>
    <cellStyle name="Output 8 2 4 5" xfId="41686"/>
    <cellStyle name="Output 8 2 4 6" xfId="41687"/>
    <cellStyle name="Output 8 2 5" xfId="41688"/>
    <cellStyle name="Output 8 2 5 2" xfId="41689"/>
    <cellStyle name="Output 8 2 5 3" xfId="41690"/>
    <cellStyle name="Output 8 2 5 4" xfId="41691"/>
    <cellStyle name="Output 8 2 5 5" xfId="41692"/>
    <cellStyle name="Output 8 2 5 6" xfId="41693"/>
    <cellStyle name="Output 8 2 6" xfId="41694"/>
    <cellStyle name="Output 8 2 6 2" xfId="41695"/>
    <cellStyle name="Output 8 2 6 3" xfId="41696"/>
    <cellStyle name="Output 8 2 6 4" xfId="41697"/>
    <cellStyle name="Output 8 2 6 5" xfId="41698"/>
    <cellStyle name="Output 8 2 6 6" xfId="41699"/>
    <cellStyle name="Output 8 2 7" xfId="41700"/>
    <cellStyle name="Output 8 2 7 2" xfId="41701"/>
    <cellStyle name="Output 8 2 7 3" xfId="41702"/>
    <cellStyle name="Output 8 2 7 4" xfId="41703"/>
    <cellStyle name="Output 8 2 7 5" xfId="41704"/>
    <cellStyle name="Output 8 2 7 6" xfId="41705"/>
    <cellStyle name="Output 8 2 8" xfId="41706"/>
    <cellStyle name="Output 8 2 8 2" xfId="41707"/>
    <cellStyle name="Output 8 2 8 3" xfId="41708"/>
    <cellStyle name="Output 8 2 8 4" xfId="41709"/>
    <cellStyle name="Output 8 2 8 5" xfId="41710"/>
    <cellStyle name="Output 8 2 8 6" xfId="41711"/>
    <cellStyle name="Output 8 2 9" xfId="41712"/>
    <cellStyle name="Output 8 2 9 2" xfId="41713"/>
    <cellStyle name="Output 8 2 9 3" xfId="41714"/>
    <cellStyle name="Output 8 2 9 4" xfId="41715"/>
    <cellStyle name="Output 8 2 9 5" xfId="41716"/>
    <cellStyle name="Output 8 2 9 6" xfId="41717"/>
    <cellStyle name="Output 8 20" xfId="41718"/>
    <cellStyle name="Output 8 20 2" xfId="41719"/>
    <cellStyle name="Output 8 20 3" xfId="41720"/>
    <cellStyle name="Output 8 20 4" xfId="41721"/>
    <cellStyle name="Output 8 20 5" xfId="41722"/>
    <cellStyle name="Output 8 20 6" xfId="41723"/>
    <cellStyle name="Output 8 21" xfId="41724"/>
    <cellStyle name="Output 8 21 2" xfId="41725"/>
    <cellStyle name="Output 8 21 3" xfId="41726"/>
    <cellStyle name="Output 8 21 4" xfId="41727"/>
    <cellStyle name="Output 8 21 5" xfId="41728"/>
    <cellStyle name="Output 8 21 6" xfId="41729"/>
    <cellStyle name="Output 8 22" xfId="41730"/>
    <cellStyle name="Output 8 23" xfId="41731"/>
    <cellStyle name="Output 8 24" xfId="41732"/>
    <cellStyle name="Output 8 25" xfId="41733"/>
    <cellStyle name="Output 8 26" xfId="41734"/>
    <cellStyle name="Output 8 27" xfId="41735"/>
    <cellStyle name="Output 8 28" xfId="41736"/>
    <cellStyle name="Output 8 29" xfId="41737"/>
    <cellStyle name="Output 8 3" xfId="41738"/>
    <cellStyle name="Output 8 3 10" xfId="41739"/>
    <cellStyle name="Output 8 3 10 2" xfId="41740"/>
    <cellStyle name="Output 8 3 10 3" xfId="41741"/>
    <cellStyle name="Output 8 3 10 4" xfId="41742"/>
    <cellStyle name="Output 8 3 10 5" xfId="41743"/>
    <cellStyle name="Output 8 3 10 6" xfId="41744"/>
    <cellStyle name="Output 8 3 11" xfId="41745"/>
    <cellStyle name="Output 8 3 11 2" xfId="41746"/>
    <cellStyle name="Output 8 3 11 3" xfId="41747"/>
    <cellStyle name="Output 8 3 11 4" xfId="41748"/>
    <cellStyle name="Output 8 3 11 5" xfId="41749"/>
    <cellStyle name="Output 8 3 11 6" xfId="41750"/>
    <cellStyle name="Output 8 3 12" xfId="41751"/>
    <cellStyle name="Output 8 3 12 2" xfId="41752"/>
    <cellStyle name="Output 8 3 12 3" xfId="41753"/>
    <cellStyle name="Output 8 3 12 4" xfId="41754"/>
    <cellStyle name="Output 8 3 12 5" xfId="41755"/>
    <cellStyle name="Output 8 3 12 6" xfId="41756"/>
    <cellStyle name="Output 8 3 13" xfId="41757"/>
    <cellStyle name="Output 8 3 13 2" xfId="41758"/>
    <cellStyle name="Output 8 3 13 3" xfId="41759"/>
    <cellStyle name="Output 8 3 13 4" xfId="41760"/>
    <cellStyle name="Output 8 3 13 5" xfId="41761"/>
    <cellStyle name="Output 8 3 13 6" xfId="41762"/>
    <cellStyle name="Output 8 3 14" xfId="41763"/>
    <cellStyle name="Output 8 3 14 2" xfId="41764"/>
    <cellStyle name="Output 8 3 14 3" xfId="41765"/>
    <cellStyle name="Output 8 3 14 4" xfId="41766"/>
    <cellStyle name="Output 8 3 14 5" xfId="41767"/>
    <cellStyle name="Output 8 3 14 6" xfId="41768"/>
    <cellStyle name="Output 8 3 15" xfId="41769"/>
    <cellStyle name="Output 8 3 15 2" xfId="41770"/>
    <cellStyle name="Output 8 3 15 3" xfId="41771"/>
    <cellStyle name="Output 8 3 15 4" xfId="41772"/>
    <cellStyle name="Output 8 3 15 5" xfId="41773"/>
    <cellStyle name="Output 8 3 15 6" xfId="41774"/>
    <cellStyle name="Output 8 3 16" xfId="41775"/>
    <cellStyle name="Output 8 3 16 2" xfId="41776"/>
    <cellStyle name="Output 8 3 16 3" xfId="41777"/>
    <cellStyle name="Output 8 3 16 4" xfId="41778"/>
    <cellStyle name="Output 8 3 16 5" xfId="41779"/>
    <cellStyle name="Output 8 3 16 6" xfId="41780"/>
    <cellStyle name="Output 8 3 17" xfId="41781"/>
    <cellStyle name="Output 8 3 17 2" xfId="41782"/>
    <cellStyle name="Output 8 3 17 3" xfId="41783"/>
    <cellStyle name="Output 8 3 17 4" xfId="41784"/>
    <cellStyle name="Output 8 3 17 5" xfId="41785"/>
    <cellStyle name="Output 8 3 17 6" xfId="41786"/>
    <cellStyle name="Output 8 3 18" xfId="41787"/>
    <cellStyle name="Output 8 3 18 2" xfId="41788"/>
    <cellStyle name="Output 8 3 18 3" xfId="41789"/>
    <cellStyle name="Output 8 3 18 4" xfId="41790"/>
    <cellStyle name="Output 8 3 18 5" xfId="41791"/>
    <cellStyle name="Output 8 3 18 6" xfId="41792"/>
    <cellStyle name="Output 8 3 19" xfId="41793"/>
    <cellStyle name="Output 8 3 2" xfId="41794"/>
    <cellStyle name="Output 8 3 2 2" xfId="41795"/>
    <cellStyle name="Output 8 3 2 2 2" xfId="41796"/>
    <cellStyle name="Output 8 3 2 2 3" xfId="41797"/>
    <cellStyle name="Output 8 3 2 2 4" xfId="41798"/>
    <cellStyle name="Output 8 3 2 2 5" xfId="41799"/>
    <cellStyle name="Output 8 3 2 2 6" xfId="41800"/>
    <cellStyle name="Output 8 3 2 3" xfId="41801"/>
    <cellStyle name="Output 8 3 2 4" xfId="41802"/>
    <cellStyle name="Output 8 3 2 5" xfId="41803"/>
    <cellStyle name="Output 8 3 2 6" xfId="41804"/>
    <cellStyle name="Output 8 3 2 7" xfId="41805"/>
    <cellStyle name="Output 8 3 20" xfId="41806"/>
    <cellStyle name="Output 8 3 21" xfId="41807"/>
    <cellStyle name="Output 8 3 22" xfId="41808"/>
    <cellStyle name="Output 8 3 23" xfId="41809"/>
    <cellStyle name="Output 8 3 3" xfId="41810"/>
    <cellStyle name="Output 8 3 3 2" xfId="41811"/>
    <cellStyle name="Output 8 3 3 3" xfId="41812"/>
    <cellStyle name="Output 8 3 3 4" xfId="41813"/>
    <cellStyle name="Output 8 3 3 5" xfId="41814"/>
    <cellStyle name="Output 8 3 3 6" xfId="41815"/>
    <cellStyle name="Output 8 3 4" xfId="41816"/>
    <cellStyle name="Output 8 3 4 2" xfId="41817"/>
    <cellStyle name="Output 8 3 4 3" xfId="41818"/>
    <cellStyle name="Output 8 3 4 4" xfId="41819"/>
    <cellStyle name="Output 8 3 4 5" xfId="41820"/>
    <cellStyle name="Output 8 3 4 6" xfId="41821"/>
    <cellStyle name="Output 8 3 5" xfId="41822"/>
    <cellStyle name="Output 8 3 5 2" xfId="41823"/>
    <cellStyle name="Output 8 3 5 3" xfId="41824"/>
    <cellStyle name="Output 8 3 5 4" xfId="41825"/>
    <cellStyle name="Output 8 3 5 5" xfId="41826"/>
    <cellStyle name="Output 8 3 5 6" xfId="41827"/>
    <cellStyle name="Output 8 3 6" xfId="41828"/>
    <cellStyle name="Output 8 3 6 2" xfId="41829"/>
    <cellStyle name="Output 8 3 6 3" xfId="41830"/>
    <cellStyle name="Output 8 3 6 4" xfId="41831"/>
    <cellStyle name="Output 8 3 6 5" xfId="41832"/>
    <cellStyle name="Output 8 3 6 6" xfId="41833"/>
    <cellStyle name="Output 8 3 7" xfId="41834"/>
    <cellStyle name="Output 8 3 7 2" xfId="41835"/>
    <cellStyle name="Output 8 3 7 3" xfId="41836"/>
    <cellStyle name="Output 8 3 7 4" xfId="41837"/>
    <cellStyle name="Output 8 3 7 5" xfId="41838"/>
    <cellStyle name="Output 8 3 7 6" xfId="41839"/>
    <cellStyle name="Output 8 3 8" xfId="41840"/>
    <cellStyle name="Output 8 3 8 2" xfId="41841"/>
    <cellStyle name="Output 8 3 8 3" xfId="41842"/>
    <cellStyle name="Output 8 3 8 4" xfId="41843"/>
    <cellStyle name="Output 8 3 8 5" xfId="41844"/>
    <cellStyle name="Output 8 3 8 6" xfId="41845"/>
    <cellStyle name="Output 8 3 9" xfId="41846"/>
    <cellStyle name="Output 8 3 9 2" xfId="41847"/>
    <cellStyle name="Output 8 3 9 3" xfId="41848"/>
    <cellStyle name="Output 8 3 9 4" xfId="41849"/>
    <cellStyle name="Output 8 3 9 5" xfId="41850"/>
    <cellStyle name="Output 8 3 9 6" xfId="41851"/>
    <cellStyle name="Output 8 30" xfId="41852"/>
    <cellStyle name="Output 8 31" xfId="41853"/>
    <cellStyle name="Output 8 4" xfId="41854"/>
    <cellStyle name="Output 8 4 10" xfId="41855"/>
    <cellStyle name="Output 8 4 10 2" xfId="41856"/>
    <cellStyle name="Output 8 4 10 3" xfId="41857"/>
    <cellStyle name="Output 8 4 10 4" xfId="41858"/>
    <cellStyle name="Output 8 4 10 5" xfId="41859"/>
    <cellStyle name="Output 8 4 10 6" xfId="41860"/>
    <cellStyle name="Output 8 4 11" xfId="41861"/>
    <cellStyle name="Output 8 4 11 2" xfId="41862"/>
    <cellStyle name="Output 8 4 11 3" xfId="41863"/>
    <cellStyle name="Output 8 4 11 4" xfId="41864"/>
    <cellStyle name="Output 8 4 11 5" xfId="41865"/>
    <cellStyle name="Output 8 4 11 6" xfId="41866"/>
    <cellStyle name="Output 8 4 12" xfId="41867"/>
    <cellStyle name="Output 8 4 12 2" xfId="41868"/>
    <cellStyle name="Output 8 4 12 3" xfId="41869"/>
    <cellStyle name="Output 8 4 12 4" xfId="41870"/>
    <cellStyle name="Output 8 4 12 5" xfId="41871"/>
    <cellStyle name="Output 8 4 12 6" xfId="41872"/>
    <cellStyle name="Output 8 4 13" xfId="41873"/>
    <cellStyle name="Output 8 4 13 2" xfId="41874"/>
    <cellStyle name="Output 8 4 13 3" xfId="41875"/>
    <cellStyle name="Output 8 4 13 4" xfId="41876"/>
    <cellStyle name="Output 8 4 13 5" xfId="41877"/>
    <cellStyle name="Output 8 4 13 6" xfId="41878"/>
    <cellStyle name="Output 8 4 14" xfId="41879"/>
    <cellStyle name="Output 8 4 14 2" xfId="41880"/>
    <cellStyle name="Output 8 4 14 3" xfId="41881"/>
    <cellStyle name="Output 8 4 14 4" xfId="41882"/>
    <cellStyle name="Output 8 4 14 5" xfId="41883"/>
    <cellStyle name="Output 8 4 14 6" xfId="41884"/>
    <cellStyle name="Output 8 4 15" xfId="41885"/>
    <cellStyle name="Output 8 4 15 2" xfId="41886"/>
    <cellStyle name="Output 8 4 15 3" xfId="41887"/>
    <cellStyle name="Output 8 4 15 4" xfId="41888"/>
    <cellStyle name="Output 8 4 15 5" xfId="41889"/>
    <cellStyle name="Output 8 4 15 6" xfId="41890"/>
    <cellStyle name="Output 8 4 16" xfId="41891"/>
    <cellStyle name="Output 8 4 17" xfId="41892"/>
    <cellStyle name="Output 8 4 18" xfId="41893"/>
    <cellStyle name="Output 8 4 19" xfId="41894"/>
    <cellStyle name="Output 8 4 2" xfId="41895"/>
    <cellStyle name="Output 8 4 2 2" xfId="41896"/>
    <cellStyle name="Output 8 4 2 2 2" xfId="41897"/>
    <cellStyle name="Output 8 4 2 2 3" xfId="41898"/>
    <cellStyle name="Output 8 4 2 2 4" xfId="41899"/>
    <cellStyle name="Output 8 4 2 2 5" xfId="41900"/>
    <cellStyle name="Output 8 4 2 2 6" xfId="41901"/>
    <cellStyle name="Output 8 4 2 3" xfId="41902"/>
    <cellStyle name="Output 8 4 2 4" xfId="41903"/>
    <cellStyle name="Output 8 4 2 5" xfId="41904"/>
    <cellStyle name="Output 8 4 2 6" xfId="41905"/>
    <cellStyle name="Output 8 4 2 7" xfId="41906"/>
    <cellStyle name="Output 8 4 20" xfId="41907"/>
    <cellStyle name="Output 8 4 3" xfId="41908"/>
    <cellStyle name="Output 8 4 3 2" xfId="41909"/>
    <cellStyle name="Output 8 4 3 3" xfId="41910"/>
    <cellStyle name="Output 8 4 3 4" xfId="41911"/>
    <cellStyle name="Output 8 4 3 5" xfId="41912"/>
    <cellStyle name="Output 8 4 3 6" xfId="41913"/>
    <cellStyle name="Output 8 4 4" xfId="41914"/>
    <cellStyle name="Output 8 4 4 2" xfId="41915"/>
    <cellStyle name="Output 8 4 4 3" xfId="41916"/>
    <cellStyle name="Output 8 4 4 4" xfId="41917"/>
    <cellStyle name="Output 8 4 4 5" xfId="41918"/>
    <cellStyle name="Output 8 4 4 6" xfId="41919"/>
    <cellStyle name="Output 8 4 5" xfId="41920"/>
    <cellStyle name="Output 8 4 5 2" xfId="41921"/>
    <cellStyle name="Output 8 4 5 3" xfId="41922"/>
    <cellStyle name="Output 8 4 5 4" xfId="41923"/>
    <cellStyle name="Output 8 4 5 5" xfId="41924"/>
    <cellStyle name="Output 8 4 5 6" xfId="41925"/>
    <cellStyle name="Output 8 4 6" xfId="41926"/>
    <cellStyle name="Output 8 4 6 2" xfId="41927"/>
    <cellStyle name="Output 8 4 6 3" xfId="41928"/>
    <cellStyle name="Output 8 4 6 4" xfId="41929"/>
    <cellStyle name="Output 8 4 6 5" xfId="41930"/>
    <cellStyle name="Output 8 4 6 6" xfId="41931"/>
    <cellStyle name="Output 8 4 7" xfId="41932"/>
    <cellStyle name="Output 8 4 7 2" xfId="41933"/>
    <cellStyle name="Output 8 4 7 3" xfId="41934"/>
    <cellStyle name="Output 8 4 7 4" xfId="41935"/>
    <cellStyle name="Output 8 4 7 5" xfId="41936"/>
    <cellStyle name="Output 8 4 7 6" xfId="41937"/>
    <cellStyle name="Output 8 4 8" xfId="41938"/>
    <cellStyle name="Output 8 4 8 2" xfId="41939"/>
    <cellStyle name="Output 8 4 8 3" xfId="41940"/>
    <cellStyle name="Output 8 4 8 4" xfId="41941"/>
    <cellStyle name="Output 8 4 8 5" xfId="41942"/>
    <cellStyle name="Output 8 4 8 6" xfId="41943"/>
    <cellStyle name="Output 8 4 9" xfId="41944"/>
    <cellStyle name="Output 8 4 9 2" xfId="41945"/>
    <cellStyle name="Output 8 4 9 3" xfId="41946"/>
    <cellStyle name="Output 8 4 9 4" xfId="41947"/>
    <cellStyle name="Output 8 4 9 5" xfId="41948"/>
    <cellStyle name="Output 8 4 9 6" xfId="41949"/>
    <cellStyle name="Output 8 5" xfId="41950"/>
    <cellStyle name="Output 8 5 10" xfId="41951"/>
    <cellStyle name="Output 8 5 10 2" xfId="41952"/>
    <cellStyle name="Output 8 5 10 3" xfId="41953"/>
    <cellStyle name="Output 8 5 10 4" xfId="41954"/>
    <cellStyle name="Output 8 5 10 5" xfId="41955"/>
    <cellStyle name="Output 8 5 10 6" xfId="41956"/>
    <cellStyle name="Output 8 5 11" xfId="41957"/>
    <cellStyle name="Output 8 5 11 2" xfId="41958"/>
    <cellStyle name="Output 8 5 11 3" xfId="41959"/>
    <cellStyle name="Output 8 5 11 4" xfId="41960"/>
    <cellStyle name="Output 8 5 11 5" xfId="41961"/>
    <cellStyle name="Output 8 5 11 6" xfId="41962"/>
    <cellStyle name="Output 8 5 12" xfId="41963"/>
    <cellStyle name="Output 8 5 12 2" xfId="41964"/>
    <cellStyle name="Output 8 5 12 3" xfId="41965"/>
    <cellStyle name="Output 8 5 12 4" xfId="41966"/>
    <cellStyle name="Output 8 5 12 5" xfId="41967"/>
    <cellStyle name="Output 8 5 12 6" xfId="41968"/>
    <cellStyle name="Output 8 5 13" xfId="41969"/>
    <cellStyle name="Output 8 5 13 2" xfId="41970"/>
    <cellStyle name="Output 8 5 13 3" xfId="41971"/>
    <cellStyle name="Output 8 5 13 4" xfId="41972"/>
    <cellStyle name="Output 8 5 13 5" xfId="41973"/>
    <cellStyle name="Output 8 5 13 6" xfId="41974"/>
    <cellStyle name="Output 8 5 14" xfId="41975"/>
    <cellStyle name="Output 8 5 15" xfId="41976"/>
    <cellStyle name="Output 8 5 16" xfId="41977"/>
    <cellStyle name="Output 8 5 17" xfId="41978"/>
    <cellStyle name="Output 8 5 18" xfId="41979"/>
    <cellStyle name="Output 8 5 2" xfId="41980"/>
    <cellStyle name="Output 8 5 2 2" xfId="41981"/>
    <cellStyle name="Output 8 5 2 3" xfId="41982"/>
    <cellStyle name="Output 8 5 2 4" xfId="41983"/>
    <cellStyle name="Output 8 5 2 5" xfId="41984"/>
    <cellStyle name="Output 8 5 2 6" xfId="41985"/>
    <cellStyle name="Output 8 5 3" xfId="41986"/>
    <cellStyle name="Output 8 5 3 2" xfId="41987"/>
    <cellStyle name="Output 8 5 3 3" xfId="41988"/>
    <cellStyle name="Output 8 5 3 4" xfId="41989"/>
    <cellStyle name="Output 8 5 3 5" xfId="41990"/>
    <cellStyle name="Output 8 5 3 6" xfId="41991"/>
    <cellStyle name="Output 8 5 4" xfId="41992"/>
    <cellStyle name="Output 8 5 4 2" xfId="41993"/>
    <cellStyle name="Output 8 5 4 3" xfId="41994"/>
    <cellStyle name="Output 8 5 4 4" xfId="41995"/>
    <cellStyle name="Output 8 5 4 5" xfId="41996"/>
    <cellStyle name="Output 8 5 4 6" xfId="41997"/>
    <cellStyle name="Output 8 5 5" xfId="41998"/>
    <cellStyle name="Output 8 5 5 2" xfId="41999"/>
    <cellStyle name="Output 8 5 5 3" xfId="42000"/>
    <cellStyle name="Output 8 5 5 4" xfId="42001"/>
    <cellStyle name="Output 8 5 5 5" xfId="42002"/>
    <cellStyle name="Output 8 5 5 6" xfId="42003"/>
    <cellStyle name="Output 8 5 6" xfId="42004"/>
    <cellStyle name="Output 8 5 6 2" xfId="42005"/>
    <cellStyle name="Output 8 5 6 3" xfId="42006"/>
    <cellStyle name="Output 8 5 6 4" xfId="42007"/>
    <cellStyle name="Output 8 5 6 5" xfId="42008"/>
    <cellStyle name="Output 8 5 6 6" xfId="42009"/>
    <cellStyle name="Output 8 5 7" xfId="42010"/>
    <cellStyle name="Output 8 5 7 2" xfId="42011"/>
    <cellStyle name="Output 8 5 7 3" xfId="42012"/>
    <cellStyle name="Output 8 5 7 4" xfId="42013"/>
    <cellStyle name="Output 8 5 7 5" xfId="42014"/>
    <cellStyle name="Output 8 5 7 6" xfId="42015"/>
    <cellStyle name="Output 8 5 8" xfId="42016"/>
    <cellStyle name="Output 8 5 8 2" xfId="42017"/>
    <cellStyle name="Output 8 5 8 3" xfId="42018"/>
    <cellStyle name="Output 8 5 8 4" xfId="42019"/>
    <cellStyle name="Output 8 5 8 5" xfId="42020"/>
    <cellStyle name="Output 8 5 8 6" xfId="42021"/>
    <cellStyle name="Output 8 5 9" xfId="42022"/>
    <cellStyle name="Output 8 5 9 2" xfId="42023"/>
    <cellStyle name="Output 8 5 9 3" xfId="42024"/>
    <cellStyle name="Output 8 5 9 4" xfId="42025"/>
    <cellStyle name="Output 8 5 9 5" xfId="42026"/>
    <cellStyle name="Output 8 5 9 6" xfId="42027"/>
    <cellStyle name="Output 8 6" xfId="42028"/>
    <cellStyle name="Output 8 6 10" xfId="42029"/>
    <cellStyle name="Output 8 6 10 2" xfId="42030"/>
    <cellStyle name="Output 8 6 10 3" xfId="42031"/>
    <cellStyle name="Output 8 6 10 4" xfId="42032"/>
    <cellStyle name="Output 8 6 10 5" xfId="42033"/>
    <cellStyle name="Output 8 6 10 6" xfId="42034"/>
    <cellStyle name="Output 8 6 11" xfId="42035"/>
    <cellStyle name="Output 8 6 11 2" xfId="42036"/>
    <cellStyle name="Output 8 6 11 3" xfId="42037"/>
    <cellStyle name="Output 8 6 11 4" xfId="42038"/>
    <cellStyle name="Output 8 6 11 5" xfId="42039"/>
    <cellStyle name="Output 8 6 11 6" xfId="42040"/>
    <cellStyle name="Output 8 6 12" xfId="42041"/>
    <cellStyle name="Output 8 6 12 2" xfId="42042"/>
    <cellStyle name="Output 8 6 12 3" xfId="42043"/>
    <cellStyle name="Output 8 6 12 4" xfId="42044"/>
    <cellStyle name="Output 8 6 12 5" xfId="42045"/>
    <cellStyle name="Output 8 6 12 6" xfId="42046"/>
    <cellStyle name="Output 8 6 13" xfId="42047"/>
    <cellStyle name="Output 8 6 13 2" xfId="42048"/>
    <cellStyle name="Output 8 6 13 3" xfId="42049"/>
    <cellStyle name="Output 8 6 13 4" xfId="42050"/>
    <cellStyle name="Output 8 6 13 5" xfId="42051"/>
    <cellStyle name="Output 8 6 13 6" xfId="42052"/>
    <cellStyle name="Output 8 6 14" xfId="42053"/>
    <cellStyle name="Output 8 6 15" xfId="42054"/>
    <cellStyle name="Output 8 6 16" xfId="42055"/>
    <cellStyle name="Output 8 6 17" xfId="42056"/>
    <cellStyle name="Output 8 6 18" xfId="42057"/>
    <cellStyle name="Output 8 6 2" xfId="42058"/>
    <cellStyle name="Output 8 6 2 2" xfId="42059"/>
    <cellStyle name="Output 8 6 2 3" xfId="42060"/>
    <cellStyle name="Output 8 6 2 4" xfId="42061"/>
    <cellStyle name="Output 8 6 2 5" xfId="42062"/>
    <cellStyle name="Output 8 6 2 6" xfId="42063"/>
    <cellStyle name="Output 8 6 3" xfId="42064"/>
    <cellStyle name="Output 8 6 3 2" xfId="42065"/>
    <cellStyle name="Output 8 6 3 3" xfId="42066"/>
    <cellStyle name="Output 8 6 3 4" xfId="42067"/>
    <cellStyle name="Output 8 6 3 5" xfId="42068"/>
    <cellStyle name="Output 8 6 3 6" xfId="42069"/>
    <cellStyle name="Output 8 6 4" xfId="42070"/>
    <cellStyle name="Output 8 6 4 2" xfId="42071"/>
    <cellStyle name="Output 8 6 4 3" xfId="42072"/>
    <cellStyle name="Output 8 6 4 4" xfId="42073"/>
    <cellStyle name="Output 8 6 4 5" xfId="42074"/>
    <cellStyle name="Output 8 6 4 6" xfId="42075"/>
    <cellStyle name="Output 8 6 5" xfId="42076"/>
    <cellStyle name="Output 8 6 5 2" xfId="42077"/>
    <cellStyle name="Output 8 6 5 3" xfId="42078"/>
    <cellStyle name="Output 8 6 5 4" xfId="42079"/>
    <cellStyle name="Output 8 6 5 5" xfId="42080"/>
    <cellStyle name="Output 8 6 5 6" xfId="42081"/>
    <cellStyle name="Output 8 6 6" xfId="42082"/>
    <cellStyle name="Output 8 6 6 2" xfId="42083"/>
    <cellStyle name="Output 8 6 6 3" xfId="42084"/>
    <cellStyle name="Output 8 6 6 4" xfId="42085"/>
    <cellStyle name="Output 8 6 6 5" xfId="42086"/>
    <cellStyle name="Output 8 6 6 6" xfId="42087"/>
    <cellStyle name="Output 8 6 7" xfId="42088"/>
    <cellStyle name="Output 8 6 7 2" xfId="42089"/>
    <cellStyle name="Output 8 6 7 3" xfId="42090"/>
    <cellStyle name="Output 8 6 7 4" xfId="42091"/>
    <cellStyle name="Output 8 6 7 5" xfId="42092"/>
    <cellStyle name="Output 8 6 7 6" xfId="42093"/>
    <cellStyle name="Output 8 6 8" xfId="42094"/>
    <cellStyle name="Output 8 6 8 2" xfId="42095"/>
    <cellStyle name="Output 8 6 8 3" xfId="42096"/>
    <cellStyle name="Output 8 6 8 4" xfId="42097"/>
    <cellStyle name="Output 8 6 8 5" xfId="42098"/>
    <cellStyle name="Output 8 6 8 6" xfId="42099"/>
    <cellStyle name="Output 8 6 9" xfId="42100"/>
    <cellStyle name="Output 8 6 9 2" xfId="42101"/>
    <cellStyle name="Output 8 6 9 3" xfId="42102"/>
    <cellStyle name="Output 8 6 9 4" xfId="42103"/>
    <cellStyle name="Output 8 6 9 5" xfId="42104"/>
    <cellStyle name="Output 8 6 9 6" xfId="42105"/>
    <cellStyle name="Output 8 7" xfId="42106"/>
    <cellStyle name="Output 8 7 10" xfId="42107"/>
    <cellStyle name="Output 8 7 10 2" xfId="42108"/>
    <cellStyle name="Output 8 7 10 3" xfId="42109"/>
    <cellStyle name="Output 8 7 10 4" xfId="42110"/>
    <cellStyle name="Output 8 7 10 5" xfId="42111"/>
    <cellStyle name="Output 8 7 10 6" xfId="42112"/>
    <cellStyle name="Output 8 7 11" xfId="42113"/>
    <cellStyle name="Output 8 7 11 2" xfId="42114"/>
    <cellStyle name="Output 8 7 11 3" xfId="42115"/>
    <cellStyle name="Output 8 7 11 4" xfId="42116"/>
    <cellStyle name="Output 8 7 11 5" xfId="42117"/>
    <cellStyle name="Output 8 7 11 6" xfId="42118"/>
    <cellStyle name="Output 8 7 12" xfId="42119"/>
    <cellStyle name="Output 8 7 12 2" xfId="42120"/>
    <cellStyle name="Output 8 7 12 3" xfId="42121"/>
    <cellStyle name="Output 8 7 12 4" xfId="42122"/>
    <cellStyle name="Output 8 7 12 5" xfId="42123"/>
    <cellStyle name="Output 8 7 12 6" xfId="42124"/>
    <cellStyle name="Output 8 7 13" xfId="42125"/>
    <cellStyle name="Output 8 7 13 2" xfId="42126"/>
    <cellStyle name="Output 8 7 13 3" xfId="42127"/>
    <cellStyle name="Output 8 7 13 4" xfId="42128"/>
    <cellStyle name="Output 8 7 13 5" xfId="42129"/>
    <cellStyle name="Output 8 7 13 6" xfId="42130"/>
    <cellStyle name="Output 8 7 14" xfId="42131"/>
    <cellStyle name="Output 8 7 15" xfId="42132"/>
    <cellStyle name="Output 8 7 16" xfId="42133"/>
    <cellStyle name="Output 8 7 17" xfId="42134"/>
    <cellStyle name="Output 8 7 18" xfId="42135"/>
    <cellStyle name="Output 8 7 2" xfId="42136"/>
    <cellStyle name="Output 8 7 2 2" xfId="42137"/>
    <cellStyle name="Output 8 7 2 3" xfId="42138"/>
    <cellStyle name="Output 8 7 2 4" xfId="42139"/>
    <cellStyle name="Output 8 7 2 5" xfId="42140"/>
    <cellStyle name="Output 8 7 2 6" xfId="42141"/>
    <cellStyle name="Output 8 7 3" xfId="42142"/>
    <cellStyle name="Output 8 7 3 2" xfId="42143"/>
    <cellStyle name="Output 8 7 3 3" xfId="42144"/>
    <cellStyle name="Output 8 7 3 4" xfId="42145"/>
    <cellStyle name="Output 8 7 3 5" xfId="42146"/>
    <cellStyle name="Output 8 7 3 6" xfId="42147"/>
    <cellStyle name="Output 8 7 4" xfId="42148"/>
    <cellStyle name="Output 8 7 4 2" xfId="42149"/>
    <cellStyle name="Output 8 7 4 3" xfId="42150"/>
    <cellStyle name="Output 8 7 4 4" xfId="42151"/>
    <cellStyle name="Output 8 7 4 5" xfId="42152"/>
    <cellStyle name="Output 8 7 4 6" xfId="42153"/>
    <cellStyle name="Output 8 7 5" xfId="42154"/>
    <cellStyle name="Output 8 7 5 2" xfId="42155"/>
    <cellStyle name="Output 8 7 5 3" xfId="42156"/>
    <cellStyle name="Output 8 7 5 4" xfId="42157"/>
    <cellStyle name="Output 8 7 5 5" xfId="42158"/>
    <cellStyle name="Output 8 7 5 6" xfId="42159"/>
    <cellStyle name="Output 8 7 6" xfId="42160"/>
    <cellStyle name="Output 8 7 6 2" xfId="42161"/>
    <cellStyle name="Output 8 7 6 3" xfId="42162"/>
    <cellStyle name="Output 8 7 6 4" xfId="42163"/>
    <cellStyle name="Output 8 7 6 5" xfId="42164"/>
    <cellStyle name="Output 8 7 6 6" xfId="42165"/>
    <cellStyle name="Output 8 7 7" xfId="42166"/>
    <cellStyle name="Output 8 7 7 2" xfId="42167"/>
    <cellStyle name="Output 8 7 7 3" xfId="42168"/>
    <cellStyle name="Output 8 7 7 4" xfId="42169"/>
    <cellStyle name="Output 8 7 7 5" xfId="42170"/>
    <cellStyle name="Output 8 7 7 6" xfId="42171"/>
    <cellStyle name="Output 8 7 8" xfId="42172"/>
    <cellStyle name="Output 8 7 8 2" xfId="42173"/>
    <cellStyle name="Output 8 7 8 3" xfId="42174"/>
    <cellStyle name="Output 8 7 8 4" xfId="42175"/>
    <cellStyle name="Output 8 7 8 5" xfId="42176"/>
    <cellStyle name="Output 8 7 8 6" xfId="42177"/>
    <cellStyle name="Output 8 7 9" xfId="42178"/>
    <cellStyle name="Output 8 7 9 2" xfId="42179"/>
    <cellStyle name="Output 8 7 9 3" xfId="42180"/>
    <cellStyle name="Output 8 7 9 4" xfId="42181"/>
    <cellStyle name="Output 8 7 9 5" xfId="42182"/>
    <cellStyle name="Output 8 7 9 6" xfId="42183"/>
    <cellStyle name="Output 8 8" xfId="42184"/>
    <cellStyle name="Output 8 8 10" xfId="42185"/>
    <cellStyle name="Output 8 8 10 2" xfId="42186"/>
    <cellStyle name="Output 8 8 10 3" xfId="42187"/>
    <cellStyle name="Output 8 8 10 4" xfId="42188"/>
    <cellStyle name="Output 8 8 10 5" xfId="42189"/>
    <cellStyle name="Output 8 8 10 6" xfId="42190"/>
    <cellStyle name="Output 8 8 11" xfId="42191"/>
    <cellStyle name="Output 8 8 11 2" xfId="42192"/>
    <cellStyle name="Output 8 8 11 3" xfId="42193"/>
    <cellStyle name="Output 8 8 11 4" xfId="42194"/>
    <cellStyle name="Output 8 8 11 5" xfId="42195"/>
    <cellStyle name="Output 8 8 11 6" xfId="42196"/>
    <cellStyle name="Output 8 8 12" xfId="42197"/>
    <cellStyle name="Output 8 8 12 2" xfId="42198"/>
    <cellStyle name="Output 8 8 12 3" xfId="42199"/>
    <cellStyle name="Output 8 8 12 4" xfId="42200"/>
    <cellStyle name="Output 8 8 12 5" xfId="42201"/>
    <cellStyle name="Output 8 8 12 6" xfId="42202"/>
    <cellStyle name="Output 8 8 13" xfId="42203"/>
    <cellStyle name="Output 8 8 13 2" xfId="42204"/>
    <cellStyle name="Output 8 8 13 3" xfId="42205"/>
    <cellStyle name="Output 8 8 13 4" xfId="42206"/>
    <cellStyle name="Output 8 8 13 5" xfId="42207"/>
    <cellStyle name="Output 8 8 13 6" xfId="42208"/>
    <cellStyle name="Output 8 8 14" xfId="42209"/>
    <cellStyle name="Output 8 8 15" xfId="42210"/>
    <cellStyle name="Output 8 8 16" xfId="42211"/>
    <cellStyle name="Output 8 8 17" xfId="42212"/>
    <cellStyle name="Output 8 8 18" xfId="42213"/>
    <cellStyle name="Output 8 8 2" xfId="42214"/>
    <cellStyle name="Output 8 8 2 2" xfId="42215"/>
    <cellStyle name="Output 8 8 2 3" xfId="42216"/>
    <cellStyle name="Output 8 8 2 4" xfId="42217"/>
    <cellStyle name="Output 8 8 2 5" xfId="42218"/>
    <cellStyle name="Output 8 8 2 6" xfId="42219"/>
    <cellStyle name="Output 8 8 3" xfId="42220"/>
    <cellStyle name="Output 8 8 3 2" xfId="42221"/>
    <cellStyle name="Output 8 8 3 3" xfId="42222"/>
    <cellStyle name="Output 8 8 3 4" xfId="42223"/>
    <cellStyle name="Output 8 8 3 5" xfId="42224"/>
    <cellStyle name="Output 8 8 3 6" xfId="42225"/>
    <cellStyle name="Output 8 8 4" xfId="42226"/>
    <cellStyle name="Output 8 8 4 2" xfId="42227"/>
    <cellStyle name="Output 8 8 4 3" xfId="42228"/>
    <cellStyle name="Output 8 8 4 4" xfId="42229"/>
    <cellStyle name="Output 8 8 4 5" xfId="42230"/>
    <cellStyle name="Output 8 8 4 6" xfId="42231"/>
    <cellStyle name="Output 8 8 5" xfId="42232"/>
    <cellStyle name="Output 8 8 5 2" xfId="42233"/>
    <cellStyle name="Output 8 8 5 3" xfId="42234"/>
    <cellStyle name="Output 8 8 5 4" xfId="42235"/>
    <cellStyle name="Output 8 8 5 5" xfId="42236"/>
    <cellStyle name="Output 8 8 5 6" xfId="42237"/>
    <cellStyle name="Output 8 8 6" xfId="42238"/>
    <cellStyle name="Output 8 8 6 2" xfId="42239"/>
    <cellStyle name="Output 8 8 6 3" xfId="42240"/>
    <cellStyle name="Output 8 8 6 4" xfId="42241"/>
    <cellStyle name="Output 8 8 6 5" xfId="42242"/>
    <cellStyle name="Output 8 8 6 6" xfId="42243"/>
    <cellStyle name="Output 8 8 7" xfId="42244"/>
    <cellStyle name="Output 8 8 7 2" xfId="42245"/>
    <cellStyle name="Output 8 8 7 3" xfId="42246"/>
    <cellStyle name="Output 8 8 7 4" xfId="42247"/>
    <cellStyle name="Output 8 8 7 5" xfId="42248"/>
    <cellStyle name="Output 8 8 7 6" xfId="42249"/>
    <cellStyle name="Output 8 8 8" xfId="42250"/>
    <cellStyle name="Output 8 8 8 2" xfId="42251"/>
    <cellStyle name="Output 8 8 8 3" xfId="42252"/>
    <cellStyle name="Output 8 8 8 4" xfId="42253"/>
    <cellStyle name="Output 8 8 8 5" xfId="42254"/>
    <cellStyle name="Output 8 8 8 6" xfId="42255"/>
    <cellStyle name="Output 8 8 9" xfId="42256"/>
    <cellStyle name="Output 8 8 9 2" xfId="42257"/>
    <cellStyle name="Output 8 8 9 3" xfId="42258"/>
    <cellStyle name="Output 8 8 9 4" xfId="42259"/>
    <cellStyle name="Output 8 8 9 5" xfId="42260"/>
    <cellStyle name="Output 8 8 9 6" xfId="42261"/>
    <cellStyle name="Output 8 9" xfId="42262"/>
    <cellStyle name="Output 8 9 10" xfId="42263"/>
    <cellStyle name="Output 8 9 10 2" xfId="42264"/>
    <cellStyle name="Output 8 9 10 3" xfId="42265"/>
    <cellStyle name="Output 8 9 10 4" xfId="42266"/>
    <cellStyle name="Output 8 9 10 5" xfId="42267"/>
    <cellStyle name="Output 8 9 10 6" xfId="42268"/>
    <cellStyle name="Output 8 9 11" xfId="42269"/>
    <cellStyle name="Output 8 9 11 2" xfId="42270"/>
    <cellStyle name="Output 8 9 11 3" xfId="42271"/>
    <cellStyle name="Output 8 9 11 4" xfId="42272"/>
    <cellStyle name="Output 8 9 11 5" xfId="42273"/>
    <cellStyle name="Output 8 9 11 6" xfId="42274"/>
    <cellStyle name="Output 8 9 12" xfId="42275"/>
    <cellStyle name="Output 8 9 12 2" xfId="42276"/>
    <cellStyle name="Output 8 9 12 3" xfId="42277"/>
    <cellStyle name="Output 8 9 12 4" xfId="42278"/>
    <cellStyle name="Output 8 9 12 5" xfId="42279"/>
    <cellStyle name="Output 8 9 12 6" xfId="42280"/>
    <cellStyle name="Output 8 9 13" xfId="42281"/>
    <cellStyle name="Output 8 9 13 2" xfId="42282"/>
    <cellStyle name="Output 8 9 13 3" xfId="42283"/>
    <cellStyle name="Output 8 9 13 4" xfId="42284"/>
    <cellStyle name="Output 8 9 13 5" xfId="42285"/>
    <cellStyle name="Output 8 9 13 6" xfId="42286"/>
    <cellStyle name="Output 8 9 14" xfId="42287"/>
    <cellStyle name="Output 8 9 15" xfId="42288"/>
    <cellStyle name="Output 8 9 16" xfId="42289"/>
    <cellStyle name="Output 8 9 17" xfId="42290"/>
    <cellStyle name="Output 8 9 18" xfId="42291"/>
    <cellStyle name="Output 8 9 2" xfId="42292"/>
    <cellStyle name="Output 8 9 2 2" xfId="42293"/>
    <cellStyle name="Output 8 9 2 3" xfId="42294"/>
    <cellStyle name="Output 8 9 2 4" xfId="42295"/>
    <cellStyle name="Output 8 9 2 5" xfId="42296"/>
    <cellStyle name="Output 8 9 2 6" xfId="42297"/>
    <cellStyle name="Output 8 9 3" xfId="42298"/>
    <cellStyle name="Output 8 9 3 2" xfId="42299"/>
    <cellStyle name="Output 8 9 3 3" xfId="42300"/>
    <cellStyle name="Output 8 9 3 4" xfId="42301"/>
    <cellStyle name="Output 8 9 3 5" xfId="42302"/>
    <cellStyle name="Output 8 9 3 6" xfId="42303"/>
    <cellStyle name="Output 8 9 4" xfId="42304"/>
    <cellStyle name="Output 8 9 4 2" xfId="42305"/>
    <cellStyle name="Output 8 9 4 3" xfId="42306"/>
    <cellStyle name="Output 8 9 4 4" xfId="42307"/>
    <cellStyle name="Output 8 9 4 5" xfId="42308"/>
    <cellStyle name="Output 8 9 4 6" xfId="42309"/>
    <cellStyle name="Output 8 9 5" xfId="42310"/>
    <cellStyle name="Output 8 9 5 2" xfId="42311"/>
    <cellStyle name="Output 8 9 5 3" xfId="42312"/>
    <cellStyle name="Output 8 9 5 4" xfId="42313"/>
    <cellStyle name="Output 8 9 5 5" xfId="42314"/>
    <cellStyle name="Output 8 9 5 6" xfId="42315"/>
    <cellStyle name="Output 8 9 6" xfId="42316"/>
    <cellStyle name="Output 8 9 6 2" xfId="42317"/>
    <cellStyle name="Output 8 9 6 3" xfId="42318"/>
    <cellStyle name="Output 8 9 6 4" xfId="42319"/>
    <cellStyle name="Output 8 9 6 5" xfId="42320"/>
    <cellStyle name="Output 8 9 6 6" xfId="42321"/>
    <cellStyle name="Output 8 9 7" xfId="42322"/>
    <cellStyle name="Output 8 9 7 2" xfId="42323"/>
    <cellStyle name="Output 8 9 7 3" xfId="42324"/>
    <cellStyle name="Output 8 9 7 4" xfId="42325"/>
    <cellStyle name="Output 8 9 7 5" xfId="42326"/>
    <cellStyle name="Output 8 9 7 6" xfId="42327"/>
    <cellStyle name="Output 8 9 8" xfId="42328"/>
    <cellStyle name="Output 8 9 8 2" xfId="42329"/>
    <cellStyle name="Output 8 9 8 3" xfId="42330"/>
    <cellStyle name="Output 8 9 8 4" xfId="42331"/>
    <cellStyle name="Output 8 9 8 5" xfId="42332"/>
    <cellStyle name="Output 8 9 8 6" xfId="42333"/>
    <cellStyle name="Output 8 9 9" xfId="42334"/>
    <cellStyle name="Output 8 9 9 2" xfId="42335"/>
    <cellStyle name="Output 8 9 9 3" xfId="42336"/>
    <cellStyle name="Output 8 9 9 4" xfId="42337"/>
    <cellStyle name="Output 8 9 9 5" xfId="42338"/>
    <cellStyle name="Output 8 9 9 6" xfId="42339"/>
    <cellStyle name="Output 9" xfId="42340"/>
    <cellStyle name="Output 9 10" xfId="42341"/>
    <cellStyle name="Output 9 10 2" xfId="42342"/>
    <cellStyle name="Output 9 10 3" xfId="42343"/>
    <cellStyle name="Output 9 10 4" xfId="42344"/>
    <cellStyle name="Output 9 10 5" xfId="42345"/>
    <cellStyle name="Output 9 10 6" xfId="42346"/>
    <cellStyle name="Output 9 11" xfId="42347"/>
    <cellStyle name="Output 9 11 2" xfId="42348"/>
    <cellStyle name="Output 9 11 3" xfId="42349"/>
    <cellStyle name="Output 9 11 4" xfId="42350"/>
    <cellStyle name="Output 9 11 5" xfId="42351"/>
    <cellStyle name="Output 9 11 6" xfId="42352"/>
    <cellStyle name="Output 9 12" xfId="42353"/>
    <cellStyle name="Output 9 12 2" xfId="42354"/>
    <cellStyle name="Output 9 12 3" xfId="42355"/>
    <cellStyle name="Output 9 12 4" xfId="42356"/>
    <cellStyle name="Output 9 12 5" xfId="42357"/>
    <cellStyle name="Output 9 12 6" xfId="42358"/>
    <cellStyle name="Output 9 13" xfId="42359"/>
    <cellStyle name="Output 9 13 2" xfId="42360"/>
    <cellStyle name="Output 9 13 3" xfId="42361"/>
    <cellStyle name="Output 9 13 4" xfId="42362"/>
    <cellStyle name="Output 9 13 5" xfId="42363"/>
    <cellStyle name="Output 9 13 6" xfId="42364"/>
    <cellStyle name="Output 9 14" xfId="42365"/>
    <cellStyle name="Output 9 14 2" xfId="42366"/>
    <cellStyle name="Output 9 14 3" xfId="42367"/>
    <cellStyle name="Output 9 14 4" xfId="42368"/>
    <cellStyle name="Output 9 14 5" xfId="42369"/>
    <cellStyle name="Output 9 14 6" xfId="42370"/>
    <cellStyle name="Output 9 15" xfId="42371"/>
    <cellStyle name="Output 9 15 2" xfId="42372"/>
    <cellStyle name="Output 9 15 3" xfId="42373"/>
    <cellStyle name="Output 9 15 4" xfId="42374"/>
    <cellStyle name="Output 9 15 5" xfId="42375"/>
    <cellStyle name="Output 9 15 6" xfId="42376"/>
    <cellStyle name="Output 9 16" xfId="42377"/>
    <cellStyle name="Output 9 16 2" xfId="42378"/>
    <cellStyle name="Output 9 16 3" xfId="42379"/>
    <cellStyle name="Output 9 16 4" xfId="42380"/>
    <cellStyle name="Output 9 16 5" xfId="42381"/>
    <cellStyle name="Output 9 16 6" xfId="42382"/>
    <cellStyle name="Output 9 17" xfId="42383"/>
    <cellStyle name="Output 9 17 2" xfId="42384"/>
    <cellStyle name="Output 9 17 3" xfId="42385"/>
    <cellStyle name="Output 9 17 4" xfId="42386"/>
    <cellStyle name="Output 9 17 5" xfId="42387"/>
    <cellStyle name="Output 9 17 6" xfId="42388"/>
    <cellStyle name="Output 9 18" xfId="42389"/>
    <cellStyle name="Output 9 18 2" xfId="42390"/>
    <cellStyle name="Output 9 18 3" xfId="42391"/>
    <cellStyle name="Output 9 18 4" xfId="42392"/>
    <cellStyle name="Output 9 18 5" xfId="42393"/>
    <cellStyle name="Output 9 18 6" xfId="42394"/>
    <cellStyle name="Output 9 19" xfId="42395"/>
    <cellStyle name="Output 9 19 2" xfId="42396"/>
    <cellStyle name="Output 9 19 3" xfId="42397"/>
    <cellStyle name="Output 9 19 4" xfId="42398"/>
    <cellStyle name="Output 9 19 5" xfId="42399"/>
    <cellStyle name="Output 9 19 6" xfId="42400"/>
    <cellStyle name="Output 9 2" xfId="42401"/>
    <cellStyle name="Output 9 2 10" xfId="42402"/>
    <cellStyle name="Output 9 2 10 2" xfId="42403"/>
    <cellStyle name="Output 9 2 10 3" xfId="42404"/>
    <cellStyle name="Output 9 2 10 4" xfId="42405"/>
    <cellStyle name="Output 9 2 10 5" xfId="42406"/>
    <cellStyle name="Output 9 2 10 6" xfId="42407"/>
    <cellStyle name="Output 9 2 11" xfId="42408"/>
    <cellStyle name="Output 9 2 11 2" xfId="42409"/>
    <cellStyle name="Output 9 2 11 3" xfId="42410"/>
    <cellStyle name="Output 9 2 11 4" xfId="42411"/>
    <cellStyle name="Output 9 2 11 5" xfId="42412"/>
    <cellStyle name="Output 9 2 11 6" xfId="42413"/>
    <cellStyle name="Output 9 2 12" xfId="42414"/>
    <cellStyle name="Output 9 2 12 2" xfId="42415"/>
    <cellStyle name="Output 9 2 12 3" xfId="42416"/>
    <cellStyle name="Output 9 2 12 4" xfId="42417"/>
    <cellStyle name="Output 9 2 12 5" xfId="42418"/>
    <cellStyle name="Output 9 2 12 6" xfId="42419"/>
    <cellStyle name="Output 9 2 13" xfId="42420"/>
    <cellStyle name="Output 9 2 13 2" xfId="42421"/>
    <cellStyle name="Output 9 2 13 3" xfId="42422"/>
    <cellStyle name="Output 9 2 13 4" xfId="42423"/>
    <cellStyle name="Output 9 2 13 5" xfId="42424"/>
    <cellStyle name="Output 9 2 13 6" xfId="42425"/>
    <cellStyle name="Output 9 2 14" xfId="42426"/>
    <cellStyle name="Output 9 2 14 2" xfId="42427"/>
    <cellStyle name="Output 9 2 14 3" xfId="42428"/>
    <cellStyle name="Output 9 2 14 4" xfId="42429"/>
    <cellStyle name="Output 9 2 14 5" xfId="42430"/>
    <cellStyle name="Output 9 2 14 6" xfId="42431"/>
    <cellStyle name="Output 9 2 15" xfId="42432"/>
    <cellStyle name="Output 9 2 15 2" xfId="42433"/>
    <cellStyle name="Output 9 2 15 3" xfId="42434"/>
    <cellStyle name="Output 9 2 15 4" xfId="42435"/>
    <cellStyle name="Output 9 2 15 5" xfId="42436"/>
    <cellStyle name="Output 9 2 15 6" xfId="42437"/>
    <cellStyle name="Output 9 2 16" xfId="42438"/>
    <cellStyle name="Output 9 2 16 2" xfId="42439"/>
    <cellStyle name="Output 9 2 16 3" xfId="42440"/>
    <cellStyle name="Output 9 2 16 4" xfId="42441"/>
    <cellStyle name="Output 9 2 16 5" xfId="42442"/>
    <cellStyle name="Output 9 2 16 6" xfId="42443"/>
    <cellStyle name="Output 9 2 17" xfId="42444"/>
    <cellStyle name="Output 9 2 17 2" xfId="42445"/>
    <cellStyle name="Output 9 2 17 3" xfId="42446"/>
    <cellStyle name="Output 9 2 17 4" xfId="42447"/>
    <cellStyle name="Output 9 2 17 5" xfId="42448"/>
    <cellStyle name="Output 9 2 17 6" xfId="42449"/>
    <cellStyle name="Output 9 2 18" xfId="42450"/>
    <cellStyle name="Output 9 2 18 2" xfId="42451"/>
    <cellStyle name="Output 9 2 18 3" xfId="42452"/>
    <cellStyle name="Output 9 2 18 4" xfId="42453"/>
    <cellStyle name="Output 9 2 18 5" xfId="42454"/>
    <cellStyle name="Output 9 2 18 6" xfId="42455"/>
    <cellStyle name="Output 9 2 19" xfId="42456"/>
    <cellStyle name="Output 9 2 2" xfId="42457"/>
    <cellStyle name="Output 9 2 2 2" xfId="42458"/>
    <cellStyle name="Output 9 2 2 2 2" xfId="42459"/>
    <cellStyle name="Output 9 2 2 2 3" xfId="42460"/>
    <cellStyle name="Output 9 2 2 2 4" xfId="42461"/>
    <cellStyle name="Output 9 2 2 2 5" xfId="42462"/>
    <cellStyle name="Output 9 2 2 2 6" xfId="42463"/>
    <cellStyle name="Output 9 2 2 3" xfId="42464"/>
    <cellStyle name="Output 9 2 2 4" xfId="42465"/>
    <cellStyle name="Output 9 2 2 5" xfId="42466"/>
    <cellStyle name="Output 9 2 2 6" xfId="42467"/>
    <cellStyle name="Output 9 2 2 7" xfId="42468"/>
    <cellStyle name="Output 9 2 20" xfId="42469"/>
    <cellStyle name="Output 9 2 21" xfId="42470"/>
    <cellStyle name="Output 9 2 22" xfId="42471"/>
    <cellStyle name="Output 9 2 23" xfId="42472"/>
    <cellStyle name="Output 9 2 3" xfId="42473"/>
    <cellStyle name="Output 9 2 3 2" xfId="42474"/>
    <cellStyle name="Output 9 2 3 3" xfId="42475"/>
    <cellStyle name="Output 9 2 3 4" xfId="42476"/>
    <cellStyle name="Output 9 2 3 5" xfId="42477"/>
    <cellStyle name="Output 9 2 3 6" xfId="42478"/>
    <cellStyle name="Output 9 2 4" xfId="42479"/>
    <cellStyle name="Output 9 2 4 2" xfId="42480"/>
    <cellStyle name="Output 9 2 4 3" xfId="42481"/>
    <cellStyle name="Output 9 2 4 4" xfId="42482"/>
    <cellStyle name="Output 9 2 4 5" xfId="42483"/>
    <cellStyle name="Output 9 2 4 6" xfId="42484"/>
    <cellStyle name="Output 9 2 5" xfId="42485"/>
    <cellStyle name="Output 9 2 5 2" xfId="42486"/>
    <cellStyle name="Output 9 2 5 3" xfId="42487"/>
    <cellStyle name="Output 9 2 5 4" xfId="42488"/>
    <cellStyle name="Output 9 2 5 5" xfId="42489"/>
    <cellStyle name="Output 9 2 5 6" xfId="42490"/>
    <cellStyle name="Output 9 2 6" xfId="42491"/>
    <cellStyle name="Output 9 2 6 2" xfId="42492"/>
    <cellStyle name="Output 9 2 6 3" xfId="42493"/>
    <cellStyle name="Output 9 2 6 4" xfId="42494"/>
    <cellStyle name="Output 9 2 6 5" xfId="42495"/>
    <cellStyle name="Output 9 2 6 6" xfId="42496"/>
    <cellStyle name="Output 9 2 7" xfId="42497"/>
    <cellStyle name="Output 9 2 7 2" xfId="42498"/>
    <cellStyle name="Output 9 2 7 3" xfId="42499"/>
    <cellStyle name="Output 9 2 7 4" xfId="42500"/>
    <cellStyle name="Output 9 2 7 5" xfId="42501"/>
    <cellStyle name="Output 9 2 7 6" xfId="42502"/>
    <cellStyle name="Output 9 2 8" xfId="42503"/>
    <cellStyle name="Output 9 2 8 2" xfId="42504"/>
    <cellStyle name="Output 9 2 8 3" xfId="42505"/>
    <cellStyle name="Output 9 2 8 4" xfId="42506"/>
    <cellStyle name="Output 9 2 8 5" xfId="42507"/>
    <cellStyle name="Output 9 2 8 6" xfId="42508"/>
    <cellStyle name="Output 9 2 9" xfId="42509"/>
    <cellStyle name="Output 9 2 9 2" xfId="42510"/>
    <cellStyle name="Output 9 2 9 3" xfId="42511"/>
    <cellStyle name="Output 9 2 9 4" xfId="42512"/>
    <cellStyle name="Output 9 2 9 5" xfId="42513"/>
    <cellStyle name="Output 9 2 9 6" xfId="42514"/>
    <cellStyle name="Output 9 20" xfId="42515"/>
    <cellStyle name="Output 9 20 2" xfId="42516"/>
    <cellStyle name="Output 9 20 3" xfId="42517"/>
    <cellStyle name="Output 9 20 4" xfId="42518"/>
    <cellStyle name="Output 9 20 5" xfId="42519"/>
    <cellStyle name="Output 9 20 6" xfId="42520"/>
    <cellStyle name="Output 9 21" xfId="42521"/>
    <cellStyle name="Output 9 21 2" xfId="42522"/>
    <cellStyle name="Output 9 21 3" xfId="42523"/>
    <cellStyle name="Output 9 21 4" xfId="42524"/>
    <cellStyle name="Output 9 21 5" xfId="42525"/>
    <cellStyle name="Output 9 21 6" xfId="42526"/>
    <cellStyle name="Output 9 22" xfId="42527"/>
    <cellStyle name="Output 9 23" xfId="42528"/>
    <cellStyle name="Output 9 24" xfId="42529"/>
    <cellStyle name="Output 9 25" xfId="42530"/>
    <cellStyle name="Output 9 26" xfId="42531"/>
    <cellStyle name="Output 9 27" xfId="42532"/>
    <cellStyle name="Output 9 28" xfId="42533"/>
    <cellStyle name="Output 9 29" xfId="42534"/>
    <cellStyle name="Output 9 3" xfId="42535"/>
    <cellStyle name="Output 9 3 10" xfId="42536"/>
    <cellStyle name="Output 9 3 10 2" xfId="42537"/>
    <cellStyle name="Output 9 3 10 3" xfId="42538"/>
    <cellStyle name="Output 9 3 10 4" xfId="42539"/>
    <cellStyle name="Output 9 3 10 5" xfId="42540"/>
    <cellStyle name="Output 9 3 10 6" xfId="42541"/>
    <cellStyle name="Output 9 3 11" xfId="42542"/>
    <cellStyle name="Output 9 3 11 2" xfId="42543"/>
    <cellStyle name="Output 9 3 11 3" xfId="42544"/>
    <cellStyle name="Output 9 3 11 4" xfId="42545"/>
    <cellStyle name="Output 9 3 11 5" xfId="42546"/>
    <cellStyle name="Output 9 3 11 6" xfId="42547"/>
    <cellStyle name="Output 9 3 12" xfId="42548"/>
    <cellStyle name="Output 9 3 12 2" xfId="42549"/>
    <cellStyle name="Output 9 3 12 3" xfId="42550"/>
    <cellStyle name="Output 9 3 12 4" xfId="42551"/>
    <cellStyle name="Output 9 3 12 5" xfId="42552"/>
    <cellStyle name="Output 9 3 12 6" xfId="42553"/>
    <cellStyle name="Output 9 3 13" xfId="42554"/>
    <cellStyle name="Output 9 3 13 2" xfId="42555"/>
    <cellStyle name="Output 9 3 13 3" xfId="42556"/>
    <cellStyle name="Output 9 3 13 4" xfId="42557"/>
    <cellStyle name="Output 9 3 13 5" xfId="42558"/>
    <cellStyle name="Output 9 3 13 6" xfId="42559"/>
    <cellStyle name="Output 9 3 14" xfId="42560"/>
    <cellStyle name="Output 9 3 14 2" xfId="42561"/>
    <cellStyle name="Output 9 3 14 3" xfId="42562"/>
    <cellStyle name="Output 9 3 14 4" xfId="42563"/>
    <cellStyle name="Output 9 3 14 5" xfId="42564"/>
    <cellStyle name="Output 9 3 14 6" xfId="42565"/>
    <cellStyle name="Output 9 3 15" xfId="42566"/>
    <cellStyle name="Output 9 3 15 2" xfId="42567"/>
    <cellStyle name="Output 9 3 15 3" xfId="42568"/>
    <cellStyle name="Output 9 3 15 4" xfId="42569"/>
    <cellStyle name="Output 9 3 15 5" xfId="42570"/>
    <cellStyle name="Output 9 3 15 6" xfId="42571"/>
    <cellStyle name="Output 9 3 16" xfId="42572"/>
    <cellStyle name="Output 9 3 16 2" xfId="42573"/>
    <cellStyle name="Output 9 3 16 3" xfId="42574"/>
    <cellStyle name="Output 9 3 16 4" xfId="42575"/>
    <cellStyle name="Output 9 3 16 5" xfId="42576"/>
    <cellStyle name="Output 9 3 16 6" xfId="42577"/>
    <cellStyle name="Output 9 3 17" xfId="42578"/>
    <cellStyle name="Output 9 3 17 2" xfId="42579"/>
    <cellStyle name="Output 9 3 17 3" xfId="42580"/>
    <cellStyle name="Output 9 3 17 4" xfId="42581"/>
    <cellStyle name="Output 9 3 17 5" xfId="42582"/>
    <cellStyle name="Output 9 3 17 6" xfId="42583"/>
    <cellStyle name="Output 9 3 18" xfId="42584"/>
    <cellStyle name="Output 9 3 18 2" xfId="42585"/>
    <cellStyle name="Output 9 3 18 3" xfId="42586"/>
    <cellStyle name="Output 9 3 18 4" xfId="42587"/>
    <cellStyle name="Output 9 3 18 5" xfId="42588"/>
    <cellStyle name="Output 9 3 18 6" xfId="42589"/>
    <cellStyle name="Output 9 3 19" xfId="42590"/>
    <cellStyle name="Output 9 3 2" xfId="42591"/>
    <cellStyle name="Output 9 3 2 2" xfId="42592"/>
    <cellStyle name="Output 9 3 2 2 2" xfId="42593"/>
    <cellStyle name="Output 9 3 2 2 3" xfId="42594"/>
    <cellStyle name="Output 9 3 2 2 4" xfId="42595"/>
    <cellStyle name="Output 9 3 2 2 5" xfId="42596"/>
    <cellStyle name="Output 9 3 2 2 6" xfId="42597"/>
    <cellStyle name="Output 9 3 2 3" xfId="42598"/>
    <cellStyle name="Output 9 3 2 4" xfId="42599"/>
    <cellStyle name="Output 9 3 2 5" xfId="42600"/>
    <cellStyle name="Output 9 3 2 6" xfId="42601"/>
    <cellStyle name="Output 9 3 2 7" xfId="42602"/>
    <cellStyle name="Output 9 3 20" xfId="42603"/>
    <cellStyle name="Output 9 3 21" xfId="42604"/>
    <cellStyle name="Output 9 3 22" xfId="42605"/>
    <cellStyle name="Output 9 3 23" xfId="42606"/>
    <cellStyle name="Output 9 3 3" xfId="42607"/>
    <cellStyle name="Output 9 3 3 2" xfId="42608"/>
    <cellStyle name="Output 9 3 3 3" xfId="42609"/>
    <cellStyle name="Output 9 3 3 4" xfId="42610"/>
    <cellStyle name="Output 9 3 3 5" xfId="42611"/>
    <cellStyle name="Output 9 3 3 6" xfId="42612"/>
    <cellStyle name="Output 9 3 4" xfId="42613"/>
    <cellStyle name="Output 9 3 4 2" xfId="42614"/>
    <cellStyle name="Output 9 3 4 3" xfId="42615"/>
    <cellStyle name="Output 9 3 4 4" xfId="42616"/>
    <cellStyle name="Output 9 3 4 5" xfId="42617"/>
    <cellStyle name="Output 9 3 4 6" xfId="42618"/>
    <cellStyle name="Output 9 3 5" xfId="42619"/>
    <cellStyle name="Output 9 3 5 2" xfId="42620"/>
    <cellStyle name="Output 9 3 5 3" xfId="42621"/>
    <cellStyle name="Output 9 3 5 4" xfId="42622"/>
    <cellStyle name="Output 9 3 5 5" xfId="42623"/>
    <cellStyle name="Output 9 3 5 6" xfId="42624"/>
    <cellStyle name="Output 9 3 6" xfId="42625"/>
    <cellStyle name="Output 9 3 6 2" xfId="42626"/>
    <cellStyle name="Output 9 3 6 3" xfId="42627"/>
    <cellStyle name="Output 9 3 6 4" xfId="42628"/>
    <cellStyle name="Output 9 3 6 5" xfId="42629"/>
    <cellStyle name="Output 9 3 6 6" xfId="42630"/>
    <cellStyle name="Output 9 3 7" xfId="42631"/>
    <cellStyle name="Output 9 3 7 2" xfId="42632"/>
    <cellStyle name="Output 9 3 7 3" xfId="42633"/>
    <cellStyle name="Output 9 3 7 4" xfId="42634"/>
    <cellStyle name="Output 9 3 7 5" xfId="42635"/>
    <cellStyle name="Output 9 3 7 6" xfId="42636"/>
    <cellStyle name="Output 9 3 8" xfId="42637"/>
    <cellStyle name="Output 9 3 8 2" xfId="42638"/>
    <cellStyle name="Output 9 3 8 3" xfId="42639"/>
    <cellStyle name="Output 9 3 8 4" xfId="42640"/>
    <cellStyle name="Output 9 3 8 5" xfId="42641"/>
    <cellStyle name="Output 9 3 8 6" xfId="42642"/>
    <cellStyle name="Output 9 3 9" xfId="42643"/>
    <cellStyle name="Output 9 3 9 2" xfId="42644"/>
    <cellStyle name="Output 9 3 9 3" xfId="42645"/>
    <cellStyle name="Output 9 3 9 4" xfId="42646"/>
    <cellStyle name="Output 9 3 9 5" xfId="42647"/>
    <cellStyle name="Output 9 3 9 6" xfId="42648"/>
    <cellStyle name="Output 9 30" xfId="42649"/>
    <cellStyle name="Output 9 31" xfId="42650"/>
    <cellStyle name="Output 9 4" xfId="42651"/>
    <cellStyle name="Output 9 4 10" xfId="42652"/>
    <cellStyle name="Output 9 4 10 2" xfId="42653"/>
    <cellStyle name="Output 9 4 10 3" xfId="42654"/>
    <cellStyle name="Output 9 4 10 4" xfId="42655"/>
    <cellStyle name="Output 9 4 10 5" xfId="42656"/>
    <cellStyle name="Output 9 4 10 6" xfId="42657"/>
    <cellStyle name="Output 9 4 11" xfId="42658"/>
    <cellStyle name="Output 9 4 11 2" xfId="42659"/>
    <cellStyle name="Output 9 4 11 3" xfId="42660"/>
    <cellStyle name="Output 9 4 11 4" xfId="42661"/>
    <cellStyle name="Output 9 4 11 5" xfId="42662"/>
    <cellStyle name="Output 9 4 11 6" xfId="42663"/>
    <cellStyle name="Output 9 4 12" xfId="42664"/>
    <cellStyle name="Output 9 4 12 2" xfId="42665"/>
    <cellStyle name="Output 9 4 12 3" xfId="42666"/>
    <cellStyle name="Output 9 4 12 4" xfId="42667"/>
    <cellStyle name="Output 9 4 12 5" xfId="42668"/>
    <cellStyle name="Output 9 4 12 6" xfId="42669"/>
    <cellStyle name="Output 9 4 13" xfId="42670"/>
    <cellStyle name="Output 9 4 13 2" xfId="42671"/>
    <cellStyle name="Output 9 4 13 3" xfId="42672"/>
    <cellStyle name="Output 9 4 13 4" xfId="42673"/>
    <cellStyle name="Output 9 4 13 5" xfId="42674"/>
    <cellStyle name="Output 9 4 13 6" xfId="42675"/>
    <cellStyle name="Output 9 4 14" xfId="42676"/>
    <cellStyle name="Output 9 4 14 2" xfId="42677"/>
    <cellStyle name="Output 9 4 14 3" xfId="42678"/>
    <cellStyle name="Output 9 4 14 4" xfId="42679"/>
    <cellStyle name="Output 9 4 14 5" xfId="42680"/>
    <cellStyle name="Output 9 4 14 6" xfId="42681"/>
    <cellStyle name="Output 9 4 15" xfId="42682"/>
    <cellStyle name="Output 9 4 15 2" xfId="42683"/>
    <cellStyle name="Output 9 4 15 3" xfId="42684"/>
    <cellStyle name="Output 9 4 15 4" xfId="42685"/>
    <cellStyle name="Output 9 4 15 5" xfId="42686"/>
    <cellStyle name="Output 9 4 15 6" xfId="42687"/>
    <cellStyle name="Output 9 4 16" xfId="42688"/>
    <cellStyle name="Output 9 4 17" xfId="42689"/>
    <cellStyle name="Output 9 4 18" xfId="42690"/>
    <cellStyle name="Output 9 4 19" xfId="42691"/>
    <cellStyle name="Output 9 4 2" xfId="42692"/>
    <cellStyle name="Output 9 4 2 2" xfId="42693"/>
    <cellStyle name="Output 9 4 2 2 2" xfId="42694"/>
    <cellStyle name="Output 9 4 2 2 3" xfId="42695"/>
    <cellStyle name="Output 9 4 2 2 4" xfId="42696"/>
    <cellStyle name="Output 9 4 2 2 5" xfId="42697"/>
    <cellStyle name="Output 9 4 2 2 6" xfId="42698"/>
    <cellStyle name="Output 9 4 2 3" xfId="42699"/>
    <cellStyle name="Output 9 4 2 4" xfId="42700"/>
    <cellStyle name="Output 9 4 2 5" xfId="42701"/>
    <cellStyle name="Output 9 4 2 6" xfId="42702"/>
    <cellStyle name="Output 9 4 2 7" xfId="42703"/>
    <cellStyle name="Output 9 4 20" xfId="42704"/>
    <cellStyle name="Output 9 4 3" xfId="42705"/>
    <cellStyle name="Output 9 4 3 2" xfId="42706"/>
    <cellStyle name="Output 9 4 3 3" xfId="42707"/>
    <cellStyle name="Output 9 4 3 4" xfId="42708"/>
    <cellStyle name="Output 9 4 3 5" xfId="42709"/>
    <cellStyle name="Output 9 4 3 6" xfId="42710"/>
    <cellStyle name="Output 9 4 4" xfId="42711"/>
    <cellStyle name="Output 9 4 4 2" xfId="42712"/>
    <cellStyle name="Output 9 4 4 3" xfId="42713"/>
    <cellStyle name="Output 9 4 4 4" xfId="42714"/>
    <cellStyle name="Output 9 4 4 5" xfId="42715"/>
    <cellStyle name="Output 9 4 4 6" xfId="42716"/>
    <cellStyle name="Output 9 4 5" xfId="42717"/>
    <cellStyle name="Output 9 4 5 2" xfId="42718"/>
    <cellStyle name="Output 9 4 5 3" xfId="42719"/>
    <cellStyle name="Output 9 4 5 4" xfId="42720"/>
    <cellStyle name="Output 9 4 5 5" xfId="42721"/>
    <cellStyle name="Output 9 4 5 6" xfId="42722"/>
    <cellStyle name="Output 9 4 6" xfId="42723"/>
    <cellStyle name="Output 9 4 6 2" xfId="42724"/>
    <cellStyle name="Output 9 4 6 3" xfId="42725"/>
    <cellStyle name="Output 9 4 6 4" xfId="42726"/>
    <cellStyle name="Output 9 4 6 5" xfId="42727"/>
    <cellStyle name="Output 9 4 6 6" xfId="42728"/>
    <cellStyle name="Output 9 4 7" xfId="42729"/>
    <cellStyle name="Output 9 4 7 2" xfId="42730"/>
    <cellStyle name="Output 9 4 7 3" xfId="42731"/>
    <cellStyle name="Output 9 4 7 4" xfId="42732"/>
    <cellStyle name="Output 9 4 7 5" xfId="42733"/>
    <cellStyle name="Output 9 4 7 6" xfId="42734"/>
    <cellStyle name="Output 9 4 8" xfId="42735"/>
    <cellStyle name="Output 9 4 8 2" xfId="42736"/>
    <cellStyle name="Output 9 4 8 3" xfId="42737"/>
    <cellStyle name="Output 9 4 8 4" xfId="42738"/>
    <cellStyle name="Output 9 4 8 5" xfId="42739"/>
    <cellStyle name="Output 9 4 8 6" xfId="42740"/>
    <cellStyle name="Output 9 4 9" xfId="42741"/>
    <cellStyle name="Output 9 4 9 2" xfId="42742"/>
    <cellStyle name="Output 9 4 9 3" xfId="42743"/>
    <cellStyle name="Output 9 4 9 4" xfId="42744"/>
    <cellStyle name="Output 9 4 9 5" xfId="42745"/>
    <cellStyle name="Output 9 4 9 6" xfId="42746"/>
    <cellStyle name="Output 9 5" xfId="42747"/>
    <cellStyle name="Output 9 5 10" xfId="42748"/>
    <cellStyle name="Output 9 5 10 2" xfId="42749"/>
    <cellStyle name="Output 9 5 10 3" xfId="42750"/>
    <cellStyle name="Output 9 5 10 4" xfId="42751"/>
    <cellStyle name="Output 9 5 10 5" xfId="42752"/>
    <cellStyle name="Output 9 5 10 6" xfId="42753"/>
    <cellStyle name="Output 9 5 11" xfId="42754"/>
    <cellStyle name="Output 9 5 11 2" xfId="42755"/>
    <cellStyle name="Output 9 5 11 3" xfId="42756"/>
    <cellStyle name="Output 9 5 11 4" xfId="42757"/>
    <cellStyle name="Output 9 5 11 5" xfId="42758"/>
    <cellStyle name="Output 9 5 11 6" xfId="42759"/>
    <cellStyle name="Output 9 5 12" xfId="42760"/>
    <cellStyle name="Output 9 5 12 2" xfId="42761"/>
    <cellStyle name="Output 9 5 12 3" xfId="42762"/>
    <cellStyle name="Output 9 5 12 4" xfId="42763"/>
    <cellStyle name="Output 9 5 12 5" xfId="42764"/>
    <cellStyle name="Output 9 5 12 6" xfId="42765"/>
    <cellStyle name="Output 9 5 13" xfId="42766"/>
    <cellStyle name="Output 9 5 13 2" xfId="42767"/>
    <cellStyle name="Output 9 5 13 3" xfId="42768"/>
    <cellStyle name="Output 9 5 13 4" xfId="42769"/>
    <cellStyle name="Output 9 5 13 5" xfId="42770"/>
    <cellStyle name="Output 9 5 13 6" xfId="42771"/>
    <cellStyle name="Output 9 5 14" xfId="42772"/>
    <cellStyle name="Output 9 5 15" xfId="42773"/>
    <cellStyle name="Output 9 5 16" xfId="42774"/>
    <cellStyle name="Output 9 5 17" xfId="42775"/>
    <cellStyle name="Output 9 5 18" xfId="42776"/>
    <cellStyle name="Output 9 5 2" xfId="42777"/>
    <cellStyle name="Output 9 5 2 2" xfId="42778"/>
    <cellStyle name="Output 9 5 2 3" xfId="42779"/>
    <cellStyle name="Output 9 5 2 4" xfId="42780"/>
    <cellStyle name="Output 9 5 2 5" xfId="42781"/>
    <cellStyle name="Output 9 5 2 6" xfId="42782"/>
    <cellStyle name="Output 9 5 3" xfId="42783"/>
    <cellStyle name="Output 9 5 3 2" xfId="42784"/>
    <cellStyle name="Output 9 5 3 3" xfId="42785"/>
    <cellStyle name="Output 9 5 3 4" xfId="42786"/>
    <cellStyle name="Output 9 5 3 5" xfId="42787"/>
    <cellStyle name="Output 9 5 3 6" xfId="42788"/>
    <cellStyle name="Output 9 5 4" xfId="42789"/>
    <cellStyle name="Output 9 5 4 2" xfId="42790"/>
    <cellStyle name="Output 9 5 4 3" xfId="42791"/>
    <cellStyle name="Output 9 5 4 4" xfId="42792"/>
    <cellStyle name="Output 9 5 4 5" xfId="42793"/>
    <cellStyle name="Output 9 5 4 6" xfId="42794"/>
    <cellStyle name="Output 9 5 5" xfId="42795"/>
    <cellStyle name="Output 9 5 5 2" xfId="42796"/>
    <cellStyle name="Output 9 5 5 3" xfId="42797"/>
    <cellStyle name="Output 9 5 5 4" xfId="42798"/>
    <cellStyle name="Output 9 5 5 5" xfId="42799"/>
    <cellStyle name="Output 9 5 5 6" xfId="42800"/>
    <cellStyle name="Output 9 5 6" xfId="42801"/>
    <cellStyle name="Output 9 5 6 2" xfId="42802"/>
    <cellStyle name="Output 9 5 6 3" xfId="42803"/>
    <cellStyle name="Output 9 5 6 4" xfId="42804"/>
    <cellStyle name="Output 9 5 6 5" xfId="42805"/>
    <cellStyle name="Output 9 5 6 6" xfId="42806"/>
    <cellStyle name="Output 9 5 7" xfId="42807"/>
    <cellStyle name="Output 9 5 7 2" xfId="42808"/>
    <cellStyle name="Output 9 5 7 3" xfId="42809"/>
    <cellStyle name="Output 9 5 7 4" xfId="42810"/>
    <cellStyle name="Output 9 5 7 5" xfId="42811"/>
    <cellStyle name="Output 9 5 7 6" xfId="42812"/>
    <cellStyle name="Output 9 5 8" xfId="42813"/>
    <cellStyle name="Output 9 5 8 2" xfId="42814"/>
    <cellStyle name="Output 9 5 8 3" xfId="42815"/>
    <cellStyle name="Output 9 5 8 4" xfId="42816"/>
    <cellStyle name="Output 9 5 8 5" xfId="42817"/>
    <cellStyle name="Output 9 5 8 6" xfId="42818"/>
    <cellStyle name="Output 9 5 9" xfId="42819"/>
    <cellStyle name="Output 9 5 9 2" xfId="42820"/>
    <cellStyle name="Output 9 5 9 3" xfId="42821"/>
    <cellStyle name="Output 9 5 9 4" xfId="42822"/>
    <cellStyle name="Output 9 5 9 5" xfId="42823"/>
    <cellStyle name="Output 9 5 9 6" xfId="42824"/>
    <cellStyle name="Output 9 6" xfId="42825"/>
    <cellStyle name="Output 9 6 10" xfId="42826"/>
    <cellStyle name="Output 9 6 10 2" xfId="42827"/>
    <cellStyle name="Output 9 6 10 3" xfId="42828"/>
    <cellStyle name="Output 9 6 10 4" xfId="42829"/>
    <cellStyle name="Output 9 6 10 5" xfId="42830"/>
    <cellStyle name="Output 9 6 10 6" xfId="42831"/>
    <cellStyle name="Output 9 6 11" xfId="42832"/>
    <cellStyle name="Output 9 6 11 2" xfId="42833"/>
    <cellStyle name="Output 9 6 11 3" xfId="42834"/>
    <cellStyle name="Output 9 6 11 4" xfId="42835"/>
    <cellStyle name="Output 9 6 11 5" xfId="42836"/>
    <cellStyle name="Output 9 6 11 6" xfId="42837"/>
    <cellStyle name="Output 9 6 12" xfId="42838"/>
    <cellStyle name="Output 9 6 12 2" xfId="42839"/>
    <cellStyle name="Output 9 6 12 3" xfId="42840"/>
    <cellStyle name="Output 9 6 12 4" xfId="42841"/>
    <cellStyle name="Output 9 6 12 5" xfId="42842"/>
    <cellStyle name="Output 9 6 12 6" xfId="42843"/>
    <cellStyle name="Output 9 6 13" xfId="42844"/>
    <cellStyle name="Output 9 6 13 2" xfId="42845"/>
    <cellStyle name="Output 9 6 13 3" xfId="42846"/>
    <cellStyle name="Output 9 6 13 4" xfId="42847"/>
    <cellStyle name="Output 9 6 13 5" xfId="42848"/>
    <cellStyle name="Output 9 6 13 6" xfId="42849"/>
    <cellStyle name="Output 9 6 14" xfId="42850"/>
    <cellStyle name="Output 9 6 15" xfId="42851"/>
    <cellStyle name="Output 9 6 16" xfId="42852"/>
    <cellStyle name="Output 9 6 17" xfId="42853"/>
    <cellStyle name="Output 9 6 18" xfId="42854"/>
    <cellStyle name="Output 9 6 2" xfId="42855"/>
    <cellStyle name="Output 9 6 2 2" xfId="42856"/>
    <cellStyle name="Output 9 6 2 3" xfId="42857"/>
    <cellStyle name="Output 9 6 2 4" xfId="42858"/>
    <cellStyle name="Output 9 6 2 5" xfId="42859"/>
    <cellStyle name="Output 9 6 2 6" xfId="42860"/>
    <cellStyle name="Output 9 6 3" xfId="42861"/>
    <cellStyle name="Output 9 6 3 2" xfId="42862"/>
    <cellStyle name="Output 9 6 3 3" xfId="42863"/>
    <cellStyle name="Output 9 6 3 4" xfId="42864"/>
    <cellStyle name="Output 9 6 3 5" xfId="42865"/>
    <cellStyle name="Output 9 6 3 6" xfId="42866"/>
    <cellStyle name="Output 9 6 4" xfId="42867"/>
    <cellStyle name="Output 9 6 4 2" xfId="42868"/>
    <cellStyle name="Output 9 6 4 3" xfId="42869"/>
    <cellStyle name="Output 9 6 4 4" xfId="42870"/>
    <cellStyle name="Output 9 6 4 5" xfId="42871"/>
    <cellStyle name="Output 9 6 4 6" xfId="42872"/>
    <cellStyle name="Output 9 6 5" xfId="42873"/>
    <cellStyle name="Output 9 6 5 2" xfId="42874"/>
    <cellStyle name="Output 9 6 5 3" xfId="42875"/>
    <cellStyle name="Output 9 6 5 4" xfId="42876"/>
    <cellStyle name="Output 9 6 5 5" xfId="42877"/>
    <cellStyle name="Output 9 6 5 6" xfId="42878"/>
    <cellStyle name="Output 9 6 6" xfId="42879"/>
    <cellStyle name="Output 9 6 6 2" xfId="42880"/>
    <cellStyle name="Output 9 6 6 3" xfId="42881"/>
    <cellStyle name="Output 9 6 6 4" xfId="42882"/>
    <cellStyle name="Output 9 6 6 5" xfId="42883"/>
    <cellStyle name="Output 9 6 6 6" xfId="42884"/>
    <cellStyle name="Output 9 6 7" xfId="42885"/>
    <cellStyle name="Output 9 6 7 2" xfId="42886"/>
    <cellStyle name="Output 9 6 7 3" xfId="42887"/>
    <cellStyle name="Output 9 6 7 4" xfId="42888"/>
    <cellStyle name="Output 9 6 7 5" xfId="42889"/>
    <cellStyle name="Output 9 6 7 6" xfId="42890"/>
    <cellStyle name="Output 9 6 8" xfId="42891"/>
    <cellStyle name="Output 9 6 8 2" xfId="42892"/>
    <cellStyle name="Output 9 6 8 3" xfId="42893"/>
    <cellStyle name="Output 9 6 8 4" xfId="42894"/>
    <cellStyle name="Output 9 6 8 5" xfId="42895"/>
    <cellStyle name="Output 9 6 8 6" xfId="42896"/>
    <cellStyle name="Output 9 6 9" xfId="42897"/>
    <cellStyle name="Output 9 6 9 2" xfId="42898"/>
    <cellStyle name="Output 9 6 9 3" xfId="42899"/>
    <cellStyle name="Output 9 6 9 4" xfId="42900"/>
    <cellStyle name="Output 9 6 9 5" xfId="42901"/>
    <cellStyle name="Output 9 6 9 6" xfId="42902"/>
    <cellStyle name="Output 9 7" xfId="42903"/>
    <cellStyle name="Output 9 7 10" xfId="42904"/>
    <cellStyle name="Output 9 7 10 2" xfId="42905"/>
    <cellStyle name="Output 9 7 10 3" xfId="42906"/>
    <cellStyle name="Output 9 7 10 4" xfId="42907"/>
    <cellStyle name="Output 9 7 10 5" xfId="42908"/>
    <cellStyle name="Output 9 7 10 6" xfId="42909"/>
    <cellStyle name="Output 9 7 11" xfId="42910"/>
    <cellStyle name="Output 9 7 11 2" xfId="42911"/>
    <cellStyle name="Output 9 7 11 3" xfId="42912"/>
    <cellStyle name="Output 9 7 11 4" xfId="42913"/>
    <cellStyle name="Output 9 7 11 5" xfId="42914"/>
    <cellStyle name="Output 9 7 11 6" xfId="42915"/>
    <cellStyle name="Output 9 7 12" xfId="42916"/>
    <cellStyle name="Output 9 7 12 2" xfId="42917"/>
    <cellStyle name="Output 9 7 12 3" xfId="42918"/>
    <cellStyle name="Output 9 7 12 4" xfId="42919"/>
    <cellStyle name="Output 9 7 12 5" xfId="42920"/>
    <cellStyle name="Output 9 7 12 6" xfId="42921"/>
    <cellStyle name="Output 9 7 13" xfId="42922"/>
    <cellStyle name="Output 9 7 13 2" xfId="42923"/>
    <cellStyle name="Output 9 7 13 3" xfId="42924"/>
    <cellStyle name="Output 9 7 13 4" xfId="42925"/>
    <cellStyle name="Output 9 7 13 5" xfId="42926"/>
    <cellStyle name="Output 9 7 13 6" xfId="42927"/>
    <cellStyle name="Output 9 7 14" xfId="42928"/>
    <cellStyle name="Output 9 7 15" xfId="42929"/>
    <cellStyle name="Output 9 7 16" xfId="42930"/>
    <cellStyle name="Output 9 7 17" xfId="42931"/>
    <cellStyle name="Output 9 7 18" xfId="42932"/>
    <cellStyle name="Output 9 7 2" xfId="42933"/>
    <cellStyle name="Output 9 7 2 2" xfId="42934"/>
    <cellStyle name="Output 9 7 2 3" xfId="42935"/>
    <cellStyle name="Output 9 7 2 4" xfId="42936"/>
    <cellStyle name="Output 9 7 2 5" xfId="42937"/>
    <cellStyle name="Output 9 7 2 6" xfId="42938"/>
    <cellStyle name="Output 9 7 3" xfId="42939"/>
    <cellStyle name="Output 9 7 3 2" xfId="42940"/>
    <cellStyle name="Output 9 7 3 3" xfId="42941"/>
    <cellStyle name="Output 9 7 3 4" xfId="42942"/>
    <cellStyle name="Output 9 7 3 5" xfId="42943"/>
    <cellStyle name="Output 9 7 3 6" xfId="42944"/>
    <cellStyle name="Output 9 7 4" xfId="42945"/>
    <cellStyle name="Output 9 7 4 2" xfId="42946"/>
    <cellStyle name="Output 9 7 4 3" xfId="42947"/>
    <cellStyle name="Output 9 7 4 4" xfId="42948"/>
    <cellStyle name="Output 9 7 4 5" xfId="42949"/>
    <cellStyle name="Output 9 7 4 6" xfId="42950"/>
    <cellStyle name="Output 9 7 5" xfId="42951"/>
    <cellStyle name="Output 9 7 5 2" xfId="42952"/>
    <cellStyle name="Output 9 7 5 3" xfId="42953"/>
    <cellStyle name="Output 9 7 5 4" xfId="42954"/>
    <cellStyle name="Output 9 7 5 5" xfId="42955"/>
    <cellStyle name="Output 9 7 5 6" xfId="42956"/>
    <cellStyle name="Output 9 7 6" xfId="42957"/>
    <cellStyle name="Output 9 7 6 2" xfId="42958"/>
    <cellStyle name="Output 9 7 6 3" xfId="42959"/>
    <cellStyle name="Output 9 7 6 4" xfId="42960"/>
    <cellStyle name="Output 9 7 6 5" xfId="42961"/>
    <cellStyle name="Output 9 7 6 6" xfId="42962"/>
    <cellStyle name="Output 9 7 7" xfId="42963"/>
    <cellStyle name="Output 9 7 7 2" xfId="42964"/>
    <cellStyle name="Output 9 7 7 3" xfId="42965"/>
    <cellStyle name="Output 9 7 7 4" xfId="42966"/>
    <cellStyle name="Output 9 7 7 5" xfId="42967"/>
    <cellStyle name="Output 9 7 7 6" xfId="42968"/>
    <cellStyle name="Output 9 7 8" xfId="42969"/>
    <cellStyle name="Output 9 7 8 2" xfId="42970"/>
    <cellStyle name="Output 9 7 8 3" xfId="42971"/>
    <cellStyle name="Output 9 7 8 4" xfId="42972"/>
    <cellStyle name="Output 9 7 8 5" xfId="42973"/>
    <cellStyle name="Output 9 7 8 6" xfId="42974"/>
    <cellStyle name="Output 9 7 9" xfId="42975"/>
    <cellStyle name="Output 9 7 9 2" xfId="42976"/>
    <cellStyle name="Output 9 7 9 3" xfId="42977"/>
    <cellStyle name="Output 9 7 9 4" xfId="42978"/>
    <cellStyle name="Output 9 7 9 5" xfId="42979"/>
    <cellStyle name="Output 9 7 9 6" xfId="42980"/>
    <cellStyle name="Output 9 8" xfId="42981"/>
    <cellStyle name="Output 9 8 10" xfId="42982"/>
    <cellStyle name="Output 9 8 10 2" xfId="42983"/>
    <cellStyle name="Output 9 8 10 3" xfId="42984"/>
    <cellStyle name="Output 9 8 10 4" xfId="42985"/>
    <cellStyle name="Output 9 8 10 5" xfId="42986"/>
    <cellStyle name="Output 9 8 10 6" xfId="42987"/>
    <cellStyle name="Output 9 8 11" xfId="42988"/>
    <cellStyle name="Output 9 8 11 2" xfId="42989"/>
    <cellStyle name="Output 9 8 11 3" xfId="42990"/>
    <cellStyle name="Output 9 8 11 4" xfId="42991"/>
    <cellStyle name="Output 9 8 11 5" xfId="42992"/>
    <cellStyle name="Output 9 8 11 6" xfId="42993"/>
    <cellStyle name="Output 9 8 12" xfId="42994"/>
    <cellStyle name="Output 9 8 12 2" xfId="42995"/>
    <cellStyle name="Output 9 8 12 3" xfId="42996"/>
    <cellStyle name="Output 9 8 12 4" xfId="42997"/>
    <cellStyle name="Output 9 8 12 5" xfId="42998"/>
    <cellStyle name="Output 9 8 12 6" xfId="42999"/>
    <cellStyle name="Output 9 8 13" xfId="43000"/>
    <cellStyle name="Output 9 8 13 2" xfId="43001"/>
    <cellStyle name="Output 9 8 13 3" xfId="43002"/>
    <cellStyle name="Output 9 8 13 4" xfId="43003"/>
    <cellStyle name="Output 9 8 13 5" xfId="43004"/>
    <cellStyle name="Output 9 8 13 6" xfId="43005"/>
    <cellStyle name="Output 9 8 14" xfId="43006"/>
    <cellStyle name="Output 9 8 15" xfId="43007"/>
    <cellStyle name="Output 9 8 16" xfId="43008"/>
    <cellStyle name="Output 9 8 17" xfId="43009"/>
    <cellStyle name="Output 9 8 18" xfId="43010"/>
    <cellStyle name="Output 9 8 2" xfId="43011"/>
    <cellStyle name="Output 9 8 2 2" xfId="43012"/>
    <cellStyle name="Output 9 8 2 3" xfId="43013"/>
    <cellStyle name="Output 9 8 2 4" xfId="43014"/>
    <cellStyle name="Output 9 8 2 5" xfId="43015"/>
    <cellStyle name="Output 9 8 2 6" xfId="43016"/>
    <cellStyle name="Output 9 8 3" xfId="43017"/>
    <cellStyle name="Output 9 8 3 2" xfId="43018"/>
    <cellStyle name="Output 9 8 3 3" xfId="43019"/>
    <cellStyle name="Output 9 8 3 4" xfId="43020"/>
    <cellStyle name="Output 9 8 3 5" xfId="43021"/>
    <cellStyle name="Output 9 8 3 6" xfId="43022"/>
    <cellStyle name="Output 9 8 4" xfId="43023"/>
    <cellStyle name="Output 9 8 4 2" xfId="43024"/>
    <cellStyle name="Output 9 8 4 3" xfId="43025"/>
    <cellStyle name="Output 9 8 4 4" xfId="43026"/>
    <cellStyle name="Output 9 8 4 5" xfId="43027"/>
    <cellStyle name="Output 9 8 4 6" xfId="43028"/>
    <cellStyle name="Output 9 8 5" xfId="43029"/>
    <cellStyle name="Output 9 8 5 2" xfId="43030"/>
    <cellStyle name="Output 9 8 5 3" xfId="43031"/>
    <cellStyle name="Output 9 8 5 4" xfId="43032"/>
    <cellStyle name="Output 9 8 5 5" xfId="43033"/>
    <cellStyle name="Output 9 8 5 6" xfId="43034"/>
    <cellStyle name="Output 9 8 6" xfId="43035"/>
    <cellStyle name="Output 9 8 6 2" xfId="43036"/>
    <cellStyle name="Output 9 8 6 3" xfId="43037"/>
    <cellStyle name="Output 9 8 6 4" xfId="43038"/>
    <cellStyle name="Output 9 8 6 5" xfId="43039"/>
    <cellStyle name="Output 9 8 6 6" xfId="43040"/>
    <cellStyle name="Output 9 8 7" xfId="43041"/>
    <cellStyle name="Output 9 8 7 2" xfId="43042"/>
    <cellStyle name="Output 9 8 7 3" xfId="43043"/>
    <cellStyle name="Output 9 8 7 4" xfId="43044"/>
    <cellStyle name="Output 9 8 7 5" xfId="43045"/>
    <cellStyle name="Output 9 8 7 6" xfId="43046"/>
    <cellStyle name="Output 9 8 8" xfId="43047"/>
    <cellStyle name="Output 9 8 8 2" xfId="43048"/>
    <cellStyle name="Output 9 8 8 3" xfId="43049"/>
    <cellStyle name="Output 9 8 8 4" xfId="43050"/>
    <cellStyle name="Output 9 8 8 5" xfId="43051"/>
    <cellStyle name="Output 9 8 8 6" xfId="43052"/>
    <cellStyle name="Output 9 8 9" xfId="43053"/>
    <cellStyle name="Output 9 8 9 2" xfId="43054"/>
    <cellStyle name="Output 9 8 9 3" xfId="43055"/>
    <cellStyle name="Output 9 8 9 4" xfId="43056"/>
    <cellStyle name="Output 9 8 9 5" xfId="43057"/>
    <cellStyle name="Output 9 8 9 6" xfId="43058"/>
    <cellStyle name="Output 9 9" xfId="43059"/>
    <cellStyle name="Output 9 9 10" xfId="43060"/>
    <cellStyle name="Output 9 9 10 2" xfId="43061"/>
    <cellStyle name="Output 9 9 10 3" xfId="43062"/>
    <cellStyle name="Output 9 9 10 4" xfId="43063"/>
    <cellStyle name="Output 9 9 10 5" xfId="43064"/>
    <cellStyle name="Output 9 9 10 6" xfId="43065"/>
    <cellStyle name="Output 9 9 11" xfId="43066"/>
    <cellStyle name="Output 9 9 11 2" xfId="43067"/>
    <cellStyle name="Output 9 9 11 3" xfId="43068"/>
    <cellStyle name="Output 9 9 11 4" xfId="43069"/>
    <cellStyle name="Output 9 9 11 5" xfId="43070"/>
    <cellStyle name="Output 9 9 11 6" xfId="43071"/>
    <cellStyle name="Output 9 9 12" xfId="43072"/>
    <cellStyle name="Output 9 9 12 2" xfId="43073"/>
    <cellStyle name="Output 9 9 12 3" xfId="43074"/>
    <cellStyle name="Output 9 9 12 4" xfId="43075"/>
    <cellStyle name="Output 9 9 12 5" xfId="43076"/>
    <cellStyle name="Output 9 9 12 6" xfId="43077"/>
    <cellStyle name="Output 9 9 13" xfId="43078"/>
    <cellStyle name="Output 9 9 13 2" xfId="43079"/>
    <cellStyle name="Output 9 9 13 3" xfId="43080"/>
    <cellStyle name="Output 9 9 13 4" xfId="43081"/>
    <cellStyle name="Output 9 9 13 5" xfId="43082"/>
    <cellStyle name="Output 9 9 13 6" xfId="43083"/>
    <cellStyle name="Output 9 9 14" xfId="43084"/>
    <cellStyle name="Output 9 9 15" xfId="43085"/>
    <cellStyle name="Output 9 9 16" xfId="43086"/>
    <cellStyle name="Output 9 9 17" xfId="43087"/>
    <cellStyle name="Output 9 9 18" xfId="43088"/>
    <cellStyle name="Output 9 9 2" xfId="43089"/>
    <cellStyle name="Output 9 9 2 2" xfId="43090"/>
    <cellStyle name="Output 9 9 2 3" xfId="43091"/>
    <cellStyle name="Output 9 9 2 4" xfId="43092"/>
    <cellStyle name="Output 9 9 2 5" xfId="43093"/>
    <cellStyle name="Output 9 9 2 6" xfId="43094"/>
    <cellStyle name="Output 9 9 3" xfId="43095"/>
    <cellStyle name="Output 9 9 3 2" xfId="43096"/>
    <cellStyle name="Output 9 9 3 3" xfId="43097"/>
    <cellStyle name="Output 9 9 3 4" xfId="43098"/>
    <cellStyle name="Output 9 9 3 5" xfId="43099"/>
    <cellStyle name="Output 9 9 3 6" xfId="43100"/>
    <cellStyle name="Output 9 9 4" xfId="43101"/>
    <cellStyle name="Output 9 9 4 2" xfId="43102"/>
    <cellStyle name="Output 9 9 4 3" xfId="43103"/>
    <cellStyle name="Output 9 9 4 4" xfId="43104"/>
    <cellStyle name="Output 9 9 4 5" xfId="43105"/>
    <cellStyle name="Output 9 9 4 6" xfId="43106"/>
    <cellStyle name="Output 9 9 5" xfId="43107"/>
    <cellStyle name="Output 9 9 5 2" xfId="43108"/>
    <cellStyle name="Output 9 9 5 3" xfId="43109"/>
    <cellStyle name="Output 9 9 5 4" xfId="43110"/>
    <cellStyle name="Output 9 9 5 5" xfId="43111"/>
    <cellStyle name="Output 9 9 5 6" xfId="43112"/>
    <cellStyle name="Output 9 9 6" xfId="43113"/>
    <cellStyle name="Output 9 9 6 2" xfId="43114"/>
    <cellStyle name="Output 9 9 6 3" xfId="43115"/>
    <cellStyle name="Output 9 9 6 4" xfId="43116"/>
    <cellStyle name="Output 9 9 6 5" xfId="43117"/>
    <cellStyle name="Output 9 9 6 6" xfId="43118"/>
    <cellStyle name="Output 9 9 7" xfId="43119"/>
    <cellStyle name="Output 9 9 7 2" xfId="43120"/>
    <cellStyle name="Output 9 9 7 3" xfId="43121"/>
    <cellStyle name="Output 9 9 7 4" xfId="43122"/>
    <cellStyle name="Output 9 9 7 5" xfId="43123"/>
    <cellStyle name="Output 9 9 7 6" xfId="43124"/>
    <cellStyle name="Output 9 9 8" xfId="43125"/>
    <cellStyle name="Output 9 9 8 2" xfId="43126"/>
    <cellStyle name="Output 9 9 8 3" xfId="43127"/>
    <cellStyle name="Output 9 9 8 4" xfId="43128"/>
    <cellStyle name="Output 9 9 8 5" xfId="43129"/>
    <cellStyle name="Output 9 9 8 6" xfId="43130"/>
    <cellStyle name="Output 9 9 9" xfId="43131"/>
    <cellStyle name="Output 9 9 9 2" xfId="43132"/>
    <cellStyle name="Output 9 9 9 3" xfId="43133"/>
    <cellStyle name="Output 9 9 9 4" xfId="43134"/>
    <cellStyle name="Output 9 9 9 5" xfId="43135"/>
    <cellStyle name="Output 9 9 9 6" xfId="43136"/>
    <cellStyle name="Output_SADO ECHO 2012 Budget" xfId="43137"/>
    <cellStyle name="Percent 10" xfId="43138"/>
    <cellStyle name="Percent 2" xfId="24"/>
    <cellStyle name="Percent 2 10" xfId="43139"/>
    <cellStyle name="Percent 2 10 10" xfId="43140"/>
    <cellStyle name="Percent 2 10 11" xfId="43141"/>
    <cellStyle name="Percent 2 10 12" xfId="43142"/>
    <cellStyle name="Percent 2 10 13" xfId="43143"/>
    <cellStyle name="Percent 2 10 2" xfId="43144"/>
    <cellStyle name="Percent 2 10 3" xfId="43145"/>
    <cellStyle name="Percent 2 10 4" xfId="43146"/>
    <cellStyle name="Percent 2 10 5" xfId="43147"/>
    <cellStyle name="Percent 2 10 6" xfId="43148"/>
    <cellStyle name="Percent 2 10 7" xfId="43149"/>
    <cellStyle name="Percent 2 10 8" xfId="43150"/>
    <cellStyle name="Percent 2 10 9" xfId="43151"/>
    <cellStyle name="Percent 2 11" xfId="43152"/>
    <cellStyle name="Percent 2 12" xfId="43153"/>
    <cellStyle name="Percent 2 13" xfId="43154"/>
    <cellStyle name="Percent 2 14" xfId="43155"/>
    <cellStyle name="Percent 2 15" xfId="43156"/>
    <cellStyle name="Percent 2 15 2" xfId="43157"/>
    <cellStyle name="Percent 2 15 3" xfId="43158"/>
    <cellStyle name="Percent 2 15 4" xfId="43159"/>
    <cellStyle name="Percent 2 15 5" xfId="43160"/>
    <cellStyle name="Percent 2 16" xfId="43161"/>
    <cellStyle name="Percent 2 17" xfId="43162"/>
    <cellStyle name="Percent 2 18" xfId="43163"/>
    <cellStyle name="Percent 2 19" xfId="43164"/>
    <cellStyle name="Percent 2 2" xfId="31"/>
    <cellStyle name="Percent 2 2 10" xfId="43165"/>
    <cellStyle name="Percent 2 2 11" xfId="43166"/>
    <cellStyle name="Percent 2 2 12" xfId="43167"/>
    <cellStyle name="Percent 2 2 13" xfId="43168"/>
    <cellStyle name="Percent 2 2 2" xfId="43169"/>
    <cellStyle name="Percent 2 2 3" xfId="43170"/>
    <cellStyle name="Percent 2 2 4" xfId="43171"/>
    <cellStyle name="Percent 2 2 5" xfId="43172"/>
    <cellStyle name="Percent 2 2 6" xfId="43173"/>
    <cellStyle name="Percent 2 2 7" xfId="43174"/>
    <cellStyle name="Percent 2 2 8" xfId="43175"/>
    <cellStyle name="Percent 2 2 9" xfId="43176"/>
    <cellStyle name="Percent 2 20" xfId="43177"/>
    <cellStyle name="Percent 2 21" xfId="43178"/>
    <cellStyle name="Percent 2 22" xfId="43179"/>
    <cellStyle name="Percent 2 23" xfId="43180"/>
    <cellStyle name="Percent 2 24" xfId="43181"/>
    <cellStyle name="Percent 2 25" xfId="43182"/>
    <cellStyle name="Percent 2 26" xfId="43183"/>
    <cellStyle name="Percent 2 27" xfId="43184"/>
    <cellStyle name="Percent 2 28" xfId="43185"/>
    <cellStyle name="Percent 2 29" xfId="43186"/>
    <cellStyle name="Percent 2 3" xfId="43187"/>
    <cellStyle name="Percent 2 3 2" xfId="43188"/>
    <cellStyle name="Percent 2 3 3" xfId="43189"/>
    <cellStyle name="Percent 2 3 3 2" xfId="43190"/>
    <cellStyle name="Percent 2 3 3 3" xfId="43191"/>
    <cellStyle name="Percent 2 3 3 4" xfId="43192"/>
    <cellStyle name="Percent 2 3 3 5" xfId="43193"/>
    <cellStyle name="Percent 2 3 4" xfId="43194"/>
    <cellStyle name="Percent 2 3 5" xfId="43195"/>
    <cellStyle name="Percent 2 3 6" xfId="43196"/>
    <cellStyle name="Percent 2 30" xfId="43197"/>
    <cellStyle name="Percent 2 31" xfId="43198"/>
    <cellStyle name="Percent 2 32" xfId="43199"/>
    <cellStyle name="Percent 2 33" xfId="43200"/>
    <cellStyle name="Percent 2 34" xfId="43201"/>
    <cellStyle name="Percent 2 35" xfId="43202"/>
    <cellStyle name="Percent 2 36" xfId="43203"/>
    <cellStyle name="Percent 2 37" xfId="43204"/>
    <cellStyle name="Percent 2 38" xfId="43205"/>
    <cellStyle name="Percent 2 39" xfId="43206"/>
    <cellStyle name="Percent 2 4" xfId="43207"/>
    <cellStyle name="Percent 2 4 2" xfId="43208"/>
    <cellStyle name="Percent 2 40" xfId="43209"/>
    <cellStyle name="Percent 2 41" xfId="43210"/>
    <cellStyle name="Percent 2 42" xfId="43211"/>
    <cellStyle name="Percent 2 5" xfId="43212"/>
    <cellStyle name="Percent 2 5 2" xfId="43213"/>
    <cellStyle name="Percent 2 6" xfId="43214"/>
    <cellStyle name="Percent 2 6 2" xfId="43215"/>
    <cellStyle name="Percent 2 7" xfId="43216"/>
    <cellStyle name="Percent 2 8" xfId="43217"/>
    <cellStyle name="Percent 2 8 10" xfId="43218"/>
    <cellStyle name="Percent 2 8 11" xfId="43219"/>
    <cellStyle name="Percent 2 8 12" xfId="43220"/>
    <cellStyle name="Percent 2 8 13" xfId="43221"/>
    <cellStyle name="Percent 2 8 2" xfId="43222"/>
    <cellStyle name="Percent 2 8 3" xfId="43223"/>
    <cellStyle name="Percent 2 8 4" xfId="43224"/>
    <cellStyle name="Percent 2 8 5" xfId="43225"/>
    <cellStyle name="Percent 2 8 6" xfId="43226"/>
    <cellStyle name="Percent 2 8 7" xfId="43227"/>
    <cellStyle name="Percent 2 8 8" xfId="43228"/>
    <cellStyle name="Percent 2 8 9" xfId="43229"/>
    <cellStyle name="Percent 2 9" xfId="43230"/>
    <cellStyle name="Percent 2 9 10" xfId="43231"/>
    <cellStyle name="Percent 2 9 11" xfId="43232"/>
    <cellStyle name="Percent 2 9 12" xfId="43233"/>
    <cellStyle name="Percent 2 9 13" xfId="43234"/>
    <cellStyle name="Percent 2 9 2" xfId="43235"/>
    <cellStyle name="Percent 2 9 3" xfId="43236"/>
    <cellStyle name="Percent 2 9 4" xfId="43237"/>
    <cellStyle name="Percent 2 9 5" xfId="43238"/>
    <cellStyle name="Percent 2 9 6" xfId="43239"/>
    <cellStyle name="Percent 2 9 7" xfId="43240"/>
    <cellStyle name="Percent 2 9 8" xfId="43241"/>
    <cellStyle name="Percent 2 9 9" xfId="43242"/>
    <cellStyle name="Percent 3" xfId="43243"/>
    <cellStyle name="Percent 3 2" xfId="43244"/>
    <cellStyle name="Percent 3 3" xfId="43245"/>
    <cellStyle name="Percent 3 4" xfId="43246"/>
    <cellStyle name="Percent 3 5" xfId="43247"/>
    <cellStyle name="Percent 4" xfId="43248"/>
    <cellStyle name="Percent 4 10" xfId="43249"/>
    <cellStyle name="Percent 4 11" xfId="43250"/>
    <cellStyle name="Percent 4 12" xfId="43251"/>
    <cellStyle name="Percent 4 13" xfId="43252"/>
    <cellStyle name="Percent 4 2" xfId="43253"/>
    <cellStyle name="Percent 4 2 2" xfId="43254"/>
    <cellStyle name="Percent 4 2 2 2" xfId="43255"/>
    <cellStyle name="Percent 4 2 2 2 2" xfId="43256"/>
    <cellStyle name="Percent 4 2 2 2 3" xfId="43257"/>
    <cellStyle name="Percent 4 2 2 2 4" xfId="43258"/>
    <cellStyle name="Percent 4 2 2 2 5" xfId="43259"/>
    <cellStyle name="Percent 4 2 2 3" xfId="43260"/>
    <cellStyle name="Percent 4 2 2 4" xfId="43261"/>
    <cellStyle name="Percent 4 2 2 5" xfId="43262"/>
    <cellStyle name="Percent 4 2 2 6" xfId="43263"/>
    <cellStyle name="Percent 4 2 3" xfId="43264"/>
    <cellStyle name="Percent 4 2 4" xfId="43265"/>
    <cellStyle name="Percent 4 2 5" xfId="43266"/>
    <cellStyle name="Percent 4 2 5 2" xfId="43267"/>
    <cellStyle name="Percent 4 2 5 3" xfId="43268"/>
    <cellStyle name="Percent 4 2 5 4" xfId="43269"/>
    <cellStyle name="Percent 4 2 5 5" xfId="43270"/>
    <cellStyle name="Percent 4 2 6" xfId="43271"/>
    <cellStyle name="Percent 4 2 7" xfId="43272"/>
    <cellStyle name="Percent 4 2 8" xfId="43273"/>
    <cellStyle name="Percent 4 3" xfId="43274"/>
    <cellStyle name="Percent 4 4" xfId="43275"/>
    <cellStyle name="Percent 4 5" xfId="43276"/>
    <cellStyle name="Percent 4 6" xfId="43277"/>
    <cellStyle name="Percent 4 7" xfId="43278"/>
    <cellStyle name="Percent 4 8" xfId="43279"/>
    <cellStyle name="Percent 4 9" xfId="43280"/>
    <cellStyle name="Percent 5" xfId="43281"/>
    <cellStyle name="Percent 5 10" xfId="43282"/>
    <cellStyle name="Percent 5 11" xfId="43283"/>
    <cellStyle name="Percent 5 12" xfId="43284"/>
    <cellStyle name="Percent 5 13" xfId="43285"/>
    <cellStyle name="Percent 5 14" xfId="43286"/>
    <cellStyle name="Percent 5 15" xfId="43287"/>
    <cellStyle name="Percent 5 16" xfId="43288"/>
    <cellStyle name="Percent 5 17" xfId="43289"/>
    <cellStyle name="Percent 5 18" xfId="43290"/>
    <cellStyle name="Percent 5 19" xfId="43291"/>
    <cellStyle name="Percent 5 2" xfId="43292"/>
    <cellStyle name="Percent 5 2 10" xfId="43293"/>
    <cellStyle name="Percent 5 2 11" xfId="43294"/>
    <cellStyle name="Percent 5 2 12" xfId="43295"/>
    <cellStyle name="Percent 5 2 13" xfId="43296"/>
    <cellStyle name="Percent 5 2 14" xfId="43297"/>
    <cellStyle name="Percent 5 2 15" xfId="43298"/>
    <cellStyle name="Percent 5 2 16" xfId="43299"/>
    <cellStyle name="Percent 5 2 17" xfId="43300"/>
    <cellStyle name="Percent 5 2 18" xfId="43301"/>
    <cellStyle name="Percent 5 2 19" xfId="43302"/>
    <cellStyle name="Percent 5 2 2" xfId="43303"/>
    <cellStyle name="Percent 5 2 2 2" xfId="43304"/>
    <cellStyle name="Percent 5 2 20" xfId="43305"/>
    <cellStyle name="Percent 5 2 21" xfId="43306"/>
    <cellStyle name="Percent 5 2 22" xfId="43307"/>
    <cellStyle name="Percent 5 2 23" xfId="43308"/>
    <cellStyle name="Percent 5 2 24" xfId="43309"/>
    <cellStyle name="Percent 5 2 25" xfId="43310"/>
    <cellStyle name="Percent 5 2 26" xfId="43311"/>
    <cellStyle name="Percent 5 2 27" xfId="43312"/>
    <cellStyle name="Percent 5 2 28" xfId="43313"/>
    <cellStyle name="Percent 5 2 29" xfId="43314"/>
    <cellStyle name="Percent 5 2 3" xfId="43315"/>
    <cellStyle name="Percent 5 2 3 2" xfId="43316"/>
    <cellStyle name="Percent 5 2 30" xfId="43317"/>
    <cellStyle name="Percent 5 2 31" xfId="43318"/>
    <cellStyle name="Percent 5 2 32" xfId="43319"/>
    <cellStyle name="Percent 5 2 33" xfId="43320"/>
    <cellStyle name="Percent 5 2 34" xfId="43321"/>
    <cellStyle name="Percent 5 2 35" xfId="43322"/>
    <cellStyle name="Percent 5 2 36" xfId="43323"/>
    <cellStyle name="Percent 5 2 37" xfId="43324"/>
    <cellStyle name="Percent 5 2 4" xfId="43325"/>
    <cellStyle name="Percent 5 2 4 2" xfId="43326"/>
    <cellStyle name="Percent 5 2 5" xfId="43327"/>
    <cellStyle name="Percent 5 2 5 2" xfId="43328"/>
    <cellStyle name="Percent 5 2 6" xfId="43329"/>
    <cellStyle name="Percent 5 2 7" xfId="43330"/>
    <cellStyle name="Percent 5 2 8" xfId="43331"/>
    <cellStyle name="Percent 5 2 9" xfId="43332"/>
    <cellStyle name="Percent 5 20" xfId="43333"/>
    <cellStyle name="Percent 5 21" xfId="43334"/>
    <cellStyle name="Percent 5 22" xfId="43335"/>
    <cellStyle name="Percent 5 23" xfId="43336"/>
    <cellStyle name="Percent 5 24" xfId="43337"/>
    <cellStyle name="Percent 5 25" xfId="43338"/>
    <cellStyle name="Percent 5 26" xfId="43339"/>
    <cellStyle name="Percent 5 27" xfId="43340"/>
    <cellStyle name="Percent 5 28" xfId="43341"/>
    <cellStyle name="Percent 5 29" xfId="43342"/>
    <cellStyle name="Percent 5 3" xfId="43343"/>
    <cellStyle name="Percent 5 3 2" xfId="43344"/>
    <cellStyle name="Percent 5 3 2 2" xfId="43345"/>
    <cellStyle name="Percent 5 3 3" xfId="43346"/>
    <cellStyle name="Percent 5 30" xfId="43347"/>
    <cellStyle name="Percent 5 31" xfId="43348"/>
    <cellStyle name="Percent 5 32" xfId="43349"/>
    <cellStyle name="Percent 5 33" xfId="43350"/>
    <cellStyle name="Percent 5 34" xfId="43351"/>
    <cellStyle name="Percent 5 35" xfId="43352"/>
    <cellStyle name="Percent 5 36" xfId="43353"/>
    <cellStyle name="Percent 5 37" xfId="43354"/>
    <cellStyle name="Percent 5 38" xfId="43355"/>
    <cellStyle name="Percent 5 39" xfId="43356"/>
    <cellStyle name="Percent 5 4" xfId="43357"/>
    <cellStyle name="Percent 5 4 2" xfId="43358"/>
    <cellStyle name="Percent 5 40" xfId="43359"/>
    <cellStyle name="Percent 5 41" xfId="43360"/>
    <cellStyle name="Percent 5 5" xfId="43361"/>
    <cellStyle name="Percent 5 5 2" xfId="43362"/>
    <cellStyle name="Percent 5 6" xfId="43363"/>
    <cellStyle name="Percent 5 6 2" xfId="43364"/>
    <cellStyle name="Percent 5 7" xfId="43365"/>
    <cellStyle name="Percent 5 8" xfId="43366"/>
    <cellStyle name="Percent 5 9" xfId="43367"/>
    <cellStyle name="Percent 6" xfId="43368"/>
    <cellStyle name="Percent 6 10" xfId="43369"/>
    <cellStyle name="Percent 6 11" xfId="43370"/>
    <cellStyle name="Percent 6 12" xfId="43371"/>
    <cellStyle name="Percent 6 13" xfId="43372"/>
    <cellStyle name="Percent 6 14" xfId="43373"/>
    <cellStyle name="Percent 6 2" xfId="43374"/>
    <cellStyle name="Percent 6 2 10" xfId="43375"/>
    <cellStyle name="Percent 6 2 11" xfId="43376"/>
    <cellStyle name="Percent 6 2 12" xfId="43377"/>
    <cellStyle name="Percent 6 2 13" xfId="43378"/>
    <cellStyle name="Percent 6 2 2" xfId="43379"/>
    <cellStyle name="Percent 6 2 3" xfId="43380"/>
    <cellStyle name="Percent 6 2 4" xfId="43381"/>
    <cellStyle name="Percent 6 2 5" xfId="43382"/>
    <cellStyle name="Percent 6 2 6" xfId="43383"/>
    <cellStyle name="Percent 6 2 7" xfId="43384"/>
    <cellStyle name="Percent 6 2 8" xfId="43385"/>
    <cellStyle name="Percent 6 2 9" xfId="43386"/>
    <cellStyle name="Percent 6 3" xfId="43387"/>
    <cellStyle name="Percent 6 3 2" xfId="43388"/>
    <cellStyle name="Percent 6 3 3" xfId="43389"/>
    <cellStyle name="Percent 6 3 4" xfId="43390"/>
    <cellStyle name="Percent 6 3 5" xfId="43391"/>
    <cellStyle name="Percent 6 4" xfId="43392"/>
    <cellStyle name="Percent 6 4 2" xfId="43393"/>
    <cellStyle name="Percent 6 5" xfId="43394"/>
    <cellStyle name="Percent 6 5 2" xfId="43395"/>
    <cellStyle name="Percent 6 6" xfId="43396"/>
    <cellStyle name="Percent 6 6 2" xfId="43397"/>
    <cellStyle name="Percent 6 7" xfId="43398"/>
    <cellStyle name="Percent 6 7 2" xfId="43399"/>
    <cellStyle name="Percent 6 8" xfId="43400"/>
    <cellStyle name="Percent 6 8 2" xfId="43401"/>
    <cellStyle name="Percent 6 9" xfId="43402"/>
    <cellStyle name="Percent 6 9 2" xfId="43403"/>
    <cellStyle name="Percent 7" xfId="43404"/>
    <cellStyle name="Percent 7 10" xfId="43405"/>
    <cellStyle name="Percent 7 11" xfId="43406"/>
    <cellStyle name="Percent 7 12" xfId="43407"/>
    <cellStyle name="Percent 7 2" xfId="43408"/>
    <cellStyle name="Percent 7 2 2" xfId="43409"/>
    <cellStyle name="Percent 7 2 3" xfId="43410"/>
    <cellStyle name="Percent 7 2 4" xfId="43411"/>
    <cellStyle name="Percent 7 2 4 2" xfId="43412"/>
    <cellStyle name="Percent 7 2 4 2 2" xfId="43413"/>
    <cellStyle name="Percent 7 2 4 2 3" xfId="43414"/>
    <cellStyle name="Percent 7 2 4 2 4" xfId="43415"/>
    <cellStyle name="Percent 7 2 4 2 5" xfId="43416"/>
    <cellStyle name="Percent 7 2 4 3" xfId="43417"/>
    <cellStyle name="Percent 7 2 4 4" xfId="43418"/>
    <cellStyle name="Percent 7 2 4 5" xfId="43419"/>
    <cellStyle name="Percent 7 2 4 6" xfId="43420"/>
    <cellStyle name="Percent 7 2 5" xfId="43421"/>
    <cellStyle name="Percent 7 2 5 2" xfId="43422"/>
    <cellStyle name="Percent 7 2 5 3" xfId="43423"/>
    <cellStyle name="Percent 7 2 5 4" xfId="43424"/>
    <cellStyle name="Percent 7 2 5 5" xfId="43425"/>
    <cellStyle name="Percent 7 2 6" xfId="43426"/>
    <cellStyle name="Percent 7 2 7" xfId="43427"/>
    <cellStyle name="Percent 7 2 8" xfId="43428"/>
    <cellStyle name="Percent 7 3" xfId="43429"/>
    <cellStyle name="Percent 7 3 10" xfId="43430"/>
    <cellStyle name="Percent 7 3 11" xfId="43431"/>
    <cellStyle name="Percent 7 3 12" xfId="43432"/>
    <cellStyle name="Percent 7 3 13" xfId="43433"/>
    <cellStyle name="Percent 7 3 2" xfId="43434"/>
    <cellStyle name="Percent 7 3 3" xfId="43435"/>
    <cellStyle name="Percent 7 3 4" xfId="43436"/>
    <cellStyle name="Percent 7 3 5" xfId="43437"/>
    <cellStyle name="Percent 7 3 6" xfId="43438"/>
    <cellStyle name="Percent 7 3 7" xfId="43439"/>
    <cellStyle name="Percent 7 3 8" xfId="43440"/>
    <cellStyle name="Percent 7 3 9" xfId="43441"/>
    <cellStyle name="Percent 7 4" xfId="43442"/>
    <cellStyle name="Percent 7 4 10" xfId="43443"/>
    <cellStyle name="Percent 7 4 11" xfId="43444"/>
    <cellStyle name="Percent 7 4 12" xfId="43445"/>
    <cellStyle name="Percent 7 4 13" xfId="43446"/>
    <cellStyle name="Percent 7 4 2" xfId="43447"/>
    <cellStyle name="Percent 7 4 3" xfId="43448"/>
    <cellStyle name="Percent 7 4 4" xfId="43449"/>
    <cellStyle name="Percent 7 4 5" xfId="43450"/>
    <cellStyle name="Percent 7 4 6" xfId="43451"/>
    <cellStyle name="Percent 7 4 7" xfId="43452"/>
    <cellStyle name="Percent 7 4 8" xfId="43453"/>
    <cellStyle name="Percent 7 4 9" xfId="43454"/>
    <cellStyle name="Percent 7 5" xfId="43455"/>
    <cellStyle name="Percent 7 5 10" xfId="43456"/>
    <cellStyle name="Percent 7 5 11" xfId="43457"/>
    <cellStyle name="Percent 7 5 12" xfId="43458"/>
    <cellStyle name="Percent 7 5 13" xfId="43459"/>
    <cellStyle name="Percent 7 5 2" xfId="43460"/>
    <cellStyle name="Percent 7 5 3" xfId="43461"/>
    <cellStyle name="Percent 7 5 4" xfId="43462"/>
    <cellStyle name="Percent 7 5 5" xfId="43463"/>
    <cellStyle name="Percent 7 5 6" xfId="43464"/>
    <cellStyle name="Percent 7 5 7" xfId="43465"/>
    <cellStyle name="Percent 7 5 8" xfId="43466"/>
    <cellStyle name="Percent 7 5 9" xfId="43467"/>
    <cellStyle name="Percent 7 6" xfId="43468"/>
    <cellStyle name="Percent 7 6 2" xfId="43469"/>
    <cellStyle name="Percent 7 7" xfId="43470"/>
    <cellStyle name="Percent 7 7 2" xfId="43471"/>
    <cellStyle name="Percent 7 7 2 2" xfId="43472"/>
    <cellStyle name="Percent 7 7 2 3" xfId="43473"/>
    <cellStyle name="Percent 7 7 2 4" xfId="43474"/>
    <cellStyle name="Percent 7 7 2 5" xfId="43475"/>
    <cellStyle name="Percent 7 7 3" xfId="43476"/>
    <cellStyle name="Percent 7 7 4" xfId="43477"/>
    <cellStyle name="Percent 7 7 5" xfId="43478"/>
    <cellStyle name="Percent 7 7 6" xfId="43479"/>
    <cellStyle name="Percent 7 8" xfId="43480"/>
    <cellStyle name="Percent 7 8 2" xfId="43481"/>
    <cellStyle name="Percent 7 9" xfId="43482"/>
    <cellStyle name="Percent 7 9 2" xfId="43483"/>
    <cellStyle name="Percent 7 9 3" xfId="43484"/>
    <cellStyle name="Percent 7 9 4" xfId="43485"/>
    <cellStyle name="Percent 7 9 5" xfId="43486"/>
    <cellStyle name="Percent 8" xfId="43487"/>
    <cellStyle name="Percent 9" xfId="43488"/>
    <cellStyle name="Percent 9 2" xfId="43489"/>
    <cellStyle name="Pourcentage" xfId="33" builtinId="5"/>
    <cellStyle name="Pourcentage 12" xfId="35"/>
    <cellStyle name="Pourcentage 13" xfId="43490"/>
    <cellStyle name="Pourcentage 2" xfId="25"/>
    <cellStyle name="Pourcentage 2 10" xfId="43491"/>
    <cellStyle name="Pourcentage 2 10 2" xfId="43492"/>
    <cellStyle name="Pourcentage 2 10 2 2" xfId="43493"/>
    <cellStyle name="Pourcentage 2 10 3" xfId="43494"/>
    <cellStyle name="Pourcentage 2 10 4" xfId="43495"/>
    <cellStyle name="Pourcentage 2 11" xfId="43496"/>
    <cellStyle name="Pourcentage 2 11 2" xfId="43497"/>
    <cellStyle name="Pourcentage 2 11 2 2" xfId="43498"/>
    <cellStyle name="Pourcentage 2 11 3" xfId="43499"/>
    <cellStyle name="Pourcentage 2 11 4" xfId="43500"/>
    <cellStyle name="Pourcentage 2 12" xfId="43501"/>
    <cellStyle name="Pourcentage 2 12 2" xfId="43502"/>
    <cellStyle name="Pourcentage 2 13" xfId="43503"/>
    <cellStyle name="Pourcentage 2 13 2" xfId="43504"/>
    <cellStyle name="Pourcentage 2 13 3" xfId="43505"/>
    <cellStyle name="Pourcentage 2 13 4" xfId="43506"/>
    <cellStyle name="Pourcentage 2 13 5" xfId="43507"/>
    <cellStyle name="Pourcentage 2 14" xfId="43508"/>
    <cellStyle name="Pourcentage 2 15" xfId="43509"/>
    <cellStyle name="Pourcentage 2 16" xfId="43510"/>
    <cellStyle name="Pourcentage 2 17" xfId="43511"/>
    <cellStyle name="Pourcentage 2 18" xfId="43512"/>
    <cellStyle name="Pourcentage 2 19" xfId="43513"/>
    <cellStyle name="Pourcentage 2 2" xfId="43514"/>
    <cellStyle name="Pourcentage 2 2 10" xfId="43515"/>
    <cellStyle name="Pourcentage 2 2 11" xfId="43516"/>
    <cellStyle name="Pourcentage 2 2 12" xfId="43517"/>
    <cellStyle name="Pourcentage 2 2 13" xfId="43518"/>
    <cellStyle name="Pourcentage 2 2 13 2" xfId="43519"/>
    <cellStyle name="Pourcentage 2 2 13 3" xfId="43520"/>
    <cellStyle name="Pourcentage 2 2 13 4" xfId="43521"/>
    <cellStyle name="Pourcentage 2 2 13 5" xfId="43522"/>
    <cellStyle name="Pourcentage 2 2 14" xfId="43523"/>
    <cellStyle name="Pourcentage 2 2 15" xfId="43524"/>
    <cellStyle name="Pourcentage 2 2 16" xfId="43525"/>
    <cellStyle name="Pourcentage 2 2 17" xfId="43526"/>
    <cellStyle name="Pourcentage 2 2 18" xfId="43527"/>
    <cellStyle name="Pourcentage 2 2 19" xfId="43528"/>
    <cellStyle name="Pourcentage 2 2 2" xfId="43529"/>
    <cellStyle name="Pourcentage 2 2 2 2" xfId="43530"/>
    <cellStyle name="Pourcentage 2 2 2 3" xfId="43531"/>
    <cellStyle name="Pourcentage 2 2 2 4" xfId="43532"/>
    <cellStyle name="Pourcentage 2 2 2 5" xfId="43533"/>
    <cellStyle name="Pourcentage 2 2 2 6" xfId="43534"/>
    <cellStyle name="Pourcentage 2 2 2 6 2" xfId="43535"/>
    <cellStyle name="Pourcentage 2 2 2 6 3" xfId="43536"/>
    <cellStyle name="Pourcentage 2 2 2 6 4" xfId="43537"/>
    <cellStyle name="Pourcentage 2 2 2 6 5" xfId="43538"/>
    <cellStyle name="Pourcentage 2 2 2 7" xfId="43539"/>
    <cellStyle name="Pourcentage 2 2 2 8" xfId="43540"/>
    <cellStyle name="Pourcentage 2 2 2 9" xfId="43541"/>
    <cellStyle name="Pourcentage 2 2 20" xfId="43542"/>
    <cellStyle name="Pourcentage 2 2 21" xfId="43543"/>
    <cellStyle name="Pourcentage 2 2 22" xfId="43544"/>
    <cellStyle name="Pourcentage 2 2 23" xfId="43545"/>
    <cellStyle name="Pourcentage 2 2 24" xfId="43546"/>
    <cellStyle name="Pourcentage 2 2 25" xfId="43547"/>
    <cellStyle name="Pourcentage 2 2 26" xfId="43548"/>
    <cellStyle name="Pourcentage 2 2 27" xfId="43549"/>
    <cellStyle name="Pourcentage 2 2 28" xfId="43550"/>
    <cellStyle name="Pourcentage 2 2 29" xfId="43551"/>
    <cellStyle name="Pourcentage 2 2 3" xfId="43552"/>
    <cellStyle name="Pourcentage 2 2 3 2" xfId="43553"/>
    <cellStyle name="Pourcentage 2 2 3 3" xfId="43554"/>
    <cellStyle name="Pourcentage 2 2 3 3 2" xfId="43555"/>
    <cellStyle name="Pourcentage 2 2 3 3 3" xfId="43556"/>
    <cellStyle name="Pourcentage 2 2 3 3 4" xfId="43557"/>
    <cellStyle name="Pourcentage 2 2 3 3 5" xfId="43558"/>
    <cellStyle name="Pourcentage 2 2 3 4" xfId="43559"/>
    <cellStyle name="Pourcentage 2 2 3 5" xfId="43560"/>
    <cellStyle name="Pourcentage 2 2 3 6" xfId="43561"/>
    <cellStyle name="Pourcentage 2 2 30" xfId="43562"/>
    <cellStyle name="Pourcentage 2 2 31" xfId="43563"/>
    <cellStyle name="Pourcentage 2 2 32" xfId="43564"/>
    <cellStyle name="Pourcentage 2 2 33" xfId="43565"/>
    <cellStyle name="Pourcentage 2 2 34" xfId="43566"/>
    <cellStyle name="Pourcentage 2 2 35" xfId="43567"/>
    <cellStyle name="Pourcentage 2 2 36" xfId="43568"/>
    <cellStyle name="Pourcentage 2 2 37" xfId="43569"/>
    <cellStyle name="Pourcentage 2 2 38" xfId="43570"/>
    <cellStyle name="Pourcentage 2 2 39" xfId="43571"/>
    <cellStyle name="Pourcentage 2 2 4" xfId="43572"/>
    <cellStyle name="Pourcentage 2 2 4 2" xfId="43573"/>
    <cellStyle name="Pourcentage 2 2 40" xfId="43574"/>
    <cellStyle name="Pourcentage 2 2 5" xfId="43575"/>
    <cellStyle name="Pourcentage 2 2 5 2" xfId="43576"/>
    <cellStyle name="Pourcentage 2 2 6" xfId="43577"/>
    <cellStyle name="Pourcentage 2 2 7" xfId="43578"/>
    <cellStyle name="Pourcentage 2 2 7 10" xfId="43579"/>
    <cellStyle name="Pourcentage 2 2 7 11" xfId="43580"/>
    <cellStyle name="Pourcentage 2 2 7 12" xfId="43581"/>
    <cellStyle name="Pourcentage 2 2 7 13" xfId="43582"/>
    <cellStyle name="Pourcentage 2 2 7 2" xfId="43583"/>
    <cellStyle name="Pourcentage 2 2 7 3" xfId="43584"/>
    <cellStyle name="Pourcentage 2 2 7 4" xfId="43585"/>
    <cellStyle name="Pourcentage 2 2 7 5" xfId="43586"/>
    <cellStyle name="Pourcentage 2 2 7 6" xfId="43587"/>
    <cellStyle name="Pourcentage 2 2 7 7" xfId="43588"/>
    <cellStyle name="Pourcentage 2 2 7 8" xfId="43589"/>
    <cellStyle name="Pourcentage 2 2 7 9" xfId="43590"/>
    <cellStyle name="Pourcentage 2 2 8" xfId="43591"/>
    <cellStyle name="Pourcentage 2 2 8 10" xfId="43592"/>
    <cellStyle name="Pourcentage 2 2 8 11" xfId="43593"/>
    <cellStyle name="Pourcentage 2 2 8 12" xfId="43594"/>
    <cellStyle name="Pourcentage 2 2 8 13" xfId="43595"/>
    <cellStyle name="Pourcentage 2 2 8 2" xfId="43596"/>
    <cellStyle name="Pourcentage 2 2 8 3" xfId="43597"/>
    <cellStyle name="Pourcentage 2 2 8 4" xfId="43598"/>
    <cellStyle name="Pourcentage 2 2 8 5" xfId="43599"/>
    <cellStyle name="Pourcentage 2 2 8 6" xfId="43600"/>
    <cellStyle name="Pourcentage 2 2 8 7" xfId="43601"/>
    <cellStyle name="Pourcentage 2 2 8 8" xfId="43602"/>
    <cellStyle name="Pourcentage 2 2 8 9" xfId="43603"/>
    <cellStyle name="Pourcentage 2 2 9" xfId="43604"/>
    <cellStyle name="Pourcentage 2 2 9 10" xfId="43605"/>
    <cellStyle name="Pourcentage 2 2 9 11" xfId="43606"/>
    <cellStyle name="Pourcentage 2 2 9 12" xfId="43607"/>
    <cellStyle name="Pourcentage 2 2 9 13" xfId="43608"/>
    <cellStyle name="Pourcentage 2 2 9 2" xfId="43609"/>
    <cellStyle name="Pourcentage 2 2 9 3" xfId="43610"/>
    <cellStyle name="Pourcentage 2 2 9 4" xfId="43611"/>
    <cellStyle name="Pourcentage 2 2 9 5" xfId="43612"/>
    <cellStyle name="Pourcentage 2 2 9 6" xfId="43613"/>
    <cellStyle name="Pourcentage 2 2 9 7" xfId="43614"/>
    <cellStyle name="Pourcentage 2 2 9 8" xfId="43615"/>
    <cellStyle name="Pourcentage 2 2 9 9" xfId="43616"/>
    <cellStyle name="Pourcentage 2 20" xfId="43617"/>
    <cellStyle name="Pourcentage 2 21" xfId="43618"/>
    <cellStyle name="Pourcentage 2 22" xfId="43619"/>
    <cellStyle name="Pourcentage 2 23" xfId="43620"/>
    <cellStyle name="Pourcentage 2 24" xfId="43621"/>
    <cellStyle name="Pourcentage 2 25" xfId="43622"/>
    <cellStyle name="Pourcentage 2 26" xfId="43623"/>
    <cellStyle name="Pourcentage 2 27" xfId="43624"/>
    <cellStyle name="Pourcentage 2 28" xfId="43625"/>
    <cellStyle name="Pourcentage 2 29" xfId="43626"/>
    <cellStyle name="Pourcentage 2 3" xfId="43627"/>
    <cellStyle name="Pourcentage 2 3 10" xfId="43628"/>
    <cellStyle name="Pourcentage 2 3 11" xfId="43629"/>
    <cellStyle name="Pourcentage 2 3 12" xfId="43630"/>
    <cellStyle name="Pourcentage 2 3 12 2" xfId="43631"/>
    <cellStyle name="Pourcentage 2 3 12 3" xfId="43632"/>
    <cellStyle name="Pourcentage 2 3 12 4" xfId="43633"/>
    <cellStyle name="Pourcentage 2 3 12 5" xfId="43634"/>
    <cellStyle name="Pourcentage 2 3 13" xfId="43635"/>
    <cellStyle name="Pourcentage 2 3 14" xfId="43636"/>
    <cellStyle name="Pourcentage 2 3 15" xfId="43637"/>
    <cellStyle name="Pourcentage 2 3 16" xfId="43638"/>
    <cellStyle name="Pourcentage 2 3 17" xfId="43639"/>
    <cellStyle name="Pourcentage 2 3 18" xfId="43640"/>
    <cellStyle name="Pourcentage 2 3 19" xfId="43641"/>
    <cellStyle name="Pourcentage 2 3 2" xfId="43642"/>
    <cellStyle name="Pourcentage 2 3 2 10" xfId="43643"/>
    <cellStyle name="Pourcentage 2 3 2 11" xfId="43644"/>
    <cellStyle name="Pourcentage 2 3 2 12" xfId="43645"/>
    <cellStyle name="Pourcentage 2 3 2 13" xfId="43646"/>
    <cellStyle name="Pourcentage 2 3 2 2" xfId="43647"/>
    <cellStyle name="Pourcentage 2 3 2 3" xfId="43648"/>
    <cellStyle name="Pourcentage 2 3 2 4" xfId="43649"/>
    <cellStyle name="Pourcentage 2 3 2 5" xfId="43650"/>
    <cellStyle name="Pourcentage 2 3 2 6" xfId="43651"/>
    <cellStyle name="Pourcentage 2 3 2 7" xfId="43652"/>
    <cellStyle name="Pourcentage 2 3 2 8" xfId="43653"/>
    <cellStyle name="Pourcentage 2 3 2 9" xfId="43654"/>
    <cellStyle name="Pourcentage 2 3 20" xfId="43655"/>
    <cellStyle name="Pourcentage 2 3 3" xfId="43656"/>
    <cellStyle name="Pourcentage 2 3 3 10" xfId="43657"/>
    <cellStyle name="Pourcentage 2 3 3 11" xfId="43658"/>
    <cellStyle name="Pourcentage 2 3 3 12" xfId="43659"/>
    <cellStyle name="Pourcentage 2 3 3 13" xfId="43660"/>
    <cellStyle name="Pourcentage 2 3 3 2" xfId="43661"/>
    <cellStyle name="Pourcentage 2 3 3 3" xfId="43662"/>
    <cellStyle name="Pourcentage 2 3 3 4" xfId="43663"/>
    <cellStyle name="Pourcentage 2 3 3 5" xfId="43664"/>
    <cellStyle name="Pourcentage 2 3 3 6" xfId="43665"/>
    <cellStyle name="Pourcentage 2 3 3 7" xfId="43666"/>
    <cellStyle name="Pourcentage 2 3 3 8" xfId="43667"/>
    <cellStyle name="Pourcentage 2 3 3 9" xfId="43668"/>
    <cellStyle name="Pourcentage 2 3 4" xfId="43669"/>
    <cellStyle name="Pourcentage 2 3 4 10" xfId="43670"/>
    <cellStyle name="Pourcentage 2 3 4 11" xfId="43671"/>
    <cellStyle name="Pourcentage 2 3 4 12" xfId="43672"/>
    <cellStyle name="Pourcentage 2 3 4 13" xfId="43673"/>
    <cellStyle name="Pourcentage 2 3 4 2" xfId="43674"/>
    <cellStyle name="Pourcentage 2 3 4 2 2" xfId="43675"/>
    <cellStyle name="Pourcentage 2 3 4 2 3" xfId="43676"/>
    <cellStyle name="Pourcentage 2 3 4 2 4" xfId="43677"/>
    <cellStyle name="Pourcentage 2 3 4 2 5" xfId="43678"/>
    <cellStyle name="Pourcentage 2 3 4 3" xfId="43679"/>
    <cellStyle name="Pourcentage 2 3 4 4" xfId="43680"/>
    <cellStyle name="Pourcentage 2 3 4 5" xfId="43681"/>
    <cellStyle name="Pourcentage 2 3 4 6" xfId="43682"/>
    <cellStyle name="Pourcentage 2 3 4 7" xfId="43683"/>
    <cellStyle name="Pourcentage 2 3 4 8" xfId="43684"/>
    <cellStyle name="Pourcentage 2 3 4 9" xfId="43685"/>
    <cellStyle name="Pourcentage 2 3 5" xfId="43686"/>
    <cellStyle name="Pourcentage 2 3 6" xfId="43687"/>
    <cellStyle name="Pourcentage 2 3 7" xfId="43688"/>
    <cellStyle name="Pourcentage 2 3 8" xfId="43689"/>
    <cellStyle name="Pourcentage 2 3 9" xfId="43690"/>
    <cellStyle name="Pourcentage 2 30" xfId="43691"/>
    <cellStyle name="Pourcentage 2 31" xfId="43692"/>
    <cellStyle name="Pourcentage 2 32" xfId="43693"/>
    <cellStyle name="Pourcentage 2 33" xfId="43694"/>
    <cellStyle name="Pourcentage 2 34" xfId="43695"/>
    <cellStyle name="Pourcentage 2 35" xfId="43696"/>
    <cellStyle name="Pourcentage 2 36" xfId="43697"/>
    <cellStyle name="Pourcentage 2 37" xfId="43698"/>
    <cellStyle name="Pourcentage 2 38" xfId="43699"/>
    <cellStyle name="Pourcentage 2 39" xfId="43700"/>
    <cellStyle name="Pourcentage 2 4" xfId="43701"/>
    <cellStyle name="Pourcentage 2 4 10" xfId="43702"/>
    <cellStyle name="Pourcentage 2 4 11" xfId="43703"/>
    <cellStyle name="Pourcentage 2 4 12" xfId="43704"/>
    <cellStyle name="Pourcentage 2 4 2" xfId="43705"/>
    <cellStyle name="Pourcentage 2 4 2 2" xfId="43706"/>
    <cellStyle name="Pourcentage 2 4 2 2 2" xfId="43707"/>
    <cellStyle name="Pourcentage 2 4 2 2 2 2" xfId="43708"/>
    <cellStyle name="Pourcentage 2 4 2 2 2 3" xfId="43709"/>
    <cellStyle name="Pourcentage 2 4 2 2 2 4" xfId="43710"/>
    <cellStyle name="Pourcentage 2 4 2 2 2 5" xfId="43711"/>
    <cellStyle name="Pourcentage 2 4 2 2 3" xfId="43712"/>
    <cellStyle name="Pourcentage 2 4 2 2 4" xfId="43713"/>
    <cellStyle name="Pourcentage 2 4 2 2 5" xfId="43714"/>
    <cellStyle name="Pourcentage 2 4 2 2 6" xfId="43715"/>
    <cellStyle name="Pourcentage 2 4 2 3" xfId="43716"/>
    <cellStyle name="Pourcentage 2 4 2 4" xfId="43717"/>
    <cellStyle name="Pourcentage 2 4 2 5" xfId="43718"/>
    <cellStyle name="Pourcentage 2 4 2 5 2" xfId="43719"/>
    <cellStyle name="Pourcentage 2 4 2 5 3" xfId="43720"/>
    <cellStyle name="Pourcentage 2 4 2 5 4" xfId="43721"/>
    <cellStyle name="Pourcentage 2 4 2 5 5" xfId="43722"/>
    <cellStyle name="Pourcentage 2 4 2 6" xfId="43723"/>
    <cellStyle name="Pourcentage 2 4 2 7" xfId="43724"/>
    <cellStyle name="Pourcentage 2 4 2 8" xfId="43725"/>
    <cellStyle name="Pourcentage 2 4 3" xfId="43726"/>
    <cellStyle name="Pourcentage 2 4 3 10" xfId="43727"/>
    <cellStyle name="Pourcentage 2 4 3 11" xfId="43728"/>
    <cellStyle name="Pourcentage 2 4 3 12" xfId="43729"/>
    <cellStyle name="Pourcentage 2 4 3 13" xfId="43730"/>
    <cellStyle name="Pourcentage 2 4 3 2" xfId="43731"/>
    <cellStyle name="Pourcentage 2 4 3 3" xfId="43732"/>
    <cellStyle name="Pourcentage 2 4 3 4" xfId="43733"/>
    <cellStyle name="Pourcentage 2 4 3 5" xfId="43734"/>
    <cellStyle name="Pourcentage 2 4 3 6" xfId="43735"/>
    <cellStyle name="Pourcentage 2 4 3 7" xfId="43736"/>
    <cellStyle name="Pourcentage 2 4 3 8" xfId="43737"/>
    <cellStyle name="Pourcentage 2 4 3 9" xfId="43738"/>
    <cellStyle name="Pourcentage 2 4 4" xfId="43739"/>
    <cellStyle name="Pourcentage 2 4 4 10" xfId="43740"/>
    <cellStyle name="Pourcentage 2 4 4 11" xfId="43741"/>
    <cellStyle name="Pourcentage 2 4 4 12" xfId="43742"/>
    <cellStyle name="Pourcentage 2 4 4 13" xfId="43743"/>
    <cellStyle name="Pourcentage 2 4 4 2" xfId="43744"/>
    <cellStyle name="Pourcentage 2 4 4 2 2" xfId="43745"/>
    <cellStyle name="Pourcentage 2 4 4 2 3" xfId="43746"/>
    <cellStyle name="Pourcentage 2 4 4 2 4" xfId="43747"/>
    <cellStyle name="Pourcentage 2 4 4 2 5" xfId="43748"/>
    <cellStyle name="Pourcentage 2 4 4 3" xfId="43749"/>
    <cellStyle name="Pourcentage 2 4 4 4" xfId="43750"/>
    <cellStyle name="Pourcentage 2 4 4 5" xfId="43751"/>
    <cellStyle name="Pourcentage 2 4 4 6" xfId="43752"/>
    <cellStyle name="Pourcentage 2 4 4 7" xfId="43753"/>
    <cellStyle name="Pourcentage 2 4 4 8" xfId="43754"/>
    <cellStyle name="Pourcentage 2 4 4 9" xfId="43755"/>
    <cellStyle name="Pourcentage 2 4 5" xfId="43756"/>
    <cellStyle name="Pourcentage 2 4 5 10" xfId="43757"/>
    <cellStyle name="Pourcentage 2 4 5 11" xfId="43758"/>
    <cellStyle name="Pourcentage 2 4 5 12" xfId="43759"/>
    <cellStyle name="Pourcentage 2 4 5 13" xfId="43760"/>
    <cellStyle name="Pourcentage 2 4 5 2" xfId="43761"/>
    <cellStyle name="Pourcentage 2 4 5 3" xfId="43762"/>
    <cellStyle name="Pourcentage 2 4 5 4" xfId="43763"/>
    <cellStyle name="Pourcentage 2 4 5 5" xfId="43764"/>
    <cellStyle name="Pourcentage 2 4 5 6" xfId="43765"/>
    <cellStyle name="Pourcentage 2 4 5 7" xfId="43766"/>
    <cellStyle name="Pourcentage 2 4 5 8" xfId="43767"/>
    <cellStyle name="Pourcentage 2 4 5 9" xfId="43768"/>
    <cellStyle name="Pourcentage 2 4 6" xfId="43769"/>
    <cellStyle name="Pourcentage 2 4 7" xfId="43770"/>
    <cellStyle name="Pourcentage 2 4 8" xfId="43771"/>
    <cellStyle name="Pourcentage 2 4 9" xfId="43772"/>
    <cellStyle name="Pourcentage 2 4 9 2" xfId="43773"/>
    <cellStyle name="Pourcentage 2 4 9 3" xfId="43774"/>
    <cellStyle name="Pourcentage 2 4 9 4" xfId="43775"/>
    <cellStyle name="Pourcentage 2 4 9 5" xfId="43776"/>
    <cellStyle name="Pourcentage 2 40" xfId="43777"/>
    <cellStyle name="Pourcentage 2 5" xfId="43778"/>
    <cellStyle name="Pourcentage 2 5 2" xfId="43779"/>
    <cellStyle name="Pourcentage 2 5 2 2" xfId="43780"/>
    <cellStyle name="Pourcentage 2 5 2 2 2" xfId="43781"/>
    <cellStyle name="Pourcentage 2 5 2 2 3" xfId="43782"/>
    <cellStyle name="Pourcentage 2 5 2 2 4" xfId="43783"/>
    <cellStyle name="Pourcentage 2 5 2 2 5" xfId="43784"/>
    <cellStyle name="Pourcentage 2 5 2 3" xfId="43785"/>
    <cellStyle name="Pourcentage 2 5 2 4" xfId="43786"/>
    <cellStyle name="Pourcentage 2 5 2 5" xfId="43787"/>
    <cellStyle name="Pourcentage 2 5 2 6" xfId="43788"/>
    <cellStyle name="Pourcentage 2 5 3" xfId="43789"/>
    <cellStyle name="Pourcentage 2 5 3 2" xfId="43790"/>
    <cellStyle name="Pourcentage 2 5 3 2 2" xfId="43791"/>
    <cellStyle name="Pourcentage 2 5 3 2 3" xfId="43792"/>
    <cellStyle name="Pourcentage 2 5 3 2 4" xfId="43793"/>
    <cellStyle name="Pourcentage 2 5 3 2 5" xfId="43794"/>
    <cellStyle name="Pourcentage 2 5 3 3" xfId="43795"/>
    <cellStyle name="Pourcentage 2 5 3 4" xfId="43796"/>
    <cellStyle name="Pourcentage 2 5 3 5" xfId="43797"/>
    <cellStyle name="Pourcentage 2 5 3 6" xfId="43798"/>
    <cellStyle name="Pourcentage 2 5 4" xfId="43799"/>
    <cellStyle name="Pourcentage 2 5 5" xfId="43800"/>
    <cellStyle name="Pourcentage 2 5 6" xfId="43801"/>
    <cellStyle name="Pourcentage 2 5 6 2" xfId="43802"/>
    <cellStyle name="Pourcentage 2 5 6 3" xfId="43803"/>
    <cellStyle name="Pourcentage 2 5 6 4" xfId="43804"/>
    <cellStyle name="Pourcentage 2 5 6 5" xfId="43805"/>
    <cellStyle name="Pourcentage 2 5 7" xfId="43806"/>
    <cellStyle name="Pourcentage 2 5 8" xfId="43807"/>
    <cellStyle name="Pourcentage 2 5 9" xfId="43808"/>
    <cellStyle name="Pourcentage 2 6" xfId="43809"/>
    <cellStyle name="Pourcentage 2 6 2" xfId="43810"/>
    <cellStyle name="Pourcentage 2 6 2 2" xfId="43811"/>
    <cellStyle name="Pourcentage 2 6 2 2 2" xfId="43812"/>
    <cellStyle name="Pourcentage 2 6 2 2 3" xfId="43813"/>
    <cellStyle name="Pourcentage 2 6 2 2 4" xfId="43814"/>
    <cellStyle name="Pourcentage 2 6 2 2 5" xfId="43815"/>
    <cellStyle name="Pourcentage 2 6 2 3" xfId="43816"/>
    <cellStyle name="Pourcentage 2 6 2 4" xfId="43817"/>
    <cellStyle name="Pourcentage 2 6 2 5" xfId="43818"/>
    <cellStyle name="Pourcentage 2 6 2 6" xfId="43819"/>
    <cellStyle name="Pourcentage 2 6 3" xfId="43820"/>
    <cellStyle name="Pourcentage 2 6 3 2" xfId="43821"/>
    <cellStyle name="Pourcentage 2 6 3 2 2" xfId="43822"/>
    <cellStyle name="Pourcentage 2 6 3 2 3" xfId="43823"/>
    <cellStyle name="Pourcentage 2 6 3 2 4" xfId="43824"/>
    <cellStyle name="Pourcentage 2 6 3 2 5" xfId="43825"/>
    <cellStyle name="Pourcentage 2 6 3 3" xfId="43826"/>
    <cellStyle name="Pourcentage 2 6 3 4" xfId="43827"/>
    <cellStyle name="Pourcentage 2 6 3 5" xfId="43828"/>
    <cellStyle name="Pourcentage 2 6 3 6" xfId="43829"/>
    <cellStyle name="Pourcentage 2 6 4" xfId="43830"/>
    <cellStyle name="Pourcentage 2 6 5" xfId="43831"/>
    <cellStyle name="Pourcentage 2 6 6" xfId="43832"/>
    <cellStyle name="Pourcentage 2 6 6 2" xfId="43833"/>
    <cellStyle name="Pourcentage 2 6 6 3" xfId="43834"/>
    <cellStyle name="Pourcentage 2 6 6 4" xfId="43835"/>
    <cellStyle name="Pourcentage 2 6 6 5" xfId="43836"/>
    <cellStyle name="Pourcentage 2 6 7" xfId="43837"/>
    <cellStyle name="Pourcentage 2 6 8" xfId="43838"/>
    <cellStyle name="Pourcentage 2 6 9" xfId="43839"/>
    <cellStyle name="Pourcentage 2 7" xfId="43840"/>
    <cellStyle name="Pourcentage 2 7 2" xfId="43841"/>
    <cellStyle name="Pourcentage 2 7 2 2" xfId="43842"/>
    <cellStyle name="Pourcentage 2 7 2 2 2" xfId="43843"/>
    <cellStyle name="Pourcentage 2 7 2 2 3" xfId="43844"/>
    <cellStyle name="Pourcentage 2 7 2 2 4" xfId="43845"/>
    <cellStyle name="Pourcentage 2 7 2 2 5" xfId="43846"/>
    <cellStyle name="Pourcentage 2 7 2 3" xfId="43847"/>
    <cellStyle name="Pourcentage 2 7 2 4" xfId="43848"/>
    <cellStyle name="Pourcentage 2 7 2 5" xfId="43849"/>
    <cellStyle name="Pourcentage 2 7 2 6" xfId="43850"/>
    <cellStyle name="Pourcentage 2 7 3" xfId="43851"/>
    <cellStyle name="Pourcentage 2 7 3 2" xfId="43852"/>
    <cellStyle name="Pourcentage 2 7 3 2 2" xfId="43853"/>
    <cellStyle name="Pourcentage 2 7 3 2 3" xfId="43854"/>
    <cellStyle name="Pourcentage 2 7 3 2 4" xfId="43855"/>
    <cellStyle name="Pourcentage 2 7 3 2 5" xfId="43856"/>
    <cellStyle name="Pourcentage 2 7 3 3" xfId="43857"/>
    <cellStyle name="Pourcentage 2 7 3 4" xfId="43858"/>
    <cellStyle name="Pourcentage 2 7 3 5" xfId="43859"/>
    <cellStyle name="Pourcentage 2 7 3 6" xfId="43860"/>
    <cellStyle name="Pourcentage 2 7 4" xfId="43861"/>
    <cellStyle name="Pourcentage 2 7 5" xfId="43862"/>
    <cellStyle name="Pourcentage 2 7 6" xfId="43863"/>
    <cellStyle name="Pourcentage 2 7 6 2" xfId="43864"/>
    <cellStyle name="Pourcentage 2 7 6 3" xfId="43865"/>
    <cellStyle name="Pourcentage 2 7 6 4" xfId="43866"/>
    <cellStyle name="Pourcentage 2 7 6 5" xfId="43867"/>
    <cellStyle name="Pourcentage 2 7 7" xfId="43868"/>
    <cellStyle name="Pourcentage 2 7 8" xfId="43869"/>
    <cellStyle name="Pourcentage 2 7 9" xfId="43870"/>
    <cellStyle name="Pourcentage 2 8" xfId="43871"/>
    <cellStyle name="Pourcentage 2 8 2" xfId="43872"/>
    <cellStyle name="Pourcentage 2 8 2 2" xfId="43873"/>
    <cellStyle name="Pourcentage 2 8 2 3" xfId="43874"/>
    <cellStyle name="Pourcentage 2 8 2 4" xfId="43875"/>
    <cellStyle name="Pourcentage 2 8 2 5" xfId="43876"/>
    <cellStyle name="Pourcentage 2 8 3" xfId="43877"/>
    <cellStyle name="Pourcentage 2 8 4" xfId="43878"/>
    <cellStyle name="Pourcentage 2 8 5" xfId="43879"/>
    <cellStyle name="Pourcentage 2 8 6" xfId="43880"/>
    <cellStyle name="Pourcentage 2 9" xfId="43881"/>
    <cellStyle name="Pourcentage 2 9 2" xfId="43882"/>
    <cellStyle name="Pourcentage 2 9 2 2" xfId="43883"/>
    <cellStyle name="Pourcentage 2 9 2 3" xfId="43884"/>
    <cellStyle name="Pourcentage 2 9 2 4" xfId="43885"/>
    <cellStyle name="Pourcentage 2 9 2 5" xfId="43886"/>
    <cellStyle name="Pourcentage 2 9 3" xfId="43887"/>
    <cellStyle name="Pourcentage 2 9 4" xfId="43888"/>
    <cellStyle name="Pourcentage 2 9 5" xfId="43889"/>
    <cellStyle name="Pourcentage 2 9 6" xfId="43890"/>
    <cellStyle name="Pourcentage 3" xfId="26"/>
    <cellStyle name="Pourcentage 3 10" xfId="43891"/>
    <cellStyle name="Pourcentage 3 11" xfId="43892"/>
    <cellStyle name="Pourcentage 3 12" xfId="43893"/>
    <cellStyle name="Pourcentage 3 13" xfId="43894"/>
    <cellStyle name="Pourcentage 3 14" xfId="43895"/>
    <cellStyle name="Pourcentage 3 15" xfId="43896"/>
    <cellStyle name="Pourcentage 3 16" xfId="43897"/>
    <cellStyle name="Pourcentage 3 17" xfId="43898"/>
    <cellStyle name="Pourcentage 3 18" xfId="43899"/>
    <cellStyle name="Pourcentage 3 19" xfId="43900"/>
    <cellStyle name="Pourcentage 3 2" xfId="27"/>
    <cellStyle name="Pourcentage 3 2 10" xfId="43901"/>
    <cellStyle name="Pourcentage 3 2 11" xfId="43902"/>
    <cellStyle name="Pourcentage 3 2 12" xfId="43903"/>
    <cellStyle name="Pourcentage 3 2 13" xfId="43904"/>
    <cellStyle name="Pourcentage 3 2 14" xfId="43905"/>
    <cellStyle name="Pourcentage 3 2 15" xfId="43906"/>
    <cellStyle name="Pourcentage 3 2 16" xfId="43907"/>
    <cellStyle name="Pourcentage 3 2 17" xfId="43908"/>
    <cellStyle name="Pourcentage 3 2 18" xfId="43909"/>
    <cellStyle name="Pourcentage 3 2 19" xfId="43910"/>
    <cellStyle name="Pourcentage 3 2 2" xfId="43911"/>
    <cellStyle name="Pourcentage 3 2 2 2" xfId="43912"/>
    <cellStyle name="Pourcentage 3 2 20" xfId="43913"/>
    <cellStyle name="Pourcentage 3 2 21" xfId="43914"/>
    <cellStyle name="Pourcentage 3 2 22" xfId="43915"/>
    <cellStyle name="Pourcentage 3 2 23" xfId="43916"/>
    <cellStyle name="Pourcentage 3 2 24" xfId="43917"/>
    <cellStyle name="Pourcentage 3 2 25" xfId="43918"/>
    <cellStyle name="Pourcentage 3 2 26" xfId="43919"/>
    <cellStyle name="Pourcentage 3 2 27" xfId="43920"/>
    <cellStyle name="Pourcentage 3 2 28" xfId="43921"/>
    <cellStyle name="Pourcentage 3 2 29" xfId="43922"/>
    <cellStyle name="Pourcentage 3 2 3" xfId="43923"/>
    <cellStyle name="Pourcentage 3 2 3 2" xfId="43924"/>
    <cellStyle name="Pourcentage 3 2 30" xfId="43925"/>
    <cellStyle name="Pourcentage 3 2 31" xfId="43926"/>
    <cellStyle name="Pourcentage 3 2 32" xfId="43927"/>
    <cellStyle name="Pourcentage 3 2 33" xfId="43928"/>
    <cellStyle name="Pourcentage 3 2 34" xfId="43929"/>
    <cellStyle name="Pourcentage 3 2 35" xfId="43930"/>
    <cellStyle name="Pourcentage 3 2 36" xfId="43931"/>
    <cellStyle name="Pourcentage 3 2 37" xfId="43932"/>
    <cellStyle name="Pourcentage 3 2 4" xfId="43933"/>
    <cellStyle name="Pourcentage 3 2 4 2" xfId="43934"/>
    <cellStyle name="Pourcentage 3 2 5" xfId="43935"/>
    <cellStyle name="Pourcentage 3 2 5 2" xfId="43936"/>
    <cellStyle name="Pourcentage 3 2 6" xfId="43937"/>
    <cellStyle name="Pourcentage 3 2 7" xfId="43938"/>
    <cellStyle name="Pourcentage 3 2 8" xfId="43939"/>
    <cellStyle name="Pourcentage 3 2 9" xfId="43940"/>
    <cellStyle name="Pourcentage 3 20" xfId="43941"/>
    <cellStyle name="Pourcentage 3 21" xfId="43942"/>
    <cellStyle name="Pourcentage 3 22" xfId="43943"/>
    <cellStyle name="Pourcentage 3 23" xfId="43944"/>
    <cellStyle name="Pourcentage 3 24" xfId="43945"/>
    <cellStyle name="Pourcentage 3 25" xfId="43946"/>
    <cellStyle name="Pourcentage 3 26" xfId="43947"/>
    <cellStyle name="Pourcentage 3 27" xfId="43948"/>
    <cellStyle name="Pourcentage 3 28" xfId="43949"/>
    <cellStyle name="Pourcentage 3 29" xfId="43950"/>
    <cellStyle name="Pourcentage 3 3" xfId="43951"/>
    <cellStyle name="Pourcentage 3 3 2" xfId="43952"/>
    <cellStyle name="Pourcentage 3 30" xfId="43953"/>
    <cellStyle name="Pourcentage 3 31" xfId="43954"/>
    <cellStyle name="Pourcentage 3 32" xfId="43955"/>
    <cellStyle name="Pourcentage 3 33" xfId="43956"/>
    <cellStyle name="Pourcentage 3 34" xfId="43957"/>
    <cellStyle name="Pourcentage 3 35" xfId="43958"/>
    <cellStyle name="Pourcentage 3 36" xfId="43959"/>
    <cellStyle name="Pourcentage 3 4" xfId="43960"/>
    <cellStyle name="Pourcentage 3 4 2" xfId="43961"/>
    <cellStyle name="Pourcentage 3 5" xfId="43962"/>
    <cellStyle name="Pourcentage 3 5 2" xfId="43963"/>
    <cellStyle name="Pourcentage 3 6" xfId="43964"/>
    <cellStyle name="Pourcentage 3 6 2" xfId="43965"/>
    <cellStyle name="Pourcentage 3 7" xfId="43966"/>
    <cellStyle name="Pourcentage 3 8" xfId="43967"/>
    <cellStyle name="Pourcentage 3 9" xfId="43968"/>
    <cellStyle name="Pourcentage 4" xfId="43969"/>
    <cellStyle name="Pourcentage 4 10" xfId="43970"/>
    <cellStyle name="Pourcentage 4 11" xfId="43971"/>
    <cellStyle name="Pourcentage 4 12" xfId="43972"/>
    <cellStyle name="Pourcentage 4 13" xfId="43973"/>
    <cellStyle name="Pourcentage 4 14" xfId="43974"/>
    <cellStyle name="Pourcentage 4 2" xfId="43975"/>
    <cellStyle name="Pourcentage 4 2 2" xfId="43976"/>
    <cellStyle name="Pourcentage 4 3" xfId="43977"/>
    <cellStyle name="Pourcentage 4 4" xfId="43978"/>
    <cellStyle name="Pourcentage 4 5" xfId="43979"/>
    <cellStyle name="Pourcentage 4 6" xfId="43980"/>
    <cellStyle name="Pourcentage 4 7" xfId="43981"/>
    <cellStyle name="Pourcentage 4 8" xfId="43982"/>
    <cellStyle name="Pourcentage 4 9" xfId="43983"/>
    <cellStyle name="Pourcentage 5" xfId="43984"/>
    <cellStyle name="Pourcentage 5 10" xfId="43985"/>
    <cellStyle name="Pourcentage 5 11" xfId="43986"/>
    <cellStyle name="Pourcentage 5 12" xfId="43987"/>
    <cellStyle name="Pourcentage 5 13" xfId="43988"/>
    <cellStyle name="Pourcentage 5 14" xfId="43989"/>
    <cellStyle name="Pourcentage 5 15" xfId="43990"/>
    <cellStyle name="Pourcentage 5 16" xfId="43991"/>
    <cellStyle name="Pourcentage 5 17" xfId="43992"/>
    <cellStyle name="Pourcentage 5 18" xfId="43993"/>
    <cellStyle name="Pourcentage 5 19" xfId="43994"/>
    <cellStyle name="Pourcentage 5 2" xfId="43995"/>
    <cellStyle name="Pourcentage 5 2 10" xfId="43996"/>
    <cellStyle name="Pourcentage 5 2 11" xfId="43997"/>
    <cellStyle name="Pourcentage 5 2 12" xfId="43998"/>
    <cellStyle name="Pourcentage 5 2 13" xfId="43999"/>
    <cellStyle name="Pourcentage 5 2 14" xfId="44000"/>
    <cellStyle name="Pourcentage 5 2 2" xfId="44001"/>
    <cellStyle name="Pourcentage 5 2 3" xfId="44002"/>
    <cellStyle name="Pourcentage 5 2 4" xfId="44003"/>
    <cellStyle name="Pourcentage 5 2 5" xfId="44004"/>
    <cellStyle name="Pourcentage 5 2 6" xfId="44005"/>
    <cellStyle name="Pourcentage 5 2 7" xfId="44006"/>
    <cellStyle name="Pourcentage 5 2 8" xfId="44007"/>
    <cellStyle name="Pourcentage 5 2 9" xfId="44008"/>
    <cellStyle name="Pourcentage 5 20" xfId="44009"/>
    <cellStyle name="Pourcentage 5 21" xfId="44010"/>
    <cellStyle name="Pourcentage 5 22" xfId="44011"/>
    <cellStyle name="Pourcentage 5 23" xfId="44012"/>
    <cellStyle name="Pourcentage 5 24" xfId="44013"/>
    <cellStyle name="Pourcentage 5 25" xfId="44014"/>
    <cellStyle name="Pourcentage 5 26" xfId="44015"/>
    <cellStyle name="Pourcentage 5 27" xfId="44016"/>
    <cellStyle name="Pourcentage 5 28" xfId="44017"/>
    <cellStyle name="Pourcentage 5 29" xfId="44018"/>
    <cellStyle name="Pourcentage 5 3" xfId="44019"/>
    <cellStyle name="Pourcentage 5 3 10" xfId="44020"/>
    <cellStyle name="Pourcentage 5 3 11" xfId="44021"/>
    <cellStyle name="Pourcentage 5 3 12" xfId="44022"/>
    <cellStyle name="Pourcentage 5 3 13" xfId="44023"/>
    <cellStyle name="Pourcentage 5 3 2" xfId="44024"/>
    <cellStyle name="Pourcentage 5 3 3" xfId="44025"/>
    <cellStyle name="Pourcentage 5 3 4" xfId="44026"/>
    <cellStyle name="Pourcentage 5 3 5" xfId="44027"/>
    <cellStyle name="Pourcentage 5 3 6" xfId="44028"/>
    <cellStyle name="Pourcentage 5 3 7" xfId="44029"/>
    <cellStyle name="Pourcentage 5 3 8" xfId="44030"/>
    <cellStyle name="Pourcentage 5 3 9" xfId="44031"/>
    <cellStyle name="Pourcentage 5 30" xfId="44032"/>
    <cellStyle name="Pourcentage 5 31" xfId="44033"/>
    <cellStyle name="Pourcentage 5 32" xfId="44034"/>
    <cellStyle name="Pourcentage 5 33" xfId="44035"/>
    <cellStyle name="Pourcentage 5 34" xfId="44036"/>
    <cellStyle name="Pourcentage 5 35" xfId="44037"/>
    <cellStyle name="Pourcentage 5 36" xfId="44038"/>
    <cellStyle name="Pourcentage 5 4" xfId="44039"/>
    <cellStyle name="Pourcentage 5 4 10" xfId="44040"/>
    <cellStyle name="Pourcentage 5 4 11" xfId="44041"/>
    <cellStyle name="Pourcentage 5 4 12" xfId="44042"/>
    <cellStyle name="Pourcentage 5 4 13" xfId="44043"/>
    <cellStyle name="Pourcentage 5 4 2" xfId="44044"/>
    <cellStyle name="Pourcentage 5 4 3" xfId="44045"/>
    <cellStyle name="Pourcentage 5 4 4" xfId="44046"/>
    <cellStyle name="Pourcentage 5 4 5" xfId="44047"/>
    <cellStyle name="Pourcentage 5 4 6" xfId="44048"/>
    <cellStyle name="Pourcentage 5 4 7" xfId="44049"/>
    <cellStyle name="Pourcentage 5 4 8" xfId="44050"/>
    <cellStyle name="Pourcentage 5 4 9" xfId="44051"/>
    <cellStyle name="Pourcentage 5 5" xfId="44052"/>
    <cellStyle name="Pourcentage 5 5 10" xfId="44053"/>
    <cellStyle name="Pourcentage 5 5 11" xfId="44054"/>
    <cellStyle name="Pourcentage 5 5 12" xfId="44055"/>
    <cellStyle name="Pourcentage 5 5 13" xfId="44056"/>
    <cellStyle name="Pourcentage 5 5 2" xfId="44057"/>
    <cellStyle name="Pourcentage 5 5 3" xfId="44058"/>
    <cellStyle name="Pourcentage 5 5 4" xfId="44059"/>
    <cellStyle name="Pourcentage 5 5 5" xfId="44060"/>
    <cellStyle name="Pourcentage 5 5 6" xfId="44061"/>
    <cellStyle name="Pourcentage 5 5 7" xfId="44062"/>
    <cellStyle name="Pourcentage 5 5 8" xfId="44063"/>
    <cellStyle name="Pourcentage 5 5 9" xfId="44064"/>
    <cellStyle name="Pourcentage 5 6" xfId="44065"/>
    <cellStyle name="Pourcentage 5 6 10" xfId="44066"/>
    <cellStyle name="Pourcentage 5 6 11" xfId="44067"/>
    <cellStyle name="Pourcentage 5 6 12" xfId="44068"/>
    <cellStyle name="Pourcentage 5 6 13" xfId="44069"/>
    <cellStyle name="Pourcentage 5 6 2" xfId="44070"/>
    <cellStyle name="Pourcentage 5 6 3" xfId="44071"/>
    <cellStyle name="Pourcentage 5 6 4" xfId="44072"/>
    <cellStyle name="Pourcentage 5 6 5" xfId="44073"/>
    <cellStyle name="Pourcentage 5 6 6" xfId="44074"/>
    <cellStyle name="Pourcentage 5 6 7" xfId="44075"/>
    <cellStyle name="Pourcentage 5 6 8" xfId="44076"/>
    <cellStyle name="Pourcentage 5 6 9" xfId="44077"/>
    <cellStyle name="Pourcentage 5 7" xfId="44078"/>
    <cellStyle name="Pourcentage 5 7 10" xfId="44079"/>
    <cellStyle name="Pourcentage 5 7 11" xfId="44080"/>
    <cellStyle name="Pourcentage 5 7 12" xfId="44081"/>
    <cellStyle name="Pourcentage 5 7 13" xfId="44082"/>
    <cellStyle name="Pourcentage 5 7 2" xfId="44083"/>
    <cellStyle name="Pourcentage 5 7 3" xfId="44084"/>
    <cellStyle name="Pourcentage 5 7 4" xfId="44085"/>
    <cellStyle name="Pourcentage 5 7 5" xfId="44086"/>
    <cellStyle name="Pourcentage 5 7 6" xfId="44087"/>
    <cellStyle name="Pourcentage 5 7 7" xfId="44088"/>
    <cellStyle name="Pourcentage 5 7 8" xfId="44089"/>
    <cellStyle name="Pourcentage 5 7 9" xfId="44090"/>
    <cellStyle name="Pourcentage 5 8" xfId="44091"/>
    <cellStyle name="Pourcentage 5 9" xfId="44092"/>
    <cellStyle name="Pourcentage 6" xfId="44093"/>
    <cellStyle name="Pourcentage 6 2" xfId="44094"/>
    <cellStyle name="Pourcentage 6 3" xfId="44095"/>
    <cellStyle name="Pourcentage 7" xfId="44096"/>
    <cellStyle name="Pourcentage 7 2" xfId="44097"/>
    <cellStyle name="Pourcentage 7 3" xfId="44098"/>
    <cellStyle name="Pourcentage 8" xfId="44099"/>
    <cellStyle name="Pourcentage 8 2" xfId="44100"/>
    <cellStyle name="Pourcentage 8 3" xfId="44101"/>
    <cellStyle name="Pourcentage 9" xfId="44102"/>
    <cellStyle name="Pourcentage 9 2" xfId="44103"/>
    <cellStyle name="Saisie possible" xfId="3"/>
    <cellStyle name="Saisie possible 10" xfId="44104"/>
    <cellStyle name="Saisie possible 11" xfId="44105"/>
    <cellStyle name="Saisie possible 12" xfId="44106"/>
    <cellStyle name="Saisie possible 13" xfId="44107"/>
    <cellStyle name="Saisie possible 14" xfId="44108"/>
    <cellStyle name="Saisie possible 15" xfId="44109"/>
    <cellStyle name="Saisie possible 16" xfId="44110"/>
    <cellStyle name="Saisie possible 2" xfId="44111"/>
    <cellStyle name="Saisie possible 2 10" xfId="44112"/>
    <cellStyle name="Saisie possible 2 11" xfId="44113"/>
    <cellStyle name="Saisie possible 2 12" xfId="44114"/>
    <cellStyle name="Saisie possible 2 13" xfId="44115"/>
    <cellStyle name="Saisie possible 2 14" xfId="44116"/>
    <cellStyle name="Saisie possible 2 2" xfId="44117"/>
    <cellStyle name="Saisie possible 2 3" xfId="44118"/>
    <cellStyle name="Saisie possible 2 4" xfId="44119"/>
    <cellStyle name="Saisie possible 2 5" xfId="44120"/>
    <cellStyle name="Saisie possible 2 6" xfId="44121"/>
    <cellStyle name="Saisie possible 2 7" xfId="44122"/>
    <cellStyle name="Saisie possible 2 8" xfId="44123"/>
    <cellStyle name="Saisie possible 2 9" xfId="44124"/>
    <cellStyle name="Saisie possible 3" xfId="44125"/>
    <cellStyle name="Saisie possible 3 2" xfId="44126"/>
    <cellStyle name="Saisie possible 3 3" xfId="44127"/>
    <cellStyle name="Saisie possible 3 4" xfId="44128"/>
    <cellStyle name="Saisie possible 3 5" xfId="44129"/>
    <cellStyle name="Saisie possible 3 6" xfId="44130"/>
    <cellStyle name="Saisie possible 4" xfId="44131"/>
    <cellStyle name="Saisie possible 4 2" xfId="44132"/>
    <cellStyle name="Saisie possible 5" xfId="44133"/>
    <cellStyle name="Saisie possible 5 2" xfId="44134"/>
    <cellStyle name="Saisie possible 6" xfId="44135"/>
    <cellStyle name="Saisie possible 6 2" xfId="44136"/>
    <cellStyle name="Saisie possible 7" xfId="44137"/>
    <cellStyle name="Saisie possible 7 2" xfId="44138"/>
    <cellStyle name="Saisie possible 8" xfId="44139"/>
    <cellStyle name="Saisie possible 8 2" xfId="44140"/>
    <cellStyle name="Saisie possible 9" xfId="44141"/>
    <cellStyle name="Saisie possible 9 2" xfId="44142"/>
    <cellStyle name="Satisfaisant 2" xfId="44143"/>
    <cellStyle name="Satisfaisant 2 2" xfId="44144"/>
    <cellStyle name="Satisfaisant 3" xfId="44145"/>
    <cellStyle name="Satisfaisant 4" xfId="44146"/>
    <cellStyle name="Satisfaisant 5" xfId="44147"/>
    <cellStyle name="Satisfaisant 6" xfId="44148"/>
    <cellStyle name="Satisfaisant 7" xfId="44149"/>
    <cellStyle name="Sortie 2" xfId="44150"/>
    <cellStyle name="Sortie 2 10" xfId="44151"/>
    <cellStyle name="Sortie 2 10 2" xfId="44152"/>
    <cellStyle name="Sortie 2 10 3" xfId="44153"/>
    <cellStyle name="Sortie 2 10 4" xfId="44154"/>
    <cellStyle name="Sortie 2 10 5" xfId="44155"/>
    <cellStyle name="Sortie 2 10 6" xfId="44156"/>
    <cellStyle name="Sortie 2 11" xfId="44157"/>
    <cellStyle name="Sortie 2 11 2" xfId="44158"/>
    <cellStyle name="Sortie 2 11 3" xfId="44159"/>
    <cellStyle name="Sortie 2 11 4" xfId="44160"/>
    <cellStyle name="Sortie 2 11 5" xfId="44161"/>
    <cellStyle name="Sortie 2 11 6" xfId="44162"/>
    <cellStyle name="Sortie 2 12" xfId="44163"/>
    <cellStyle name="Sortie 2 12 2" xfId="44164"/>
    <cellStyle name="Sortie 2 12 3" xfId="44165"/>
    <cellStyle name="Sortie 2 12 4" xfId="44166"/>
    <cellStyle name="Sortie 2 12 5" xfId="44167"/>
    <cellStyle name="Sortie 2 12 6" xfId="44168"/>
    <cellStyle name="Sortie 2 13" xfId="44169"/>
    <cellStyle name="Sortie 2 13 2" xfId="44170"/>
    <cellStyle name="Sortie 2 13 3" xfId="44171"/>
    <cellStyle name="Sortie 2 13 4" xfId="44172"/>
    <cellStyle name="Sortie 2 13 5" xfId="44173"/>
    <cellStyle name="Sortie 2 13 6" xfId="44174"/>
    <cellStyle name="Sortie 2 14" xfId="44175"/>
    <cellStyle name="Sortie 2 14 2" xfId="44176"/>
    <cellStyle name="Sortie 2 14 3" xfId="44177"/>
    <cellStyle name="Sortie 2 14 4" xfId="44178"/>
    <cellStyle name="Sortie 2 14 5" xfId="44179"/>
    <cellStyle name="Sortie 2 14 6" xfId="44180"/>
    <cellStyle name="Sortie 2 15" xfId="44181"/>
    <cellStyle name="Sortie 2 15 2" xfId="44182"/>
    <cellStyle name="Sortie 2 15 3" xfId="44183"/>
    <cellStyle name="Sortie 2 15 4" xfId="44184"/>
    <cellStyle name="Sortie 2 15 5" xfId="44185"/>
    <cellStyle name="Sortie 2 15 6" xfId="44186"/>
    <cellStyle name="Sortie 2 16" xfId="44187"/>
    <cellStyle name="Sortie 2 16 2" xfId="44188"/>
    <cellStyle name="Sortie 2 16 3" xfId="44189"/>
    <cellStyle name="Sortie 2 16 4" xfId="44190"/>
    <cellStyle name="Sortie 2 16 5" xfId="44191"/>
    <cellStyle name="Sortie 2 16 6" xfId="44192"/>
    <cellStyle name="Sortie 2 17" xfId="44193"/>
    <cellStyle name="Sortie 2 17 2" xfId="44194"/>
    <cellStyle name="Sortie 2 17 3" xfId="44195"/>
    <cellStyle name="Sortie 2 17 4" xfId="44196"/>
    <cellStyle name="Sortie 2 17 5" xfId="44197"/>
    <cellStyle name="Sortie 2 17 6" xfId="44198"/>
    <cellStyle name="Sortie 2 18" xfId="44199"/>
    <cellStyle name="Sortie 2 18 2" xfId="44200"/>
    <cellStyle name="Sortie 2 18 3" xfId="44201"/>
    <cellStyle name="Sortie 2 18 4" xfId="44202"/>
    <cellStyle name="Sortie 2 18 5" xfId="44203"/>
    <cellStyle name="Sortie 2 18 6" xfId="44204"/>
    <cellStyle name="Sortie 2 19" xfId="44205"/>
    <cellStyle name="Sortie 2 19 2" xfId="44206"/>
    <cellStyle name="Sortie 2 19 3" xfId="44207"/>
    <cellStyle name="Sortie 2 19 4" xfId="44208"/>
    <cellStyle name="Sortie 2 19 5" xfId="44209"/>
    <cellStyle name="Sortie 2 19 6" xfId="44210"/>
    <cellStyle name="Sortie 2 2" xfId="44211"/>
    <cellStyle name="Sortie 2 2 10" xfId="44212"/>
    <cellStyle name="Sortie 2 2 10 2" xfId="44213"/>
    <cellStyle name="Sortie 2 2 10 3" xfId="44214"/>
    <cellStyle name="Sortie 2 2 10 4" xfId="44215"/>
    <cellStyle name="Sortie 2 2 10 5" xfId="44216"/>
    <cellStyle name="Sortie 2 2 10 6" xfId="44217"/>
    <cellStyle name="Sortie 2 2 11" xfId="44218"/>
    <cellStyle name="Sortie 2 2 11 2" xfId="44219"/>
    <cellStyle name="Sortie 2 2 11 3" xfId="44220"/>
    <cellStyle name="Sortie 2 2 11 4" xfId="44221"/>
    <cellStyle name="Sortie 2 2 11 5" xfId="44222"/>
    <cellStyle name="Sortie 2 2 11 6" xfId="44223"/>
    <cellStyle name="Sortie 2 2 12" xfId="44224"/>
    <cellStyle name="Sortie 2 2 12 2" xfId="44225"/>
    <cellStyle name="Sortie 2 2 12 3" xfId="44226"/>
    <cellStyle name="Sortie 2 2 12 4" xfId="44227"/>
    <cellStyle name="Sortie 2 2 12 5" xfId="44228"/>
    <cellStyle name="Sortie 2 2 12 6" xfId="44229"/>
    <cellStyle name="Sortie 2 2 13" xfId="44230"/>
    <cellStyle name="Sortie 2 2 13 2" xfId="44231"/>
    <cellStyle name="Sortie 2 2 13 3" xfId="44232"/>
    <cellStyle name="Sortie 2 2 13 4" xfId="44233"/>
    <cellStyle name="Sortie 2 2 13 5" xfId="44234"/>
    <cellStyle name="Sortie 2 2 13 6" xfId="44235"/>
    <cellStyle name="Sortie 2 2 14" xfId="44236"/>
    <cellStyle name="Sortie 2 2 14 2" xfId="44237"/>
    <cellStyle name="Sortie 2 2 14 3" xfId="44238"/>
    <cellStyle name="Sortie 2 2 14 4" xfId="44239"/>
    <cellStyle name="Sortie 2 2 14 5" xfId="44240"/>
    <cellStyle name="Sortie 2 2 14 6" xfId="44241"/>
    <cellStyle name="Sortie 2 2 15" xfId="44242"/>
    <cellStyle name="Sortie 2 2 15 2" xfId="44243"/>
    <cellStyle name="Sortie 2 2 15 3" xfId="44244"/>
    <cellStyle name="Sortie 2 2 15 4" xfId="44245"/>
    <cellStyle name="Sortie 2 2 15 5" xfId="44246"/>
    <cellStyle name="Sortie 2 2 15 6" xfId="44247"/>
    <cellStyle name="Sortie 2 2 16" xfId="44248"/>
    <cellStyle name="Sortie 2 2 16 2" xfId="44249"/>
    <cellStyle name="Sortie 2 2 16 3" xfId="44250"/>
    <cellStyle name="Sortie 2 2 16 4" xfId="44251"/>
    <cellStyle name="Sortie 2 2 16 5" xfId="44252"/>
    <cellStyle name="Sortie 2 2 16 6" xfId="44253"/>
    <cellStyle name="Sortie 2 2 17" xfId="44254"/>
    <cellStyle name="Sortie 2 2 17 2" xfId="44255"/>
    <cellStyle name="Sortie 2 2 17 3" xfId="44256"/>
    <cellStyle name="Sortie 2 2 17 4" xfId="44257"/>
    <cellStyle name="Sortie 2 2 17 5" xfId="44258"/>
    <cellStyle name="Sortie 2 2 17 6" xfId="44259"/>
    <cellStyle name="Sortie 2 2 18" xfId="44260"/>
    <cellStyle name="Sortie 2 2 18 2" xfId="44261"/>
    <cellStyle name="Sortie 2 2 18 3" xfId="44262"/>
    <cellStyle name="Sortie 2 2 18 4" xfId="44263"/>
    <cellStyle name="Sortie 2 2 18 5" xfId="44264"/>
    <cellStyle name="Sortie 2 2 18 6" xfId="44265"/>
    <cellStyle name="Sortie 2 2 19" xfId="44266"/>
    <cellStyle name="Sortie 2 2 2" xfId="44267"/>
    <cellStyle name="Sortie 2 2 2 2" xfId="44268"/>
    <cellStyle name="Sortie 2 2 2 2 2" xfId="44269"/>
    <cellStyle name="Sortie 2 2 2 2 3" xfId="44270"/>
    <cellStyle name="Sortie 2 2 2 2 4" xfId="44271"/>
    <cellStyle name="Sortie 2 2 2 2 5" xfId="44272"/>
    <cellStyle name="Sortie 2 2 2 2 6" xfId="44273"/>
    <cellStyle name="Sortie 2 2 2 3" xfId="44274"/>
    <cellStyle name="Sortie 2 2 2 4" xfId="44275"/>
    <cellStyle name="Sortie 2 2 2 5" xfId="44276"/>
    <cellStyle name="Sortie 2 2 2 6" xfId="44277"/>
    <cellStyle name="Sortie 2 2 2 7" xfId="44278"/>
    <cellStyle name="Sortie 2 2 20" xfId="44279"/>
    <cellStyle name="Sortie 2 2 21" xfId="44280"/>
    <cellStyle name="Sortie 2 2 22" xfId="44281"/>
    <cellStyle name="Sortie 2 2 23" xfId="44282"/>
    <cellStyle name="Sortie 2 2 3" xfId="44283"/>
    <cellStyle name="Sortie 2 2 3 2" xfId="44284"/>
    <cellStyle name="Sortie 2 2 3 3" xfId="44285"/>
    <cellStyle name="Sortie 2 2 3 4" xfId="44286"/>
    <cellStyle name="Sortie 2 2 3 5" xfId="44287"/>
    <cellStyle name="Sortie 2 2 3 6" xfId="44288"/>
    <cellStyle name="Sortie 2 2 4" xfId="44289"/>
    <cellStyle name="Sortie 2 2 4 2" xfId="44290"/>
    <cellStyle name="Sortie 2 2 4 3" xfId="44291"/>
    <cellStyle name="Sortie 2 2 4 4" xfId="44292"/>
    <cellStyle name="Sortie 2 2 4 5" xfId="44293"/>
    <cellStyle name="Sortie 2 2 4 6" xfId="44294"/>
    <cellStyle name="Sortie 2 2 5" xfId="44295"/>
    <cellStyle name="Sortie 2 2 5 2" xfId="44296"/>
    <cellStyle name="Sortie 2 2 5 3" xfId="44297"/>
    <cellStyle name="Sortie 2 2 5 4" xfId="44298"/>
    <cellStyle name="Sortie 2 2 5 5" xfId="44299"/>
    <cellStyle name="Sortie 2 2 5 6" xfId="44300"/>
    <cellStyle name="Sortie 2 2 6" xfId="44301"/>
    <cellStyle name="Sortie 2 2 6 2" xfId="44302"/>
    <cellStyle name="Sortie 2 2 6 3" xfId="44303"/>
    <cellStyle name="Sortie 2 2 6 4" xfId="44304"/>
    <cellStyle name="Sortie 2 2 6 5" xfId="44305"/>
    <cellStyle name="Sortie 2 2 6 6" xfId="44306"/>
    <cellStyle name="Sortie 2 2 7" xfId="44307"/>
    <cellStyle name="Sortie 2 2 7 2" xfId="44308"/>
    <cellStyle name="Sortie 2 2 7 3" xfId="44309"/>
    <cellStyle name="Sortie 2 2 7 4" xfId="44310"/>
    <cellStyle name="Sortie 2 2 7 5" xfId="44311"/>
    <cellStyle name="Sortie 2 2 7 6" xfId="44312"/>
    <cellStyle name="Sortie 2 2 8" xfId="44313"/>
    <cellStyle name="Sortie 2 2 8 2" xfId="44314"/>
    <cellStyle name="Sortie 2 2 8 3" xfId="44315"/>
    <cellStyle name="Sortie 2 2 8 4" xfId="44316"/>
    <cellStyle name="Sortie 2 2 8 5" xfId="44317"/>
    <cellStyle name="Sortie 2 2 8 6" xfId="44318"/>
    <cellStyle name="Sortie 2 2 9" xfId="44319"/>
    <cellStyle name="Sortie 2 2 9 2" xfId="44320"/>
    <cellStyle name="Sortie 2 2 9 3" xfId="44321"/>
    <cellStyle name="Sortie 2 2 9 4" xfId="44322"/>
    <cellStyle name="Sortie 2 2 9 5" xfId="44323"/>
    <cellStyle name="Sortie 2 2 9 6" xfId="44324"/>
    <cellStyle name="Sortie 2 20" xfId="44325"/>
    <cellStyle name="Sortie 2 20 2" xfId="44326"/>
    <cellStyle name="Sortie 2 20 3" xfId="44327"/>
    <cellStyle name="Sortie 2 20 4" xfId="44328"/>
    <cellStyle name="Sortie 2 20 5" xfId="44329"/>
    <cellStyle name="Sortie 2 20 6" xfId="44330"/>
    <cellStyle name="Sortie 2 21" xfId="44331"/>
    <cellStyle name="Sortie 2 21 2" xfId="44332"/>
    <cellStyle name="Sortie 2 21 3" xfId="44333"/>
    <cellStyle name="Sortie 2 21 4" xfId="44334"/>
    <cellStyle name="Sortie 2 21 5" xfId="44335"/>
    <cellStyle name="Sortie 2 21 6" xfId="44336"/>
    <cellStyle name="Sortie 2 22" xfId="44337"/>
    <cellStyle name="Sortie 2 23" xfId="44338"/>
    <cellStyle name="Sortie 2 24" xfId="44339"/>
    <cellStyle name="Sortie 2 25" xfId="44340"/>
    <cellStyle name="Sortie 2 26" xfId="44341"/>
    <cellStyle name="Sortie 2 27" xfId="44342"/>
    <cellStyle name="Sortie 2 28" xfId="44343"/>
    <cellStyle name="Sortie 2 29" xfId="44344"/>
    <cellStyle name="Sortie 2 3" xfId="44345"/>
    <cellStyle name="Sortie 2 3 10" xfId="44346"/>
    <cellStyle name="Sortie 2 3 10 2" xfId="44347"/>
    <cellStyle name="Sortie 2 3 10 3" xfId="44348"/>
    <cellStyle name="Sortie 2 3 10 4" xfId="44349"/>
    <cellStyle name="Sortie 2 3 10 5" xfId="44350"/>
    <cellStyle name="Sortie 2 3 10 6" xfId="44351"/>
    <cellStyle name="Sortie 2 3 11" xfId="44352"/>
    <cellStyle name="Sortie 2 3 11 2" xfId="44353"/>
    <cellStyle name="Sortie 2 3 11 3" xfId="44354"/>
    <cellStyle name="Sortie 2 3 11 4" xfId="44355"/>
    <cellStyle name="Sortie 2 3 11 5" xfId="44356"/>
    <cellStyle name="Sortie 2 3 11 6" xfId="44357"/>
    <cellStyle name="Sortie 2 3 12" xfId="44358"/>
    <cellStyle name="Sortie 2 3 12 2" xfId="44359"/>
    <cellStyle name="Sortie 2 3 12 3" xfId="44360"/>
    <cellStyle name="Sortie 2 3 12 4" xfId="44361"/>
    <cellStyle name="Sortie 2 3 12 5" xfId="44362"/>
    <cellStyle name="Sortie 2 3 12 6" xfId="44363"/>
    <cellStyle name="Sortie 2 3 13" xfId="44364"/>
    <cellStyle name="Sortie 2 3 13 2" xfId="44365"/>
    <cellStyle name="Sortie 2 3 13 3" xfId="44366"/>
    <cellStyle name="Sortie 2 3 13 4" xfId="44367"/>
    <cellStyle name="Sortie 2 3 13 5" xfId="44368"/>
    <cellStyle name="Sortie 2 3 13 6" xfId="44369"/>
    <cellStyle name="Sortie 2 3 14" xfId="44370"/>
    <cellStyle name="Sortie 2 3 14 2" xfId="44371"/>
    <cellStyle name="Sortie 2 3 14 3" xfId="44372"/>
    <cellStyle name="Sortie 2 3 14 4" xfId="44373"/>
    <cellStyle name="Sortie 2 3 14 5" xfId="44374"/>
    <cellStyle name="Sortie 2 3 14 6" xfId="44375"/>
    <cellStyle name="Sortie 2 3 15" xfId="44376"/>
    <cellStyle name="Sortie 2 3 15 2" xfId="44377"/>
    <cellStyle name="Sortie 2 3 15 3" xfId="44378"/>
    <cellStyle name="Sortie 2 3 15 4" xfId="44379"/>
    <cellStyle name="Sortie 2 3 15 5" xfId="44380"/>
    <cellStyle name="Sortie 2 3 15 6" xfId="44381"/>
    <cellStyle name="Sortie 2 3 16" xfId="44382"/>
    <cellStyle name="Sortie 2 3 16 2" xfId="44383"/>
    <cellStyle name="Sortie 2 3 16 3" xfId="44384"/>
    <cellStyle name="Sortie 2 3 16 4" xfId="44385"/>
    <cellStyle name="Sortie 2 3 16 5" xfId="44386"/>
    <cellStyle name="Sortie 2 3 16 6" xfId="44387"/>
    <cellStyle name="Sortie 2 3 17" xfId="44388"/>
    <cellStyle name="Sortie 2 3 17 2" xfId="44389"/>
    <cellStyle name="Sortie 2 3 17 3" xfId="44390"/>
    <cellStyle name="Sortie 2 3 17 4" xfId="44391"/>
    <cellStyle name="Sortie 2 3 17 5" xfId="44392"/>
    <cellStyle name="Sortie 2 3 17 6" xfId="44393"/>
    <cellStyle name="Sortie 2 3 18" xfId="44394"/>
    <cellStyle name="Sortie 2 3 18 2" xfId="44395"/>
    <cellStyle name="Sortie 2 3 18 3" xfId="44396"/>
    <cellStyle name="Sortie 2 3 18 4" xfId="44397"/>
    <cellStyle name="Sortie 2 3 18 5" xfId="44398"/>
    <cellStyle name="Sortie 2 3 18 6" xfId="44399"/>
    <cellStyle name="Sortie 2 3 19" xfId="44400"/>
    <cellStyle name="Sortie 2 3 2" xfId="44401"/>
    <cellStyle name="Sortie 2 3 2 2" xfId="44402"/>
    <cellStyle name="Sortie 2 3 2 2 2" xfId="44403"/>
    <cellStyle name="Sortie 2 3 2 2 3" xfId="44404"/>
    <cellStyle name="Sortie 2 3 2 2 4" xfId="44405"/>
    <cellStyle name="Sortie 2 3 2 2 5" xfId="44406"/>
    <cellStyle name="Sortie 2 3 2 2 6" xfId="44407"/>
    <cellStyle name="Sortie 2 3 2 3" xfId="44408"/>
    <cellStyle name="Sortie 2 3 2 4" xfId="44409"/>
    <cellStyle name="Sortie 2 3 2 5" xfId="44410"/>
    <cellStyle name="Sortie 2 3 2 6" xfId="44411"/>
    <cellStyle name="Sortie 2 3 2 7" xfId="44412"/>
    <cellStyle name="Sortie 2 3 20" xfId="44413"/>
    <cellStyle name="Sortie 2 3 21" xfId="44414"/>
    <cellStyle name="Sortie 2 3 22" xfId="44415"/>
    <cellStyle name="Sortie 2 3 23" xfId="44416"/>
    <cellStyle name="Sortie 2 3 3" xfId="44417"/>
    <cellStyle name="Sortie 2 3 3 2" xfId="44418"/>
    <cellStyle name="Sortie 2 3 3 3" xfId="44419"/>
    <cellStyle name="Sortie 2 3 3 4" xfId="44420"/>
    <cellStyle name="Sortie 2 3 3 5" xfId="44421"/>
    <cellStyle name="Sortie 2 3 3 6" xfId="44422"/>
    <cellStyle name="Sortie 2 3 4" xfId="44423"/>
    <cellStyle name="Sortie 2 3 4 2" xfId="44424"/>
    <cellStyle name="Sortie 2 3 4 3" xfId="44425"/>
    <cellStyle name="Sortie 2 3 4 4" xfId="44426"/>
    <cellStyle name="Sortie 2 3 4 5" xfId="44427"/>
    <cellStyle name="Sortie 2 3 4 6" xfId="44428"/>
    <cellStyle name="Sortie 2 3 5" xfId="44429"/>
    <cellStyle name="Sortie 2 3 5 2" xfId="44430"/>
    <cellStyle name="Sortie 2 3 5 3" xfId="44431"/>
    <cellStyle name="Sortie 2 3 5 4" xfId="44432"/>
    <cellStyle name="Sortie 2 3 5 5" xfId="44433"/>
    <cellStyle name="Sortie 2 3 5 6" xfId="44434"/>
    <cellStyle name="Sortie 2 3 6" xfId="44435"/>
    <cellStyle name="Sortie 2 3 6 2" xfId="44436"/>
    <cellStyle name="Sortie 2 3 6 3" xfId="44437"/>
    <cellStyle name="Sortie 2 3 6 4" xfId="44438"/>
    <cellStyle name="Sortie 2 3 6 5" xfId="44439"/>
    <cellStyle name="Sortie 2 3 6 6" xfId="44440"/>
    <cellStyle name="Sortie 2 3 7" xfId="44441"/>
    <cellStyle name="Sortie 2 3 7 2" xfId="44442"/>
    <cellStyle name="Sortie 2 3 7 3" xfId="44443"/>
    <cellStyle name="Sortie 2 3 7 4" xfId="44444"/>
    <cellStyle name="Sortie 2 3 7 5" xfId="44445"/>
    <cellStyle name="Sortie 2 3 7 6" xfId="44446"/>
    <cellStyle name="Sortie 2 3 8" xfId="44447"/>
    <cellStyle name="Sortie 2 3 8 2" xfId="44448"/>
    <cellStyle name="Sortie 2 3 8 3" xfId="44449"/>
    <cellStyle name="Sortie 2 3 8 4" xfId="44450"/>
    <cellStyle name="Sortie 2 3 8 5" xfId="44451"/>
    <cellStyle name="Sortie 2 3 8 6" xfId="44452"/>
    <cellStyle name="Sortie 2 3 9" xfId="44453"/>
    <cellStyle name="Sortie 2 3 9 2" xfId="44454"/>
    <cellStyle name="Sortie 2 3 9 3" xfId="44455"/>
    <cellStyle name="Sortie 2 3 9 4" xfId="44456"/>
    <cellStyle name="Sortie 2 3 9 5" xfId="44457"/>
    <cellStyle name="Sortie 2 3 9 6" xfId="44458"/>
    <cellStyle name="Sortie 2 30" xfId="44459"/>
    <cellStyle name="Sortie 2 31" xfId="44460"/>
    <cellStyle name="Sortie 2 4" xfId="44461"/>
    <cellStyle name="Sortie 2 4 10" xfId="44462"/>
    <cellStyle name="Sortie 2 4 10 2" xfId="44463"/>
    <cellStyle name="Sortie 2 4 10 3" xfId="44464"/>
    <cellStyle name="Sortie 2 4 10 4" xfId="44465"/>
    <cellStyle name="Sortie 2 4 10 5" xfId="44466"/>
    <cellStyle name="Sortie 2 4 10 6" xfId="44467"/>
    <cellStyle name="Sortie 2 4 11" xfId="44468"/>
    <cellStyle name="Sortie 2 4 11 2" xfId="44469"/>
    <cellStyle name="Sortie 2 4 11 3" xfId="44470"/>
    <cellStyle name="Sortie 2 4 11 4" xfId="44471"/>
    <cellStyle name="Sortie 2 4 11 5" xfId="44472"/>
    <cellStyle name="Sortie 2 4 11 6" xfId="44473"/>
    <cellStyle name="Sortie 2 4 12" xfId="44474"/>
    <cellStyle name="Sortie 2 4 12 2" xfId="44475"/>
    <cellStyle name="Sortie 2 4 12 3" xfId="44476"/>
    <cellStyle name="Sortie 2 4 12 4" xfId="44477"/>
    <cellStyle name="Sortie 2 4 12 5" xfId="44478"/>
    <cellStyle name="Sortie 2 4 12 6" xfId="44479"/>
    <cellStyle name="Sortie 2 4 13" xfId="44480"/>
    <cellStyle name="Sortie 2 4 13 2" xfId="44481"/>
    <cellStyle name="Sortie 2 4 13 3" xfId="44482"/>
    <cellStyle name="Sortie 2 4 13 4" xfId="44483"/>
    <cellStyle name="Sortie 2 4 13 5" xfId="44484"/>
    <cellStyle name="Sortie 2 4 13 6" xfId="44485"/>
    <cellStyle name="Sortie 2 4 14" xfId="44486"/>
    <cellStyle name="Sortie 2 4 14 2" xfId="44487"/>
    <cellStyle name="Sortie 2 4 14 3" xfId="44488"/>
    <cellStyle name="Sortie 2 4 14 4" xfId="44489"/>
    <cellStyle name="Sortie 2 4 14 5" xfId="44490"/>
    <cellStyle name="Sortie 2 4 14 6" xfId="44491"/>
    <cellStyle name="Sortie 2 4 15" xfId="44492"/>
    <cellStyle name="Sortie 2 4 15 2" xfId="44493"/>
    <cellStyle name="Sortie 2 4 15 3" xfId="44494"/>
    <cellStyle name="Sortie 2 4 15 4" xfId="44495"/>
    <cellStyle name="Sortie 2 4 15 5" xfId="44496"/>
    <cellStyle name="Sortie 2 4 15 6" xfId="44497"/>
    <cellStyle name="Sortie 2 4 16" xfId="44498"/>
    <cellStyle name="Sortie 2 4 17" xfId="44499"/>
    <cellStyle name="Sortie 2 4 18" xfId="44500"/>
    <cellStyle name="Sortie 2 4 19" xfId="44501"/>
    <cellStyle name="Sortie 2 4 2" xfId="44502"/>
    <cellStyle name="Sortie 2 4 2 2" xfId="44503"/>
    <cellStyle name="Sortie 2 4 2 2 2" xfId="44504"/>
    <cellStyle name="Sortie 2 4 2 2 3" xfId="44505"/>
    <cellStyle name="Sortie 2 4 2 2 4" xfId="44506"/>
    <cellStyle name="Sortie 2 4 2 2 5" xfId="44507"/>
    <cellStyle name="Sortie 2 4 2 2 6" xfId="44508"/>
    <cellStyle name="Sortie 2 4 2 3" xfId="44509"/>
    <cellStyle name="Sortie 2 4 2 4" xfId="44510"/>
    <cellStyle name="Sortie 2 4 2 5" xfId="44511"/>
    <cellStyle name="Sortie 2 4 2 6" xfId="44512"/>
    <cellStyle name="Sortie 2 4 2 7" xfId="44513"/>
    <cellStyle name="Sortie 2 4 20" xfId="44514"/>
    <cellStyle name="Sortie 2 4 3" xfId="44515"/>
    <cellStyle name="Sortie 2 4 3 2" xfId="44516"/>
    <cellStyle name="Sortie 2 4 3 3" xfId="44517"/>
    <cellStyle name="Sortie 2 4 3 4" xfId="44518"/>
    <cellStyle name="Sortie 2 4 3 5" xfId="44519"/>
    <cellStyle name="Sortie 2 4 3 6" xfId="44520"/>
    <cellStyle name="Sortie 2 4 4" xfId="44521"/>
    <cellStyle name="Sortie 2 4 4 2" xfId="44522"/>
    <cellStyle name="Sortie 2 4 4 3" xfId="44523"/>
    <cellStyle name="Sortie 2 4 4 4" xfId="44524"/>
    <cellStyle name="Sortie 2 4 4 5" xfId="44525"/>
    <cellStyle name="Sortie 2 4 4 6" xfId="44526"/>
    <cellStyle name="Sortie 2 4 5" xfId="44527"/>
    <cellStyle name="Sortie 2 4 5 2" xfId="44528"/>
    <cellStyle name="Sortie 2 4 5 3" xfId="44529"/>
    <cellStyle name="Sortie 2 4 5 4" xfId="44530"/>
    <cellStyle name="Sortie 2 4 5 5" xfId="44531"/>
    <cellStyle name="Sortie 2 4 5 6" xfId="44532"/>
    <cellStyle name="Sortie 2 4 6" xfId="44533"/>
    <cellStyle name="Sortie 2 4 6 2" xfId="44534"/>
    <cellStyle name="Sortie 2 4 6 3" xfId="44535"/>
    <cellStyle name="Sortie 2 4 6 4" xfId="44536"/>
    <cellStyle name="Sortie 2 4 6 5" xfId="44537"/>
    <cellStyle name="Sortie 2 4 6 6" xfId="44538"/>
    <cellStyle name="Sortie 2 4 7" xfId="44539"/>
    <cellStyle name="Sortie 2 4 7 2" xfId="44540"/>
    <cellStyle name="Sortie 2 4 7 3" xfId="44541"/>
    <cellStyle name="Sortie 2 4 7 4" xfId="44542"/>
    <cellStyle name="Sortie 2 4 7 5" xfId="44543"/>
    <cellStyle name="Sortie 2 4 7 6" xfId="44544"/>
    <cellStyle name="Sortie 2 4 8" xfId="44545"/>
    <cellStyle name="Sortie 2 4 8 2" xfId="44546"/>
    <cellStyle name="Sortie 2 4 8 3" xfId="44547"/>
    <cellStyle name="Sortie 2 4 8 4" xfId="44548"/>
    <cellStyle name="Sortie 2 4 8 5" xfId="44549"/>
    <cellStyle name="Sortie 2 4 8 6" xfId="44550"/>
    <cellStyle name="Sortie 2 4 9" xfId="44551"/>
    <cellStyle name="Sortie 2 4 9 2" xfId="44552"/>
    <cellStyle name="Sortie 2 4 9 3" xfId="44553"/>
    <cellStyle name="Sortie 2 4 9 4" xfId="44554"/>
    <cellStyle name="Sortie 2 4 9 5" xfId="44555"/>
    <cellStyle name="Sortie 2 4 9 6" xfId="44556"/>
    <cellStyle name="Sortie 2 5" xfId="44557"/>
    <cellStyle name="Sortie 2 5 10" xfId="44558"/>
    <cellStyle name="Sortie 2 5 10 2" xfId="44559"/>
    <cellStyle name="Sortie 2 5 10 3" xfId="44560"/>
    <cellStyle name="Sortie 2 5 10 4" xfId="44561"/>
    <cellStyle name="Sortie 2 5 10 5" xfId="44562"/>
    <cellStyle name="Sortie 2 5 10 6" xfId="44563"/>
    <cellStyle name="Sortie 2 5 11" xfId="44564"/>
    <cellStyle name="Sortie 2 5 11 2" xfId="44565"/>
    <cellStyle name="Sortie 2 5 11 3" xfId="44566"/>
    <cellStyle name="Sortie 2 5 11 4" xfId="44567"/>
    <cellStyle name="Sortie 2 5 11 5" xfId="44568"/>
    <cellStyle name="Sortie 2 5 11 6" xfId="44569"/>
    <cellStyle name="Sortie 2 5 12" xfId="44570"/>
    <cellStyle name="Sortie 2 5 12 2" xfId="44571"/>
    <cellStyle name="Sortie 2 5 12 3" xfId="44572"/>
    <cellStyle name="Sortie 2 5 12 4" xfId="44573"/>
    <cellStyle name="Sortie 2 5 12 5" xfId="44574"/>
    <cellStyle name="Sortie 2 5 12 6" xfId="44575"/>
    <cellStyle name="Sortie 2 5 13" xfId="44576"/>
    <cellStyle name="Sortie 2 5 13 2" xfId="44577"/>
    <cellStyle name="Sortie 2 5 13 3" xfId="44578"/>
    <cellStyle name="Sortie 2 5 13 4" xfId="44579"/>
    <cellStyle name="Sortie 2 5 13 5" xfId="44580"/>
    <cellStyle name="Sortie 2 5 13 6" xfId="44581"/>
    <cellStyle name="Sortie 2 5 14" xfId="44582"/>
    <cellStyle name="Sortie 2 5 15" xfId="44583"/>
    <cellStyle name="Sortie 2 5 16" xfId="44584"/>
    <cellStyle name="Sortie 2 5 17" xfId="44585"/>
    <cellStyle name="Sortie 2 5 18" xfId="44586"/>
    <cellStyle name="Sortie 2 5 2" xfId="44587"/>
    <cellStyle name="Sortie 2 5 2 2" xfId="44588"/>
    <cellStyle name="Sortie 2 5 2 3" xfId="44589"/>
    <cellStyle name="Sortie 2 5 2 4" xfId="44590"/>
    <cellStyle name="Sortie 2 5 2 5" xfId="44591"/>
    <cellStyle name="Sortie 2 5 2 6" xfId="44592"/>
    <cellStyle name="Sortie 2 5 3" xfId="44593"/>
    <cellStyle name="Sortie 2 5 3 2" xfId="44594"/>
    <cellStyle name="Sortie 2 5 3 3" xfId="44595"/>
    <cellStyle name="Sortie 2 5 3 4" xfId="44596"/>
    <cellStyle name="Sortie 2 5 3 5" xfId="44597"/>
    <cellStyle name="Sortie 2 5 3 6" xfId="44598"/>
    <cellStyle name="Sortie 2 5 4" xfId="44599"/>
    <cellStyle name="Sortie 2 5 4 2" xfId="44600"/>
    <cellStyle name="Sortie 2 5 4 3" xfId="44601"/>
    <cellStyle name="Sortie 2 5 4 4" xfId="44602"/>
    <cellStyle name="Sortie 2 5 4 5" xfId="44603"/>
    <cellStyle name="Sortie 2 5 4 6" xfId="44604"/>
    <cellStyle name="Sortie 2 5 5" xfId="44605"/>
    <cellStyle name="Sortie 2 5 5 2" xfId="44606"/>
    <cellStyle name="Sortie 2 5 5 3" xfId="44607"/>
    <cellStyle name="Sortie 2 5 5 4" xfId="44608"/>
    <cellStyle name="Sortie 2 5 5 5" xfId="44609"/>
    <cellStyle name="Sortie 2 5 5 6" xfId="44610"/>
    <cellStyle name="Sortie 2 5 6" xfId="44611"/>
    <cellStyle name="Sortie 2 5 6 2" xfId="44612"/>
    <cellStyle name="Sortie 2 5 6 3" xfId="44613"/>
    <cellStyle name="Sortie 2 5 6 4" xfId="44614"/>
    <cellStyle name="Sortie 2 5 6 5" xfId="44615"/>
    <cellStyle name="Sortie 2 5 6 6" xfId="44616"/>
    <cellStyle name="Sortie 2 5 7" xfId="44617"/>
    <cellStyle name="Sortie 2 5 7 2" xfId="44618"/>
    <cellStyle name="Sortie 2 5 7 3" xfId="44619"/>
    <cellStyle name="Sortie 2 5 7 4" xfId="44620"/>
    <cellStyle name="Sortie 2 5 7 5" xfId="44621"/>
    <cellStyle name="Sortie 2 5 7 6" xfId="44622"/>
    <cellStyle name="Sortie 2 5 8" xfId="44623"/>
    <cellStyle name="Sortie 2 5 8 2" xfId="44624"/>
    <cellStyle name="Sortie 2 5 8 3" xfId="44625"/>
    <cellStyle name="Sortie 2 5 8 4" xfId="44626"/>
    <cellStyle name="Sortie 2 5 8 5" xfId="44627"/>
    <cellStyle name="Sortie 2 5 8 6" xfId="44628"/>
    <cellStyle name="Sortie 2 5 9" xfId="44629"/>
    <cellStyle name="Sortie 2 5 9 2" xfId="44630"/>
    <cellStyle name="Sortie 2 5 9 3" xfId="44631"/>
    <cellStyle name="Sortie 2 5 9 4" xfId="44632"/>
    <cellStyle name="Sortie 2 5 9 5" xfId="44633"/>
    <cellStyle name="Sortie 2 5 9 6" xfId="44634"/>
    <cellStyle name="Sortie 2 6" xfId="44635"/>
    <cellStyle name="Sortie 2 6 10" xfId="44636"/>
    <cellStyle name="Sortie 2 6 10 2" xfId="44637"/>
    <cellStyle name="Sortie 2 6 10 3" xfId="44638"/>
    <cellStyle name="Sortie 2 6 10 4" xfId="44639"/>
    <cellStyle name="Sortie 2 6 10 5" xfId="44640"/>
    <cellStyle name="Sortie 2 6 10 6" xfId="44641"/>
    <cellStyle name="Sortie 2 6 11" xfId="44642"/>
    <cellStyle name="Sortie 2 6 11 2" xfId="44643"/>
    <cellStyle name="Sortie 2 6 11 3" xfId="44644"/>
    <cellStyle name="Sortie 2 6 11 4" xfId="44645"/>
    <cellStyle name="Sortie 2 6 11 5" xfId="44646"/>
    <cellStyle name="Sortie 2 6 11 6" xfId="44647"/>
    <cellStyle name="Sortie 2 6 12" xfId="44648"/>
    <cellStyle name="Sortie 2 6 12 2" xfId="44649"/>
    <cellStyle name="Sortie 2 6 12 3" xfId="44650"/>
    <cellStyle name="Sortie 2 6 12 4" xfId="44651"/>
    <cellStyle name="Sortie 2 6 12 5" xfId="44652"/>
    <cellStyle name="Sortie 2 6 12 6" xfId="44653"/>
    <cellStyle name="Sortie 2 6 13" xfId="44654"/>
    <cellStyle name="Sortie 2 6 13 2" xfId="44655"/>
    <cellStyle name="Sortie 2 6 13 3" xfId="44656"/>
    <cellStyle name="Sortie 2 6 13 4" xfId="44657"/>
    <cellStyle name="Sortie 2 6 13 5" xfId="44658"/>
    <cellStyle name="Sortie 2 6 13 6" xfId="44659"/>
    <cellStyle name="Sortie 2 6 14" xfId="44660"/>
    <cellStyle name="Sortie 2 6 15" xfId="44661"/>
    <cellStyle name="Sortie 2 6 16" xfId="44662"/>
    <cellStyle name="Sortie 2 6 17" xfId="44663"/>
    <cellStyle name="Sortie 2 6 18" xfId="44664"/>
    <cellStyle name="Sortie 2 6 2" xfId="44665"/>
    <cellStyle name="Sortie 2 6 2 2" xfId="44666"/>
    <cellStyle name="Sortie 2 6 2 3" xfId="44667"/>
    <cellStyle name="Sortie 2 6 2 4" xfId="44668"/>
    <cellStyle name="Sortie 2 6 2 5" xfId="44669"/>
    <cellStyle name="Sortie 2 6 2 6" xfId="44670"/>
    <cellStyle name="Sortie 2 6 3" xfId="44671"/>
    <cellStyle name="Sortie 2 6 3 2" xfId="44672"/>
    <cellStyle name="Sortie 2 6 3 3" xfId="44673"/>
    <cellStyle name="Sortie 2 6 3 4" xfId="44674"/>
    <cellStyle name="Sortie 2 6 3 5" xfId="44675"/>
    <cellStyle name="Sortie 2 6 3 6" xfId="44676"/>
    <cellStyle name="Sortie 2 6 4" xfId="44677"/>
    <cellStyle name="Sortie 2 6 4 2" xfId="44678"/>
    <cellStyle name="Sortie 2 6 4 3" xfId="44679"/>
    <cellStyle name="Sortie 2 6 4 4" xfId="44680"/>
    <cellStyle name="Sortie 2 6 4 5" xfId="44681"/>
    <cellStyle name="Sortie 2 6 4 6" xfId="44682"/>
    <cellStyle name="Sortie 2 6 5" xfId="44683"/>
    <cellStyle name="Sortie 2 6 5 2" xfId="44684"/>
    <cellStyle name="Sortie 2 6 5 3" xfId="44685"/>
    <cellStyle name="Sortie 2 6 5 4" xfId="44686"/>
    <cellStyle name="Sortie 2 6 5 5" xfId="44687"/>
    <cellStyle name="Sortie 2 6 5 6" xfId="44688"/>
    <cellStyle name="Sortie 2 6 6" xfId="44689"/>
    <cellStyle name="Sortie 2 6 6 2" xfId="44690"/>
    <cellStyle name="Sortie 2 6 6 3" xfId="44691"/>
    <cellStyle name="Sortie 2 6 6 4" xfId="44692"/>
    <cellStyle name="Sortie 2 6 6 5" xfId="44693"/>
    <cellStyle name="Sortie 2 6 6 6" xfId="44694"/>
    <cellStyle name="Sortie 2 6 7" xfId="44695"/>
    <cellStyle name="Sortie 2 6 7 2" xfId="44696"/>
    <cellStyle name="Sortie 2 6 7 3" xfId="44697"/>
    <cellStyle name="Sortie 2 6 7 4" xfId="44698"/>
    <cellStyle name="Sortie 2 6 7 5" xfId="44699"/>
    <cellStyle name="Sortie 2 6 7 6" xfId="44700"/>
    <cellStyle name="Sortie 2 6 8" xfId="44701"/>
    <cellStyle name="Sortie 2 6 8 2" xfId="44702"/>
    <cellStyle name="Sortie 2 6 8 3" xfId="44703"/>
    <cellStyle name="Sortie 2 6 8 4" xfId="44704"/>
    <cellStyle name="Sortie 2 6 8 5" xfId="44705"/>
    <cellStyle name="Sortie 2 6 8 6" xfId="44706"/>
    <cellStyle name="Sortie 2 6 9" xfId="44707"/>
    <cellStyle name="Sortie 2 6 9 2" xfId="44708"/>
    <cellStyle name="Sortie 2 6 9 3" xfId="44709"/>
    <cellStyle name="Sortie 2 6 9 4" xfId="44710"/>
    <cellStyle name="Sortie 2 6 9 5" xfId="44711"/>
    <cellStyle name="Sortie 2 6 9 6" xfId="44712"/>
    <cellStyle name="Sortie 2 7" xfId="44713"/>
    <cellStyle name="Sortie 2 7 10" xfId="44714"/>
    <cellStyle name="Sortie 2 7 10 2" xfId="44715"/>
    <cellStyle name="Sortie 2 7 10 3" xfId="44716"/>
    <cellStyle name="Sortie 2 7 10 4" xfId="44717"/>
    <cellStyle name="Sortie 2 7 10 5" xfId="44718"/>
    <cellStyle name="Sortie 2 7 10 6" xfId="44719"/>
    <cellStyle name="Sortie 2 7 11" xfId="44720"/>
    <cellStyle name="Sortie 2 7 11 2" xfId="44721"/>
    <cellStyle name="Sortie 2 7 11 3" xfId="44722"/>
    <cellStyle name="Sortie 2 7 11 4" xfId="44723"/>
    <cellStyle name="Sortie 2 7 11 5" xfId="44724"/>
    <cellStyle name="Sortie 2 7 11 6" xfId="44725"/>
    <cellStyle name="Sortie 2 7 12" xfId="44726"/>
    <cellStyle name="Sortie 2 7 12 2" xfId="44727"/>
    <cellStyle name="Sortie 2 7 12 3" xfId="44728"/>
    <cellStyle name="Sortie 2 7 12 4" xfId="44729"/>
    <cellStyle name="Sortie 2 7 12 5" xfId="44730"/>
    <cellStyle name="Sortie 2 7 12 6" xfId="44731"/>
    <cellStyle name="Sortie 2 7 13" xfId="44732"/>
    <cellStyle name="Sortie 2 7 13 2" xfId="44733"/>
    <cellStyle name="Sortie 2 7 13 3" xfId="44734"/>
    <cellStyle name="Sortie 2 7 13 4" xfId="44735"/>
    <cellStyle name="Sortie 2 7 13 5" xfId="44736"/>
    <cellStyle name="Sortie 2 7 13 6" xfId="44737"/>
    <cellStyle name="Sortie 2 7 14" xfId="44738"/>
    <cellStyle name="Sortie 2 7 15" xfId="44739"/>
    <cellStyle name="Sortie 2 7 16" xfId="44740"/>
    <cellStyle name="Sortie 2 7 17" xfId="44741"/>
    <cellStyle name="Sortie 2 7 18" xfId="44742"/>
    <cellStyle name="Sortie 2 7 2" xfId="44743"/>
    <cellStyle name="Sortie 2 7 2 2" xfId="44744"/>
    <cellStyle name="Sortie 2 7 2 3" xfId="44745"/>
    <cellStyle name="Sortie 2 7 2 4" xfId="44746"/>
    <cellStyle name="Sortie 2 7 2 5" xfId="44747"/>
    <cellStyle name="Sortie 2 7 2 6" xfId="44748"/>
    <cellStyle name="Sortie 2 7 3" xfId="44749"/>
    <cellStyle name="Sortie 2 7 3 2" xfId="44750"/>
    <cellStyle name="Sortie 2 7 3 3" xfId="44751"/>
    <cellStyle name="Sortie 2 7 3 4" xfId="44752"/>
    <cellStyle name="Sortie 2 7 3 5" xfId="44753"/>
    <cellStyle name="Sortie 2 7 3 6" xfId="44754"/>
    <cellStyle name="Sortie 2 7 4" xfId="44755"/>
    <cellStyle name="Sortie 2 7 4 2" xfId="44756"/>
    <cellStyle name="Sortie 2 7 4 3" xfId="44757"/>
    <cellStyle name="Sortie 2 7 4 4" xfId="44758"/>
    <cellStyle name="Sortie 2 7 4 5" xfId="44759"/>
    <cellStyle name="Sortie 2 7 4 6" xfId="44760"/>
    <cellStyle name="Sortie 2 7 5" xfId="44761"/>
    <cellStyle name="Sortie 2 7 5 2" xfId="44762"/>
    <cellStyle name="Sortie 2 7 5 3" xfId="44763"/>
    <cellStyle name="Sortie 2 7 5 4" xfId="44764"/>
    <cellStyle name="Sortie 2 7 5 5" xfId="44765"/>
    <cellStyle name="Sortie 2 7 5 6" xfId="44766"/>
    <cellStyle name="Sortie 2 7 6" xfId="44767"/>
    <cellStyle name="Sortie 2 7 6 2" xfId="44768"/>
    <cellStyle name="Sortie 2 7 6 3" xfId="44769"/>
    <cellStyle name="Sortie 2 7 6 4" xfId="44770"/>
    <cellStyle name="Sortie 2 7 6 5" xfId="44771"/>
    <cellStyle name="Sortie 2 7 6 6" xfId="44772"/>
    <cellStyle name="Sortie 2 7 7" xfId="44773"/>
    <cellStyle name="Sortie 2 7 7 2" xfId="44774"/>
    <cellStyle name="Sortie 2 7 7 3" xfId="44775"/>
    <cellStyle name="Sortie 2 7 7 4" xfId="44776"/>
    <cellStyle name="Sortie 2 7 7 5" xfId="44777"/>
    <cellStyle name="Sortie 2 7 7 6" xfId="44778"/>
    <cellStyle name="Sortie 2 7 8" xfId="44779"/>
    <cellStyle name="Sortie 2 7 8 2" xfId="44780"/>
    <cellStyle name="Sortie 2 7 8 3" xfId="44781"/>
    <cellStyle name="Sortie 2 7 8 4" xfId="44782"/>
    <cellStyle name="Sortie 2 7 8 5" xfId="44783"/>
    <cellStyle name="Sortie 2 7 8 6" xfId="44784"/>
    <cellStyle name="Sortie 2 7 9" xfId="44785"/>
    <cellStyle name="Sortie 2 7 9 2" xfId="44786"/>
    <cellStyle name="Sortie 2 7 9 3" xfId="44787"/>
    <cellStyle name="Sortie 2 7 9 4" xfId="44788"/>
    <cellStyle name="Sortie 2 7 9 5" xfId="44789"/>
    <cellStyle name="Sortie 2 7 9 6" xfId="44790"/>
    <cellStyle name="Sortie 2 8" xfId="44791"/>
    <cellStyle name="Sortie 2 8 10" xfId="44792"/>
    <cellStyle name="Sortie 2 8 10 2" xfId="44793"/>
    <cellStyle name="Sortie 2 8 10 3" xfId="44794"/>
    <cellStyle name="Sortie 2 8 10 4" xfId="44795"/>
    <cellStyle name="Sortie 2 8 10 5" xfId="44796"/>
    <cellStyle name="Sortie 2 8 10 6" xfId="44797"/>
    <cellStyle name="Sortie 2 8 11" xfId="44798"/>
    <cellStyle name="Sortie 2 8 11 2" xfId="44799"/>
    <cellStyle name="Sortie 2 8 11 3" xfId="44800"/>
    <cellStyle name="Sortie 2 8 11 4" xfId="44801"/>
    <cellStyle name="Sortie 2 8 11 5" xfId="44802"/>
    <cellStyle name="Sortie 2 8 11 6" xfId="44803"/>
    <cellStyle name="Sortie 2 8 12" xfId="44804"/>
    <cellStyle name="Sortie 2 8 12 2" xfId="44805"/>
    <cellStyle name="Sortie 2 8 12 3" xfId="44806"/>
    <cellStyle name="Sortie 2 8 12 4" xfId="44807"/>
    <cellStyle name="Sortie 2 8 12 5" xfId="44808"/>
    <cellStyle name="Sortie 2 8 12 6" xfId="44809"/>
    <cellStyle name="Sortie 2 8 13" xfId="44810"/>
    <cellStyle name="Sortie 2 8 13 2" xfId="44811"/>
    <cellStyle name="Sortie 2 8 13 3" xfId="44812"/>
    <cellStyle name="Sortie 2 8 13 4" xfId="44813"/>
    <cellStyle name="Sortie 2 8 13 5" xfId="44814"/>
    <cellStyle name="Sortie 2 8 13 6" xfId="44815"/>
    <cellStyle name="Sortie 2 8 14" xfId="44816"/>
    <cellStyle name="Sortie 2 8 15" xfId="44817"/>
    <cellStyle name="Sortie 2 8 16" xfId="44818"/>
    <cellStyle name="Sortie 2 8 17" xfId="44819"/>
    <cellStyle name="Sortie 2 8 18" xfId="44820"/>
    <cellStyle name="Sortie 2 8 2" xfId="44821"/>
    <cellStyle name="Sortie 2 8 2 2" xfId="44822"/>
    <cellStyle name="Sortie 2 8 2 3" xfId="44823"/>
    <cellStyle name="Sortie 2 8 2 4" xfId="44824"/>
    <cellStyle name="Sortie 2 8 2 5" xfId="44825"/>
    <cellStyle name="Sortie 2 8 2 6" xfId="44826"/>
    <cellStyle name="Sortie 2 8 3" xfId="44827"/>
    <cellStyle name="Sortie 2 8 3 2" xfId="44828"/>
    <cellStyle name="Sortie 2 8 3 3" xfId="44829"/>
    <cellStyle name="Sortie 2 8 3 4" xfId="44830"/>
    <cellStyle name="Sortie 2 8 3 5" xfId="44831"/>
    <cellStyle name="Sortie 2 8 3 6" xfId="44832"/>
    <cellStyle name="Sortie 2 8 4" xfId="44833"/>
    <cellStyle name="Sortie 2 8 4 2" xfId="44834"/>
    <cellStyle name="Sortie 2 8 4 3" xfId="44835"/>
    <cellStyle name="Sortie 2 8 4 4" xfId="44836"/>
    <cellStyle name="Sortie 2 8 4 5" xfId="44837"/>
    <cellStyle name="Sortie 2 8 4 6" xfId="44838"/>
    <cellStyle name="Sortie 2 8 5" xfId="44839"/>
    <cellStyle name="Sortie 2 8 5 2" xfId="44840"/>
    <cellStyle name="Sortie 2 8 5 3" xfId="44841"/>
    <cellStyle name="Sortie 2 8 5 4" xfId="44842"/>
    <cellStyle name="Sortie 2 8 5 5" xfId="44843"/>
    <cellStyle name="Sortie 2 8 5 6" xfId="44844"/>
    <cellStyle name="Sortie 2 8 6" xfId="44845"/>
    <cellStyle name="Sortie 2 8 6 2" xfId="44846"/>
    <cellStyle name="Sortie 2 8 6 3" xfId="44847"/>
    <cellStyle name="Sortie 2 8 6 4" xfId="44848"/>
    <cellStyle name="Sortie 2 8 6 5" xfId="44849"/>
    <cellStyle name="Sortie 2 8 6 6" xfId="44850"/>
    <cellStyle name="Sortie 2 8 7" xfId="44851"/>
    <cellStyle name="Sortie 2 8 7 2" xfId="44852"/>
    <cellStyle name="Sortie 2 8 7 3" xfId="44853"/>
    <cellStyle name="Sortie 2 8 7 4" xfId="44854"/>
    <cellStyle name="Sortie 2 8 7 5" xfId="44855"/>
    <cellStyle name="Sortie 2 8 7 6" xfId="44856"/>
    <cellStyle name="Sortie 2 8 8" xfId="44857"/>
    <cellStyle name="Sortie 2 8 8 2" xfId="44858"/>
    <cellStyle name="Sortie 2 8 8 3" xfId="44859"/>
    <cellStyle name="Sortie 2 8 8 4" xfId="44860"/>
    <cellStyle name="Sortie 2 8 8 5" xfId="44861"/>
    <cellStyle name="Sortie 2 8 8 6" xfId="44862"/>
    <cellStyle name="Sortie 2 8 9" xfId="44863"/>
    <cellStyle name="Sortie 2 8 9 2" xfId="44864"/>
    <cellStyle name="Sortie 2 8 9 3" xfId="44865"/>
    <cellStyle name="Sortie 2 8 9 4" xfId="44866"/>
    <cellStyle name="Sortie 2 8 9 5" xfId="44867"/>
    <cellStyle name="Sortie 2 8 9 6" xfId="44868"/>
    <cellStyle name="Sortie 2 9" xfId="44869"/>
    <cellStyle name="Sortie 2 9 10" xfId="44870"/>
    <cellStyle name="Sortie 2 9 10 2" xfId="44871"/>
    <cellStyle name="Sortie 2 9 10 3" xfId="44872"/>
    <cellStyle name="Sortie 2 9 10 4" xfId="44873"/>
    <cellStyle name="Sortie 2 9 10 5" xfId="44874"/>
    <cellStyle name="Sortie 2 9 10 6" xfId="44875"/>
    <cellStyle name="Sortie 2 9 11" xfId="44876"/>
    <cellStyle name="Sortie 2 9 11 2" xfId="44877"/>
    <cellStyle name="Sortie 2 9 11 3" xfId="44878"/>
    <cellStyle name="Sortie 2 9 11 4" xfId="44879"/>
    <cellStyle name="Sortie 2 9 11 5" xfId="44880"/>
    <cellStyle name="Sortie 2 9 11 6" xfId="44881"/>
    <cellStyle name="Sortie 2 9 12" xfId="44882"/>
    <cellStyle name="Sortie 2 9 12 2" xfId="44883"/>
    <cellStyle name="Sortie 2 9 12 3" xfId="44884"/>
    <cellStyle name="Sortie 2 9 12 4" xfId="44885"/>
    <cellStyle name="Sortie 2 9 12 5" xfId="44886"/>
    <cellStyle name="Sortie 2 9 12 6" xfId="44887"/>
    <cellStyle name="Sortie 2 9 13" xfId="44888"/>
    <cellStyle name="Sortie 2 9 13 2" xfId="44889"/>
    <cellStyle name="Sortie 2 9 13 3" xfId="44890"/>
    <cellStyle name="Sortie 2 9 13 4" xfId="44891"/>
    <cellStyle name="Sortie 2 9 13 5" xfId="44892"/>
    <cellStyle name="Sortie 2 9 13 6" xfId="44893"/>
    <cellStyle name="Sortie 2 9 14" xfId="44894"/>
    <cellStyle name="Sortie 2 9 15" xfId="44895"/>
    <cellStyle name="Sortie 2 9 16" xfId="44896"/>
    <cellStyle name="Sortie 2 9 17" xfId="44897"/>
    <cellStyle name="Sortie 2 9 18" xfId="44898"/>
    <cellStyle name="Sortie 2 9 2" xfId="44899"/>
    <cellStyle name="Sortie 2 9 2 2" xfId="44900"/>
    <cellStyle name="Sortie 2 9 2 3" xfId="44901"/>
    <cellStyle name="Sortie 2 9 2 4" xfId="44902"/>
    <cellStyle name="Sortie 2 9 2 5" xfId="44903"/>
    <cellStyle name="Sortie 2 9 2 6" xfId="44904"/>
    <cellStyle name="Sortie 2 9 3" xfId="44905"/>
    <cellStyle name="Sortie 2 9 3 2" xfId="44906"/>
    <cellStyle name="Sortie 2 9 3 3" xfId="44907"/>
    <cellStyle name="Sortie 2 9 3 4" xfId="44908"/>
    <cellStyle name="Sortie 2 9 3 5" xfId="44909"/>
    <cellStyle name="Sortie 2 9 3 6" xfId="44910"/>
    <cellStyle name="Sortie 2 9 4" xfId="44911"/>
    <cellStyle name="Sortie 2 9 4 2" xfId="44912"/>
    <cellStyle name="Sortie 2 9 4 3" xfId="44913"/>
    <cellStyle name="Sortie 2 9 4 4" xfId="44914"/>
    <cellStyle name="Sortie 2 9 4 5" xfId="44915"/>
    <cellStyle name="Sortie 2 9 4 6" xfId="44916"/>
    <cellStyle name="Sortie 2 9 5" xfId="44917"/>
    <cellStyle name="Sortie 2 9 5 2" xfId="44918"/>
    <cellStyle name="Sortie 2 9 5 3" xfId="44919"/>
    <cellStyle name="Sortie 2 9 5 4" xfId="44920"/>
    <cellStyle name="Sortie 2 9 5 5" xfId="44921"/>
    <cellStyle name="Sortie 2 9 5 6" xfId="44922"/>
    <cellStyle name="Sortie 2 9 6" xfId="44923"/>
    <cellStyle name="Sortie 2 9 6 2" xfId="44924"/>
    <cellStyle name="Sortie 2 9 6 3" xfId="44925"/>
    <cellStyle name="Sortie 2 9 6 4" xfId="44926"/>
    <cellStyle name="Sortie 2 9 6 5" xfId="44927"/>
    <cellStyle name="Sortie 2 9 6 6" xfId="44928"/>
    <cellStyle name="Sortie 2 9 7" xfId="44929"/>
    <cellStyle name="Sortie 2 9 7 2" xfId="44930"/>
    <cellStyle name="Sortie 2 9 7 3" xfId="44931"/>
    <cellStyle name="Sortie 2 9 7 4" xfId="44932"/>
    <cellStyle name="Sortie 2 9 7 5" xfId="44933"/>
    <cellStyle name="Sortie 2 9 7 6" xfId="44934"/>
    <cellStyle name="Sortie 2 9 8" xfId="44935"/>
    <cellStyle name="Sortie 2 9 8 2" xfId="44936"/>
    <cellStyle name="Sortie 2 9 8 3" xfId="44937"/>
    <cellStyle name="Sortie 2 9 8 4" xfId="44938"/>
    <cellStyle name="Sortie 2 9 8 5" xfId="44939"/>
    <cellStyle name="Sortie 2 9 8 6" xfId="44940"/>
    <cellStyle name="Sortie 2 9 9" xfId="44941"/>
    <cellStyle name="Sortie 2 9 9 2" xfId="44942"/>
    <cellStyle name="Sortie 2 9 9 3" xfId="44943"/>
    <cellStyle name="Sortie 2 9 9 4" xfId="44944"/>
    <cellStyle name="Sortie 2 9 9 5" xfId="44945"/>
    <cellStyle name="Sortie 2 9 9 6" xfId="44946"/>
    <cellStyle name="Sortie 3" xfId="44947"/>
    <cellStyle name="Sortie 3 10" xfId="44948"/>
    <cellStyle name="Sortie 3 10 2" xfId="44949"/>
    <cellStyle name="Sortie 3 10 3" xfId="44950"/>
    <cellStyle name="Sortie 3 10 4" xfId="44951"/>
    <cellStyle name="Sortie 3 10 5" xfId="44952"/>
    <cellStyle name="Sortie 3 10 6" xfId="44953"/>
    <cellStyle name="Sortie 3 11" xfId="44954"/>
    <cellStyle name="Sortie 3 11 2" xfId="44955"/>
    <cellStyle name="Sortie 3 11 3" xfId="44956"/>
    <cellStyle name="Sortie 3 11 4" xfId="44957"/>
    <cellStyle name="Sortie 3 11 5" xfId="44958"/>
    <cellStyle name="Sortie 3 11 6" xfId="44959"/>
    <cellStyle name="Sortie 3 12" xfId="44960"/>
    <cellStyle name="Sortie 3 12 2" xfId="44961"/>
    <cellStyle name="Sortie 3 12 3" xfId="44962"/>
    <cellStyle name="Sortie 3 12 4" xfId="44963"/>
    <cellStyle name="Sortie 3 12 5" xfId="44964"/>
    <cellStyle name="Sortie 3 12 6" xfId="44965"/>
    <cellStyle name="Sortie 3 13" xfId="44966"/>
    <cellStyle name="Sortie 3 13 2" xfId="44967"/>
    <cellStyle name="Sortie 3 13 3" xfId="44968"/>
    <cellStyle name="Sortie 3 13 4" xfId="44969"/>
    <cellStyle name="Sortie 3 13 5" xfId="44970"/>
    <cellStyle name="Sortie 3 13 6" xfId="44971"/>
    <cellStyle name="Sortie 3 14" xfId="44972"/>
    <cellStyle name="Sortie 3 14 2" xfId="44973"/>
    <cellStyle name="Sortie 3 14 3" xfId="44974"/>
    <cellStyle name="Sortie 3 14 4" xfId="44975"/>
    <cellStyle name="Sortie 3 14 5" xfId="44976"/>
    <cellStyle name="Sortie 3 14 6" xfId="44977"/>
    <cellStyle name="Sortie 3 15" xfId="44978"/>
    <cellStyle name="Sortie 3 15 2" xfId="44979"/>
    <cellStyle name="Sortie 3 15 3" xfId="44980"/>
    <cellStyle name="Sortie 3 15 4" xfId="44981"/>
    <cellStyle name="Sortie 3 15 5" xfId="44982"/>
    <cellStyle name="Sortie 3 15 6" xfId="44983"/>
    <cellStyle name="Sortie 3 16" xfId="44984"/>
    <cellStyle name="Sortie 3 16 2" xfId="44985"/>
    <cellStyle name="Sortie 3 16 3" xfId="44986"/>
    <cellStyle name="Sortie 3 16 4" xfId="44987"/>
    <cellStyle name="Sortie 3 16 5" xfId="44988"/>
    <cellStyle name="Sortie 3 16 6" xfId="44989"/>
    <cellStyle name="Sortie 3 17" xfId="44990"/>
    <cellStyle name="Sortie 3 17 2" xfId="44991"/>
    <cellStyle name="Sortie 3 17 3" xfId="44992"/>
    <cellStyle name="Sortie 3 17 4" xfId="44993"/>
    <cellStyle name="Sortie 3 17 5" xfId="44994"/>
    <cellStyle name="Sortie 3 17 6" xfId="44995"/>
    <cellStyle name="Sortie 3 18" xfId="44996"/>
    <cellStyle name="Sortie 3 18 2" xfId="44997"/>
    <cellStyle name="Sortie 3 18 3" xfId="44998"/>
    <cellStyle name="Sortie 3 18 4" xfId="44999"/>
    <cellStyle name="Sortie 3 18 5" xfId="45000"/>
    <cellStyle name="Sortie 3 18 6" xfId="45001"/>
    <cellStyle name="Sortie 3 19" xfId="45002"/>
    <cellStyle name="Sortie 3 19 2" xfId="45003"/>
    <cellStyle name="Sortie 3 19 3" xfId="45004"/>
    <cellStyle name="Sortie 3 19 4" xfId="45005"/>
    <cellStyle name="Sortie 3 19 5" xfId="45006"/>
    <cellStyle name="Sortie 3 19 6" xfId="45007"/>
    <cellStyle name="Sortie 3 2" xfId="45008"/>
    <cellStyle name="Sortie 3 2 10" xfId="45009"/>
    <cellStyle name="Sortie 3 2 10 2" xfId="45010"/>
    <cellStyle name="Sortie 3 2 10 3" xfId="45011"/>
    <cellStyle name="Sortie 3 2 10 4" xfId="45012"/>
    <cellStyle name="Sortie 3 2 10 5" xfId="45013"/>
    <cellStyle name="Sortie 3 2 10 6" xfId="45014"/>
    <cellStyle name="Sortie 3 2 11" xfId="45015"/>
    <cellStyle name="Sortie 3 2 11 2" xfId="45016"/>
    <cellStyle name="Sortie 3 2 11 3" xfId="45017"/>
    <cellStyle name="Sortie 3 2 11 4" xfId="45018"/>
    <cellStyle name="Sortie 3 2 11 5" xfId="45019"/>
    <cellStyle name="Sortie 3 2 11 6" xfId="45020"/>
    <cellStyle name="Sortie 3 2 12" xfId="45021"/>
    <cellStyle name="Sortie 3 2 12 2" xfId="45022"/>
    <cellStyle name="Sortie 3 2 12 3" xfId="45023"/>
    <cellStyle name="Sortie 3 2 12 4" xfId="45024"/>
    <cellStyle name="Sortie 3 2 12 5" xfId="45025"/>
    <cellStyle name="Sortie 3 2 12 6" xfId="45026"/>
    <cellStyle name="Sortie 3 2 13" xfId="45027"/>
    <cellStyle name="Sortie 3 2 13 2" xfId="45028"/>
    <cellStyle name="Sortie 3 2 13 3" xfId="45029"/>
    <cellStyle name="Sortie 3 2 13 4" xfId="45030"/>
    <cellStyle name="Sortie 3 2 13 5" xfId="45031"/>
    <cellStyle name="Sortie 3 2 13 6" xfId="45032"/>
    <cellStyle name="Sortie 3 2 14" xfId="45033"/>
    <cellStyle name="Sortie 3 2 14 2" xfId="45034"/>
    <cellStyle name="Sortie 3 2 14 3" xfId="45035"/>
    <cellStyle name="Sortie 3 2 14 4" xfId="45036"/>
    <cellStyle name="Sortie 3 2 14 5" xfId="45037"/>
    <cellStyle name="Sortie 3 2 14 6" xfId="45038"/>
    <cellStyle name="Sortie 3 2 15" xfId="45039"/>
    <cellStyle name="Sortie 3 2 15 2" xfId="45040"/>
    <cellStyle name="Sortie 3 2 15 3" xfId="45041"/>
    <cellStyle name="Sortie 3 2 15 4" xfId="45042"/>
    <cellStyle name="Sortie 3 2 15 5" xfId="45043"/>
    <cellStyle name="Sortie 3 2 15 6" xfId="45044"/>
    <cellStyle name="Sortie 3 2 16" xfId="45045"/>
    <cellStyle name="Sortie 3 2 16 2" xfId="45046"/>
    <cellStyle name="Sortie 3 2 16 3" xfId="45047"/>
    <cellStyle name="Sortie 3 2 16 4" xfId="45048"/>
    <cellStyle name="Sortie 3 2 16 5" xfId="45049"/>
    <cellStyle name="Sortie 3 2 16 6" xfId="45050"/>
    <cellStyle name="Sortie 3 2 17" xfId="45051"/>
    <cellStyle name="Sortie 3 2 17 2" xfId="45052"/>
    <cellStyle name="Sortie 3 2 17 3" xfId="45053"/>
    <cellStyle name="Sortie 3 2 17 4" xfId="45054"/>
    <cellStyle name="Sortie 3 2 17 5" xfId="45055"/>
    <cellStyle name="Sortie 3 2 17 6" xfId="45056"/>
    <cellStyle name="Sortie 3 2 18" xfId="45057"/>
    <cellStyle name="Sortie 3 2 18 2" xfId="45058"/>
    <cellStyle name="Sortie 3 2 18 3" xfId="45059"/>
    <cellStyle name="Sortie 3 2 18 4" xfId="45060"/>
    <cellStyle name="Sortie 3 2 18 5" xfId="45061"/>
    <cellStyle name="Sortie 3 2 18 6" xfId="45062"/>
    <cellStyle name="Sortie 3 2 19" xfId="45063"/>
    <cellStyle name="Sortie 3 2 2" xfId="45064"/>
    <cellStyle name="Sortie 3 2 2 2" xfId="45065"/>
    <cellStyle name="Sortie 3 2 2 2 2" xfId="45066"/>
    <cellStyle name="Sortie 3 2 2 2 3" xfId="45067"/>
    <cellStyle name="Sortie 3 2 2 2 4" xfId="45068"/>
    <cellStyle name="Sortie 3 2 2 2 5" xfId="45069"/>
    <cellStyle name="Sortie 3 2 2 2 6" xfId="45070"/>
    <cellStyle name="Sortie 3 2 2 3" xfId="45071"/>
    <cellStyle name="Sortie 3 2 2 4" xfId="45072"/>
    <cellStyle name="Sortie 3 2 2 5" xfId="45073"/>
    <cellStyle name="Sortie 3 2 2 6" xfId="45074"/>
    <cellStyle name="Sortie 3 2 2 7" xfId="45075"/>
    <cellStyle name="Sortie 3 2 20" xfId="45076"/>
    <cellStyle name="Sortie 3 2 21" xfId="45077"/>
    <cellStyle name="Sortie 3 2 22" xfId="45078"/>
    <cellStyle name="Sortie 3 2 23" xfId="45079"/>
    <cellStyle name="Sortie 3 2 3" xfId="45080"/>
    <cellStyle name="Sortie 3 2 3 2" xfId="45081"/>
    <cellStyle name="Sortie 3 2 3 3" xfId="45082"/>
    <cellStyle name="Sortie 3 2 3 4" xfId="45083"/>
    <cellStyle name="Sortie 3 2 3 5" xfId="45084"/>
    <cellStyle name="Sortie 3 2 3 6" xfId="45085"/>
    <cellStyle name="Sortie 3 2 4" xfId="45086"/>
    <cellStyle name="Sortie 3 2 4 2" xfId="45087"/>
    <cellStyle name="Sortie 3 2 4 3" xfId="45088"/>
    <cellStyle name="Sortie 3 2 4 4" xfId="45089"/>
    <cellStyle name="Sortie 3 2 4 5" xfId="45090"/>
    <cellStyle name="Sortie 3 2 4 6" xfId="45091"/>
    <cellStyle name="Sortie 3 2 5" xfId="45092"/>
    <cellStyle name="Sortie 3 2 5 2" xfId="45093"/>
    <cellStyle name="Sortie 3 2 5 3" xfId="45094"/>
    <cellStyle name="Sortie 3 2 5 4" xfId="45095"/>
    <cellStyle name="Sortie 3 2 5 5" xfId="45096"/>
    <cellStyle name="Sortie 3 2 5 6" xfId="45097"/>
    <cellStyle name="Sortie 3 2 6" xfId="45098"/>
    <cellStyle name="Sortie 3 2 6 2" xfId="45099"/>
    <cellStyle name="Sortie 3 2 6 3" xfId="45100"/>
    <cellStyle name="Sortie 3 2 6 4" xfId="45101"/>
    <cellStyle name="Sortie 3 2 6 5" xfId="45102"/>
    <cellStyle name="Sortie 3 2 6 6" xfId="45103"/>
    <cellStyle name="Sortie 3 2 7" xfId="45104"/>
    <cellStyle name="Sortie 3 2 7 2" xfId="45105"/>
    <cellStyle name="Sortie 3 2 7 3" xfId="45106"/>
    <cellStyle name="Sortie 3 2 7 4" xfId="45107"/>
    <cellStyle name="Sortie 3 2 7 5" xfId="45108"/>
    <cellStyle name="Sortie 3 2 7 6" xfId="45109"/>
    <cellStyle name="Sortie 3 2 8" xfId="45110"/>
    <cellStyle name="Sortie 3 2 8 2" xfId="45111"/>
    <cellStyle name="Sortie 3 2 8 3" xfId="45112"/>
    <cellStyle name="Sortie 3 2 8 4" xfId="45113"/>
    <cellStyle name="Sortie 3 2 8 5" xfId="45114"/>
    <cellStyle name="Sortie 3 2 8 6" xfId="45115"/>
    <cellStyle name="Sortie 3 2 9" xfId="45116"/>
    <cellStyle name="Sortie 3 2 9 2" xfId="45117"/>
    <cellStyle name="Sortie 3 2 9 3" xfId="45118"/>
    <cellStyle name="Sortie 3 2 9 4" xfId="45119"/>
    <cellStyle name="Sortie 3 2 9 5" xfId="45120"/>
    <cellStyle name="Sortie 3 2 9 6" xfId="45121"/>
    <cellStyle name="Sortie 3 20" xfId="45122"/>
    <cellStyle name="Sortie 3 20 2" xfId="45123"/>
    <cellStyle name="Sortie 3 20 3" xfId="45124"/>
    <cellStyle name="Sortie 3 20 4" xfId="45125"/>
    <cellStyle name="Sortie 3 20 5" xfId="45126"/>
    <cellStyle name="Sortie 3 20 6" xfId="45127"/>
    <cellStyle name="Sortie 3 21" xfId="45128"/>
    <cellStyle name="Sortie 3 21 2" xfId="45129"/>
    <cellStyle name="Sortie 3 21 3" xfId="45130"/>
    <cellStyle name="Sortie 3 21 4" xfId="45131"/>
    <cellStyle name="Sortie 3 21 5" xfId="45132"/>
    <cellStyle name="Sortie 3 21 6" xfId="45133"/>
    <cellStyle name="Sortie 3 22" xfId="45134"/>
    <cellStyle name="Sortie 3 23" xfId="45135"/>
    <cellStyle name="Sortie 3 24" xfId="45136"/>
    <cellStyle name="Sortie 3 25" xfId="45137"/>
    <cellStyle name="Sortie 3 26" xfId="45138"/>
    <cellStyle name="Sortie 3 27" xfId="45139"/>
    <cellStyle name="Sortie 3 28" xfId="45140"/>
    <cellStyle name="Sortie 3 29" xfId="45141"/>
    <cellStyle name="Sortie 3 3" xfId="45142"/>
    <cellStyle name="Sortie 3 3 10" xfId="45143"/>
    <cellStyle name="Sortie 3 3 10 2" xfId="45144"/>
    <cellStyle name="Sortie 3 3 10 3" xfId="45145"/>
    <cellStyle name="Sortie 3 3 10 4" xfId="45146"/>
    <cellStyle name="Sortie 3 3 10 5" xfId="45147"/>
    <cellStyle name="Sortie 3 3 10 6" xfId="45148"/>
    <cellStyle name="Sortie 3 3 11" xfId="45149"/>
    <cellStyle name="Sortie 3 3 11 2" xfId="45150"/>
    <cellStyle name="Sortie 3 3 11 3" xfId="45151"/>
    <cellStyle name="Sortie 3 3 11 4" xfId="45152"/>
    <cellStyle name="Sortie 3 3 11 5" xfId="45153"/>
    <cellStyle name="Sortie 3 3 11 6" xfId="45154"/>
    <cellStyle name="Sortie 3 3 12" xfId="45155"/>
    <cellStyle name="Sortie 3 3 12 2" xfId="45156"/>
    <cellStyle name="Sortie 3 3 12 3" xfId="45157"/>
    <cellStyle name="Sortie 3 3 12 4" xfId="45158"/>
    <cellStyle name="Sortie 3 3 12 5" xfId="45159"/>
    <cellStyle name="Sortie 3 3 12 6" xfId="45160"/>
    <cellStyle name="Sortie 3 3 13" xfId="45161"/>
    <cellStyle name="Sortie 3 3 13 2" xfId="45162"/>
    <cellStyle name="Sortie 3 3 13 3" xfId="45163"/>
    <cellStyle name="Sortie 3 3 13 4" xfId="45164"/>
    <cellStyle name="Sortie 3 3 13 5" xfId="45165"/>
    <cellStyle name="Sortie 3 3 13 6" xfId="45166"/>
    <cellStyle name="Sortie 3 3 14" xfId="45167"/>
    <cellStyle name="Sortie 3 3 14 2" xfId="45168"/>
    <cellStyle name="Sortie 3 3 14 3" xfId="45169"/>
    <cellStyle name="Sortie 3 3 14 4" xfId="45170"/>
    <cellStyle name="Sortie 3 3 14 5" xfId="45171"/>
    <cellStyle name="Sortie 3 3 14 6" xfId="45172"/>
    <cellStyle name="Sortie 3 3 15" xfId="45173"/>
    <cellStyle name="Sortie 3 3 15 2" xfId="45174"/>
    <cellStyle name="Sortie 3 3 15 3" xfId="45175"/>
    <cellStyle name="Sortie 3 3 15 4" xfId="45176"/>
    <cellStyle name="Sortie 3 3 15 5" xfId="45177"/>
    <cellStyle name="Sortie 3 3 15 6" xfId="45178"/>
    <cellStyle name="Sortie 3 3 16" xfId="45179"/>
    <cellStyle name="Sortie 3 3 16 2" xfId="45180"/>
    <cellStyle name="Sortie 3 3 16 3" xfId="45181"/>
    <cellStyle name="Sortie 3 3 16 4" xfId="45182"/>
    <cellStyle name="Sortie 3 3 16 5" xfId="45183"/>
    <cellStyle name="Sortie 3 3 16 6" xfId="45184"/>
    <cellStyle name="Sortie 3 3 17" xfId="45185"/>
    <cellStyle name="Sortie 3 3 17 2" xfId="45186"/>
    <cellStyle name="Sortie 3 3 17 3" xfId="45187"/>
    <cellStyle name="Sortie 3 3 17 4" xfId="45188"/>
    <cellStyle name="Sortie 3 3 17 5" xfId="45189"/>
    <cellStyle name="Sortie 3 3 17 6" xfId="45190"/>
    <cellStyle name="Sortie 3 3 18" xfId="45191"/>
    <cellStyle name="Sortie 3 3 18 2" xfId="45192"/>
    <cellStyle name="Sortie 3 3 18 3" xfId="45193"/>
    <cellStyle name="Sortie 3 3 18 4" xfId="45194"/>
    <cellStyle name="Sortie 3 3 18 5" xfId="45195"/>
    <cellStyle name="Sortie 3 3 18 6" xfId="45196"/>
    <cellStyle name="Sortie 3 3 19" xfId="45197"/>
    <cellStyle name="Sortie 3 3 2" xfId="45198"/>
    <cellStyle name="Sortie 3 3 2 2" xfId="45199"/>
    <cellStyle name="Sortie 3 3 2 2 2" xfId="45200"/>
    <cellStyle name="Sortie 3 3 2 2 3" xfId="45201"/>
    <cellStyle name="Sortie 3 3 2 2 4" xfId="45202"/>
    <cellStyle name="Sortie 3 3 2 2 5" xfId="45203"/>
    <cellStyle name="Sortie 3 3 2 2 6" xfId="45204"/>
    <cellStyle name="Sortie 3 3 2 3" xfId="45205"/>
    <cellStyle name="Sortie 3 3 2 4" xfId="45206"/>
    <cellStyle name="Sortie 3 3 2 5" xfId="45207"/>
    <cellStyle name="Sortie 3 3 2 6" xfId="45208"/>
    <cellStyle name="Sortie 3 3 2 7" xfId="45209"/>
    <cellStyle name="Sortie 3 3 20" xfId="45210"/>
    <cellStyle name="Sortie 3 3 21" xfId="45211"/>
    <cellStyle name="Sortie 3 3 22" xfId="45212"/>
    <cellStyle name="Sortie 3 3 23" xfId="45213"/>
    <cellStyle name="Sortie 3 3 3" xfId="45214"/>
    <cellStyle name="Sortie 3 3 3 2" xfId="45215"/>
    <cellStyle name="Sortie 3 3 3 3" xfId="45216"/>
    <cellStyle name="Sortie 3 3 3 4" xfId="45217"/>
    <cellStyle name="Sortie 3 3 3 5" xfId="45218"/>
    <cellStyle name="Sortie 3 3 3 6" xfId="45219"/>
    <cellStyle name="Sortie 3 3 4" xfId="45220"/>
    <cellStyle name="Sortie 3 3 4 2" xfId="45221"/>
    <cellStyle name="Sortie 3 3 4 3" xfId="45222"/>
    <cellStyle name="Sortie 3 3 4 4" xfId="45223"/>
    <cellStyle name="Sortie 3 3 4 5" xfId="45224"/>
    <cellStyle name="Sortie 3 3 4 6" xfId="45225"/>
    <cellStyle name="Sortie 3 3 5" xfId="45226"/>
    <cellStyle name="Sortie 3 3 5 2" xfId="45227"/>
    <cellStyle name="Sortie 3 3 5 3" xfId="45228"/>
    <cellStyle name="Sortie 3 3 5 4" xfId="45229"/>
    <cellStyle name="Sortie 3 3 5 5" xfId="45230"/>
    <cellStyle name="Sortie 3 3 5 6" xfId="45231"/>
    <cellStyle name="Sortie 3 3 6" xfId="45232"/>
    <cellStyle name="Sortie 3 3 6 2" xfId="45233"/>
    <cellStyle name="Sortie 3 3 6 3" xfId="45234"/>
    <cellStyle name="Sortie 3 3 6 4" xfId="45235"/>
    <cellStyle name="Sortie 3 3 6 5" xfId="45236"/>
    <cellStyle name="Sortie 3 3 6 6" xfId="45237"/>
    <cellStyle name="Sortie 3 3 7" xfId="45238"/>
    <cellStyle name="Sortie 3 3 7 2" xfId="45239"/>
    <cellStyle name="Sortie 3 3 7 3" xfId="45240"/>
    <cellStyle name="Sortie 3 3 7 4" xfId="45241"/>
    <cellStyle name="Sortie 3 3 7 5" xfId="45242"/>
    <cellStyle name="Sortie 3 3 7 6" xfId="45243"/>
    <cellStyle name="Sortie 3 3 8" xfId="45244"/>
    <cellStyle name="Sortie 3 3 8 2" xfId="45245"/>
    <cellStyle name="Sortie 3 3 8 3" xfId="45246"/>
    <cellStyle name="Sortie 3 3 8 4" xfId="45247"/>
    <cellStyle name="Sortie 3 3 8 5" xfId="45248"/>
    <cellStyle name="Sortie 3 3 8 6" xfId="45249"/>
    <cellStyle name="Sortie 3 3 9" xfId="45250"/>
    <cellStyle name="Sortie 3 3 9 2" xfId="45251"/>
    <cellStyle name="Sortie 3 3 9 3" xfId="45252"/>
    <cellStyle name="Sortie 3 3 9 4" xfId="45253"/>
    <cellStyle name="Sortie 3 3 9 5" xfId="45254"/>
    <cellStyle name="Sortie 3 3 9 6" xfId="45255"/>
    <cellStyle name="Sortie 3 30" xfId="45256"/>
    <cellStyle name="Sortie 3 31" xfId="45257"/>
    <cellStyle name="Sortie 3 4" xfId="45258"/>
    <cellStyle name="Sortie 3 4 10" xfId="45259"/>
    <cellStyle name="Sortie 3 4 10 2" xfId="45260"/>
    <cellStyle name="Sortie 3 4 10 3" xfId="45261"/>
    <cellStyle name="Sortie 3 4 10 4" xfId="45262"/>
    <cellStyle name="Sortie 3 4 10 5" xfId="45263"/>
    <cellStyle name="Sortie 3 4 10 6" xfId="45264"/>
    <cellStyle name="Sortie 3 4 11" xfId="45265"/>
    <cellStyle name="Sortie 3 4 11 2" xfId="45266"/>
    <cellStyle name="Sortie 3 4 11 3" xfId="45267"/>
    <cellStyle name="Sortie 3 4 11 4" xfId="45268"/>
    <cellStyle name="Sortie 3 4 11 5" xfId="45269"/>
    <cellStyle name="Sortie 3 4 11 6" xfId="45270"/>
    <cellStyle name="Sortie 3 4 12" xfId="45271"/>
    <cellStyle name="Sortie 3 4 12 2" xfId="45272"/>
    <cellStyle name="Sortie 3 4 12 3" xfId="45273"/>
    <cellStyle name="Sortie 3 4 12 4" xfId="45274"/>
    <cellStyle name="Sortie 3 4 12 5" xfId="45275"/>
    <cellStyle name="Sortie 3 4 12 6" xfId="45276"/>
    <cellStyle name="Sortie 3 4 13" xfId="45277"/>
    <cellStyle name="Sortie 3 4 13 2" xfId="45278"/>
    <cellStyle name="Sortie 3 4 13 3" xfId="45279"/>
    <cellStyle name="Sortie 3 4 13 4" xfId="45280"/>
    <cellStyle name="Sortie 3 4 13 5" xfId="45281"/>
    <cellStyle name="Sortie 3 4 13 6" xfId="45282"/>
    <cellStyle name="Sortie 3 4 14" xfId="45283"/>
    <cellStyle name="Sortie 3 4 14 2" xfId="45284"/>
    <cellStyle name="Sortie 3 4 14 3" xfId="45285"/>
    <cellStyle name="Sortie 3 4 14 4" xfId="45286"/>
    <cellStyle name="Sortie 3 4 14 5" xfId="45287"/>
    <cellStyle name="Sortie 3 4 14 6" xfId="45288"/>
    <cellStyle name="Sortie 3 4 15" xfId="45289"/>
    <cellStyle name="Sortie 3 4 15 2" xfId="45290"/>
    <cellStyle name="Sortie 3 4 15 3" xfId="45291"/>
    <cellStyle name="Sortie 3 4 15 4" xfId="45292"/>
    <cellStyle name="Sortie 3 4 15 5" xfId="45293"/>
    <cellStyle name="Sortie 3 4 15 6" xfId="45294"/>
    <cellStyle name="Sortie 3 4 16" xfId="45295"/>
    <cellStyle name="Sortie 3 4 17" xfId="45296"/>
    <cellStyle name="Sortie 3 4 18" xfId="45297"/>
    <cellStyle name="Sortie 3 4 19" xfId="45298"/>
    <cellStyle name="Sortie 3 4 2" xfId="45299"/>
    <cellStyle name="Sortie 3 4 2 2" xfId="45300"/>
    <cellStyle name="Sortie 3 4 2 2 2" xfId="45301"/>
    <cellStyle name="Sortie 3 4 2 2 3" xfId="45302"/>
    <cellStyle name="Sortie 3 4 2 2 4" xfId="45303"/>
    <cellStyle name="Sortie 3 4 2 2 5" xfId="45304"/>
    <cellStyle name="Sortie 3 4 2 2 6" xfId="45305"/>
    <cellStyle name="Sortie 3 4 2 3" xfId="45306"/>
    <cellStyle name="Sortie 3 4 2 4" xfId="45307"/>
    <cellStyle name="Sortie 3 4 2 5" xfId="45308"/>
    <cellStyle name="Sortie 3 4 2 6" xfId="45309"/>
    <cellStyle name="Sortie 3 4 2 7" xfId="45310"/>
    <cellStyle name="Sortie 3 4 20" xfId="45311"/>
    <cellStyle name="Sortie 3 4 3" xfId="45312"/>
    <cellStyle name="Sortie 3 4 3 2" xfId="45313"/>
    <cellStyle name="Sortie 3 4 3 3" xfId="45314"/>
    <cellStyle name="Sortie 3 4 3 4" xfId="45315"/>
    <cellStyle name="Sortie 3 4 3 5" xfId="45316"/>
    <cellStyle name="Sortie 3 4 3 6" xfId="45317"/>
    <cellStyle name="Sortie 3 4 4" xfId="45318"/>
    <cellStyle name="Sortie 3 4 4 2" xfId="45319"/>
    <cellStyle name="Sortie 3 4 4 3" xfId="45320"/>
    <cellStyle name="Sortie 3 4 4 4" xfId="45321"/>
    <cellStyle name="Sortie 3 4 4 5" xfId="45322"/>
    <cellStyle name="Sortie 3 4 4 6" xfId="45323"/>
    <cellStyle name="Sortie 3 4 5" xfId="45324"/>
    <cellStyle name="Sortie 3 4 5 2" xfId="45325"/>
    <cellStyle name="Sortie 3 4 5 3" xfId="45326"/>
    <cellStyle name="Sortie 3 4 5 4" xfId="45327"/>
    <cellStyle name="Sortie 3 4 5 5" xfId="45328"/>
    <cellStyle name="Sortie 3 4 5 6" xfId="45329"/>
    <cellStyle name="Sortie 3 4 6" xfId="45330"/>
    <cellStyle name="Sortie 3 4 6 2" xfId="45331"/>
    <cellStyle name="Sortie 3 4 6 3" xfId="45332"/>
    <cellStyle name="Sortie 3 4 6 4" xfId="45333"/>
    <cellStyle name="Sortie 3 4 6 5" xfId="45334"/>
    <cellStyle name="Sortie 3 4 6 6" xfId="45335"/>
    <cellStyle name="Sortie 3 4 7" xfId="45336"/>
    <cellStyle name="Sortie 3 4 7 2" xfId="45337"/>
    <cellStyle name="Sortie 3 4 7 3" xfId="45338"/>
    <cellStyle name="Sortie 3 4 7 4" xfId="45339"/>
    <cellStyle name="Sortie 3 4 7 5" xfId="45340"/>
    <cellStyle name="Sortie 3 4 7 6" xfId="45341"/>
    <cellStyle name="Sortie 3 4 8" xfId="45342"/>
    <cellStyle name="Sortie 3 4 8 2" xfId="45343"/>
    <cellStyle name="Sortie 3 4 8 3" xfId="45344"/>
    <cellStyle name="Sortie 3 4 8 4" xfId="45345"/>
    <cellStyle name="Sortie 3 4 8 5" xfId="45346"/>
    <cellStyle name="Sortie 3 4 8 6" xfId="45347"/>
    <cellStyle name="Sortie 3 4 9" xfId="45348"/>
    <cellStyle name="Sortie 3 4 9 2" xfId="45349"/>
    <cellStyle name="Sortie 3 4 9 3" xfId="45350"/>
    <cellStyle name="Sortie 3 4 9 4" xfId="45351"/>
    <cellStyle name="Sortie 3 4 9 5" xfId="45352"/>
    <cellStyle name="Sortie 3 4 9 6" xfId="45353"/>
    <cellStyle name="Sortie 3 5" xfId="45354"/>
    <cellStyle name="Sortie 3 5 10" xfId="45355"/>
    <cellStyle name="Sortie 3 5 10 2" xfId="45356"/>
    <cellStyle name="Sortie 3 5 10 3" xfId="45357"/>
    <cellStyle name="Sortie 3 5 10 4" xfId="45358"/>
    <cellStyle name="Sortie 3 5 10 5" xfId="45359"/>
    <cellStyle name="Sortie 3 5 10 6" xfId="45360"/>
    <cellStyle name="Sortie 3 5 11" xfId="45361"/>
    <cellStyle name="Sortie 3 5 11 2" xfId="45362"/>
    <cellStyle name="Sortie 3 5 11 3" xfId="45363"/>
    <cellStyle name="Sortie 3 5 11 4" xfId="45364"/>
    <cellStyle name="Sortie 3 5 11 5" xfId="45365"/>
    <cellStyle name="Sortie 3 5 11 6" xfId="45366"/>
    <cellStyle name="Sortie 3 5 12" xfId="45367"/>
    <cellStyle name="Sortie 3 5 12 2" xfId="45368"/>
    <cellStyle name="Sortie 3 5 12 3" xfId="45369"/>
    <cellStyle name="Sortie 3 5 12 4" xfId="45370"/>
    <cellStyle name="Sortie 3 5 12 5" xfId="45371"/>
    <cellStyle name="Sortie 3 5 12 6" xfId="45372"/>
    <cellStyle name="Sortie 3 5 13" xfId="45373"/>
    <cellStyle name="Sortie 3 5 13 2" xfId="45374"/>
    <cellStyle name="Sortie 3 5 13 3" xfId="45375"/>
    <cellStyle name="Sortie 3 5 13 4" xfId="45376"/>
    <cellStyle name="Sortie 3 5 13 5" xfId="45377"/>
    <cellStyle name="Sortie 3 5 13 6" xfId="45378"/>
    <cellStyle name="Sortie 3 5 14" xfId="45379"/>
    <cellStyle name="Sortie 3 5 15" xfId="45380"/>
    <cellStyle name="Sortie 3 5 16" xfId="45381"/>
    <cellStyle name="Sortie 3 5 17" xfId="45382"/>
    <cellStyle name="Sortie 3 5 18" xfId="45383"/>
    <cellStyle name="Sortie 3 5 2" xfId="45384"/>
    <cellStyle name="Sortie 3 5 2 2" xfId="45385"/>
    <cellStyle name="Sortie 3 5 2 3" xfId="45386"/>
    <cellStyle name="Sortie 3 5 2 4" xfId="45387"/>
    <cellStyle name="Sortie 3 5 2 5" xfId="45388"/>
    <cellStyle name="Sortie 3 5 2 6" xfId="45389"/>
    <cellStyle name="Sortie 3 5 3" xfId="45390"/>
    <cellStyle name="Sortie 3 5 3 2" xfId="45391"/>
    <cellStyle name="Sortie 3 5 3 3" xfId="45392"/>
    <cellStyle name="Sortie 3 5 3 4" xfId="45393"/>
    <cellStyle name="Sortie 3 5 3 5" xfId="45394"/>
    <cellStyle name="Sortie 3 5 3 6" xfId="45395"/>
    <cellStyle name="Sortie 3 5 4" xfId="45396"/>
    <cellStyle name="Sortie 3 5 4 2" xfId="45397"/>
    <cellStyle name="Sortie 3 5 4 3" xfId="45398"/>
    <cellStyle name="Sortie 3 5 4 4" xfId="45399"/>
    <cellStyle name="Sortie 3 5 4 5" xfId="45400"/>
    <cellStyle name="Sortie 3 5 4 6" xfId="45401"/>
    <cellStyle name="Sortie 3 5 5" xfId="45402"/>
    <cellStyle name="Sortie 3 5 5 2" xfId="45403"/>
    <cellStyle name="Sortie 3 5 5 3" xfId="45404"/>
    <cellStyle name="Sortie 3 5 5 4" xfId="45405"/>
    <cellStyle name="Sortie 3 5 5 5" xfId="45406"/>
    <cellStyle name="Sortie 3 5 5 6" xfId="45407"/>
    <cellStyle name="Sortie 3 5 6" xfId="45408"/>
    <cellStyle name="Sortie 3 5 6 2" xfId="45409"/>
    <cellStyle name="Sortie 3 5 6 3" xfId="45410"/>
    <cellStyle name="Sortie 3 5 6 4" xfId="45411"/>
    <cellStyle name="Sortie 3 5 6 5" xfId="45412"/>
    <cellStyle name="Sortie 3 5 6 6" xfId="45413"/>
    <cellStyle name="Sortie 3 5 7" xfId="45414"/>
    <cellStyle name="Sortie 3 5 7 2" xfId="45415"/>
    <cellStyle name="Sortie 3 5 7 3" xfId="45416"/>
    <cellStyle name="Sortie 3 5 7 4" xfId="45417"/>
    <cellStyle name="Sortie 3 5 7 5" xfId="45418"/>
    <cellStyle name="Sortie 3 5 7 6" xfId="45419"/>
    <cellStyle name="Sortie 3 5 8" xfId="45420"/>
    <cellStyle name="Sortie 3 5 8 2" xfId="45421"/>
    <cellStyle name="Sortie 3 5 8 3" xfId="45422"/>
    <cellStyle name="Sortie 3 5 8 4" xfId="45423"/>
    <cellStyle name="Sortie 3 5 8 5" xfId="45424"/>
    <cellStyle name="Sortie 3 5 8 6" xfId="45425"/>
    <cellStyle name="Sortie 3 5 9" xfId="45426"/>
    <cellStyle name="Sortie 3 5 9 2" xfId="45427"/>
    <cellStyle name="Sortie 3 5 9 3" xfId="45428"/>
    <cellStyle name="Sortie 3 5 9 4" xfId="45429"/>
    <cellStyle name="Sortie 3 5 9 5" xfId="45430"/>
    <cellStyle name="Sortie 3 5 9 6" xfId="45431"/>
    <cellStyle name="Sortie 3 6" xfId="45432"/>
    <cellStyle name="Sortie 3 6 10" xfId="45433"/>
    <cellStyle name="Sortie 3 6 10 2" xfId="45434"/>
    <cellStyle name="Sortie 3 6 10 3" xfId="45435"/>
    <cellStyle name="Sortie 3 6 10 4" xfId="45436"/>
    <cellStyle name="Sortie 3 6 10 5" xfId="45437"/>
    <cellStyle name="Sortie 3 6 10 6" xfId="45438"/>
    <cellStyle name="Sortie 3 6 11" xfId="45439"/>
    <cellStyle name="Sortie 3 6 11 2" xfId="45440"/>
    <cellStyle name="Sortie 3 6 11 3" xfId="45441"/>
    <cellStyle name="Sortie 3 6 11 4" xfId="45442"/>
    <cellStyle name="Sortie 3 6 11 5" xfId="45443"/>
    <cellStyle name="Sortie 3 6 11 6" xfId="45444"/>
    <cellStyle name="Sortie 3 6 12" xfId="45445"/>
    <cellStyle name="Sortie 3 6 12 2" xfId="45446"/>
    <cellStyle name="Sortie 3 6 12 3" xfId="45447"/>
    <cellStyle name="Sortie 3 6 12 4" xfId="45448"/>
    <cellStyle name="Sortie 3 6 12 5" xfId="45449"/>
    <cellStyle name="Sortie 3 6 12 6" xfId="45450"/>
    <cellStyle name="Sortie 3 6 13" xfId="45451"/>
    <cellStyle name="Sortie 3 6 13 2" xfId="45452"/>
    <cellStyle name="Sortie 3 6 13 3" xfId="45453"/>
    <cellStyle name="Sortie 3 6 13 4" xfId="45454"/>
    <cellStyle name="Sortie 3 6 13 5" xfId="45455"/>
    <cellStyle name="Sortie 3 6 13 6" xfId="45456"/>
    <cellStyle name="Sortie 3 6 14" xfId="45457"/>
    <cellStyle name="Sortie 3 6 15" xfId="45458"/>
    <cellStyle name="Sortie 3 6 16" xfId="45459"/>
    <cellStyle name="Sortie 3 6 17" xfId="45460"/>
    <cellStyle name="Sortie 3 6 18" xfId="45461"/>
    <cellStyle name="Sortie 3 6 2" xfId="45462"/>
    <cellStyle name="Sortie 3 6 2 2" xfId="45463"/>
    <cellStyle name="Sortie 3 6 2 3" xfId="45464"/>
    <cellStyle name="Sortie 3 6 2 4" xfId="45465"/>
    <cellStyle name="Sortie 3 6 2 5" xfId="45466"/>
    <cellStyle name="Sortie 3 6 2 6" xfId="45467"/>
    <cellStyle name="Sortie 3 6 3" xfId="45468"/>
    <cellStyle name="Sortie 3 6 3 2" xfId="45469"/>
    <cellStyle name="Sortie 3 6 3 3" xfId="45470"/>
    <cellStyle name="Sortie 3 6 3 4" xfId="45471"/>
    <cellStyle name="Sortie 3 6 3 5" xfId="45472"/>
    <cellStyle name="Sortie 3 6 3 6" xfId="45473"/>
    <cellStyle name="Sortie 3 6 4" xfId="45474"/>
    <cellStyle name="Sortie 3 6 4 2" xfId="45475"/>
    <cellStyle name="Sortie 3 6 4 3" xfId="45476"/>
    <cellStyle name="Sortie 3 6 4 4" xfId="45477"/>
    <cellStyle name="Sortie 3 6 4 5" xfId="45478"/>
    <cellStyle name="Sortie 3 6 4 6" xfId="45479"/>
    <cellStyle name="Sortie 3 6 5" xfId="45480"/>
    <cellStyle name="Sortie 3 6 5 2" xfId="45481"/>
    <cellStyle name="Sortie 3 6 5 3" xfId="45482"/>
    <cellStyle name="Sortie 3 6 5 4" xfId="45483"/>
    <cellStyle name="Sortie 3 6 5 5" xfId="45484"/>
    <cellStyle name="Sortie 3 6 5 6" xfId="45485"/>
    <cellStyle name="Sortie 3 6 6" xfId="45486"/>
    <cellStyle name="Sortie 3 6 6 2" xfId="45487"/>
    <cellStyle name="Sortie 3 6 6 3" xfId="45488"/>
    <cellStyle name="Sortie 3 6 6 4" xfId="45489"/>
    <cellStyle name="Sortie 3 6 6 5" xfId="45490"/>
    <cellStyle name="Sortie 3 6 6 6" xfId="45491"/>
    <cellStyle name="Sortie 3 6 7" xfId="45492"/>
    <cellStyle name="Sortie 3 6 7 2" xfId="45493"/>
    <cellStyle name="Sortie 3 6 7 3" xfId="45494"/>
    <cellStyle name="Sortie 3 6 7 4" xfId="45495"/>
    <cellStyle name="Sortie 3 6 7 5" xfId="45496"/>
    <cellStyle name="Sortie 3 6 7 6" xfId="45497"/>
    <cellStyle name="Sortie 3 6 8" xfId="45498"/>
    <cellStyle name="Sortie 3 6 8 2" xfId="45499"/>
    <cellStyle name="Sortie 3 6 8 3" xfId="45500"/>
    <cellStyle name="Sortie 3 6 8 4" xfId="45501"/>
    <cellStyle name="Sortie 3 6 8 5" xfId="45502"/>
    <cellStyle name="Sortie 3 6 8 6" xfId="45503"/>
    <cellStyle name="Sortie 3 6 9" xfId="45504"/>
    <cellStyle name="Sortie 3 6 9 2" xfId="45505"/>
    <cellStyle name="Sortie 3 6 9 3" xfId="45506"/>
    <cellStyle name="Sortie 3 6 9 4" xfId="45507"/>
    <cellStyle name="Sortie 3 6 9 5" xfId="45508"/>
    <cellStyle name="Sortie 3 6 9 6" xfId="45509"/>
    <cellStyle name="Sortie 3 7" xfId="45510"/>
    <cellStyle name="Sortie 3 7 10" xfId="45511"/>
    <cellStyle name="Sortie 3 7 10 2" xfId="45512"/>
    <cellStyle name="Sortie 3 7 10 3" xfId="45513"/>
    <cellStyle name="Sortie 3 7 10 4" xfId="45514"/>
    <cellStyle name="Sortie 3 7 10 5" xfId="45515"/>
    <cellStyle name="Sortie 3 7 10 6" xfId="45516"/>
    <cellStyle name="Sortie 3 7 11" xfId="45517"/>
    <cellStyle name="Sortie 3 7 11 2" xfId="45518"/>
    <cellStyle name="Sortie 3 7 11 3" xfId="45519"/>
    <cellStyle name="Sortie 3 7 11 4" xfId="45520"/>
    <cellStyle name="Sortie 3 7 11 5" xfId="45521"/>
    <cellStyle name="Sortie 3 7 11 6" xfId="45522"/>
    <cellStyle name="Sortie 3 7 12" xfId="45523"/>
    <cellStyle name="Sortie 3 7 12 2" xfId="45524"/>
    <cellStyle name="Sortie 3 7 12 3" xfId="45525"/>
    <cellStyle name="Sortie 3 7 12 4" xfId="45526"/>
    <cellStyle name="Sortie 3 7 12 5" xfId="45527"/>
    <cellStyle name="Sortie 3 7 12 6" xfId="45528"/>
    <cellStyle name="Sortie 3 7 13" xfId="45529"/>
    <cellStyle name="Sortie 3 7 13 2" xfId="45530"/>
    <cellStyle name="Sortie 3 7 13 3" xfId="45531"/>
    <cellStyle name="Sortie 3 7 13 4" xfId="45532"/>
    <cellStyle name="Sortie 3 7 13 5" xfId="45533"/>
    <cellStyle name="Sortie 3 7 13 6" xfId="45534"/>
    <cellStyle name="Sortie 3 7 14" xfId="45535"/>
    <cellStyle name="Sortie 3 7 15" xfId="45536"/>
    <cellStyle name="Sortie 3 7 16" xfId="45537"/>
    <cellStyle name="Sortie 3 7 17" xfId="45538"/>
    <cellStyle name="Sortie 3 7 18" xfId="45539"/>
    <cellStyle name="Sortie 3 7 2" xfId="45540"/>
    <cellStyle name="Sortie 3 7 2 2" xfId="45541"/>
    <cellStyle name="Sortie 3 7 2 3" xfId="45542"/>
    <cellStyle name="Sortie 3 7 2 4" xfId="45543"/>
    <cellStyle name="Sortie 3 7 2 5" xfId="45544"/>
    <cellStyle name="Sortie 3 7 2 6" xfId="45545"/>
    <cellStyle name="Sortie 3 7 3" xfId="45546"/>
    <cellStyle name="Sortie 3 7 3 2" xfId="45547"/>
    <cellStyle name="Sortie 3 7 3 3" xfId="45548"/>
    <cellStyle name="Sortie 3 7 3 4" xfId="45549"/>
    <cellStyle name="Sortie 3 7 3 5" xfId="45550"/>
    <cellStyle name="Sortie 3 7 3 6" xfId="45551"/>
    <cellStyle name="Sortie 3 7 4" xfId="45552"/>
    <cellStyle name="Sortie 3 7 4 2" xfId="45553"/>
    <cellStyle name="Sortie 3 7 4 3" xfId="45554"/>
    <cellStyle name="Sortie 3 7 4 4" xfId="45555"/>
    <cellStyle name="Sortie 3 7 4 5" xfId="45556"/>
    <cellStyle name="Sortie 3 7 4 6" xfId="45557"/>
    <cellStyle name="Sortie 3 7 5" xfId="45558"/>
    <cellStyle name="Sortie 3 7 5 2" xfId="45559"/>
    <cellStyle name="Sortie 3 7 5 3" xfId="45560"/>
    <cellStyle name="Sortie 3 7 5 4" xfId="45561"/>
    <cellStyle name="Sortie 3 7 5 5" xfId="45562"/>
    <cellStyle name="Sortie 3 7 5 6" xfId="45563"/>
    <cellStyle name="Sortie 3 7 6" xfId="45564"/>
    <cellStyle name="Sortie 3 7 6 2" xfId="45565"/>
    <cellStyle name="Sortie 3 7 6 3" xfId="45566"/>
    <cellStyle name="Sortie 3 7 6 4" xfId="45567"/>
    <cellStyle name="Sortie 3 7 6 5" xfId="45568"/>
    <cellStyle name="Sortie 3 7 6 6" xfId="45569"/>
    <cellStyle name="Sortie 3 7 7" xfId="45570"/>
    <cellStyle name="Sortie 3 7 7 2" xfId="45571"/>
    <cellStyle name="Sortie 3 7 7 3" xfId="45572"/>
    <cellStyle name="Sortie 3 7 7 4" xfId="45573"/>
    <cellStyle name="Sortie 3 7 7 5" xfId="45574"/>
    <cellStyle name="Sortie 3 7 7 6" xfId="45575"/>
    <cellStyle name="Sortie 3 7 8" xfId="45576"/>
    <cellStyle name="Sortie 3 7 8 2" xfId="45577"/>
    <cellStyle name="Sortie 3 7 8 3" xfId="45578"/>
    <cellStyle name="Sortie 3 7 8 4" xfId="45579"/>
    <cellStyle name="Sortie 3 7 8 5" xfId="45580"/>
    <cellStyle name="Sortie 3 7 8 6" xfId="45581"/>
    <cellStyle name="Sortie 3 7 9" xfId="45582"/>
    <cellStyle name="Sortie 3 7 9 2" xfId="45583"/>
    <cellStyle name="Sortie 3 7 9 3" xfId="45584"/>
    <cellStyle name="Sortie 3 7 9 4" xfId="45585"/>
    <cellStyle name="Sortie 3 7 9 5" xfId="45586"/>
    <cellStyle name="Sortie 3 7 9 6" xfId="45587"/>
    <cellStyle name="Sortie 3 8" xfId="45588"/>
    <cellStyle name="Sortie 3 8 10" xfId="45589"/>
    <cellStyle name="Sortie 3 8 10 2" xfId="45590"/>
    <cellStyle name="Sortie 3 8 10 3" xfId="45591"/>
    <cellStyle name="Sortie 3 8 10 4" xfId="45592"/>
    <cellStyle name="Sortie 3 8 10 5" xfId="45593"/>
    <cellStyle name="Sortie 3 8 10 6" xfId="45594"/>
    <cellStyle name="Sortie 3 8 11" xfId="45595"/>
    <cellStyle name="Sortie 3 8 11 2" xfId="45596"/>
    <cellStyle name="Sortie 3 8 11 3" xfId="45597"/>
    <cellStyle name="Sortie 3 8 11 4" xfId="45598"/>
    <cellStyle name="Sortie 3 8 11 5" xfId="45599"/>
    <cellStyle name="Sortie 3 8 11 6" xfId="45600"/>
    <cellStyle name="Sortie 3 8 12" xfId="45601"/>
    <cellStyle name="Sortie 3 8 12 2" xfId="45602"/>
    <cellStyle name="Sortie 3 8 12 3" xfId="45603"/>
    <cellStyle name="Sortie 3 8 12 4" xfId="45604"/>
    <cellStyle name="Sortie 3 8 12 5" xfId="45605"/>
    <cellStyle name="Sortie 3 8 12 6" xfId="45606"/>
    <cellStyle name="Sortie 3 8 13" xfId="45607"/>
    <cellStyle name="Sortie 3 8 13 2" xfId="45608"/>
    <cellStyle name="Sortie 3 8 13 3" xfId="45609"/>
    <cellStyle name="Sortie 3 8 13 4" xfId="45610"/>
    <cellStyle name="Sortie 3 8 13 5" xfId="45611"/>
    <cellStyle name="Sortie 3 8 13 6" xfId="45612"/>
    <cellStyle name="Sortie 3 8 14" xfId="45613"/>
    <cellStyle name="Sortie 3 8 15" xfId="45614"/>
    <cellStyle name="Sortie 3 8 16" xfId="45615"/>
    <cellStyle name="Sortie 3 8 17" xfId="45616"/>
    <cellStyle name="Sortie 3 8 18" xfId="45617"/>
    <cellStyle name="Sortie 3 8 2" xfId="45618"/>
    <cellStyle name="Sortie 3 8 2 2" xfId="45619"/>
    <cellStyle name="Sortie 3 8 2 3" xfId="45620"/>
    <cellStyle name="Sortie 3 8 2 4" xfId="45621"/>
    <cellStyle name="Sortie 3 8 2 5" xfId="45622"/>
    <cellStyle name="Sortie 3 8 2 6" xfId="45623"/>
    <cellStyle name="Sortie 3 8 3" xfId="45624"/>
    <cellStyle name="Sortie 3 8 3 2" xfId="45625"/>
    <cellStyle name="Sortie 3 8 3 3" xfId="45626"/>
    <cellStyle name="Sortie 3 8 3 4" xfId="45627"/>
    <cellStyle name="Sortie 3 8 3 5" xfId="45628"/>
    <cellStyle name="Sortie 3 8 3 6" xfId="45629"/>
    <cellStyle name="Sortie 3 8 4" xfId="45630"/>
    <cellStyle name="Sortie 3 8 4 2" xfId="45631"/>
    <cellStyle name="Sortie 3 8 4 3" xfId="45632"/>
    <cellStyle name="Sortie 3 8 4 4" xfId="45633"/>
    <cellStyle name="Sortie 3 8 4 5" xfId="45634"/>
    <cellStyle name="Sortie 3 8 4 6" xfId="45635"/>
    <cellStyle name="Sortie 3 8 5" xfId="45636"/>
    <cellStyle name="Sortie 3 8 5 2" xfId="45637"/>
    <cellStyle name="Sortie 3 8 5 3" xfId="45638"/>
    <cellStyle name="Sortie 3 8 5 4" xfId="45639"/>
    <cellStyle name="Sortie 3 8 5 5" xfId="45640"/>
    <cellStyle name="Sortie 3 8 5 6" xfId="45641"/>
    <cellStyle name="Sortie 3 8 6" xfId="45642"/>
    <cellStyle name="Sortie 3 8 6 2" xfId="45643"/>
    <cellStyle name="Sortie 3 8 6 3" xfId="45644"/>
    <cellStyle name="Sortie 3 8 6 4" xfId="45645"/>
    <cellStyle name="Sortie 3 8 6 5" xfId="45646"/>
    <cellStyle name="Sortie 3 8 6 6" xfId="45647"/>
    <cellStyle name="Sortie 3 8 7" xfId="45648"/>
    <cellStyle name="Sortie 3 8 7 2" xfId="45649"/>
    <cellStyle name="Sortie 3 8 7 3" xfId="45650"/>
    <cellStyle name="Sortie 3 8 7 4" xfId="45651"/>
    <cellStyle name="Sortie 3 8 7 5" xfId="45652"/>
    <cellStyle name="Sortie 3 8 7 6" xfId="45653"/>
    <cellStyle name="Sortie 3 8 8" xfId="45654"/>
    <cellStyle name="Sortie 3 8 8 2" xfId="45655"/>
    <cellStyle name="Sortie 3 8 8 3" xfId="45656"/>
    <cellStyle name="Sortie 3 8 8 4" xfId="45657"/>
    <cellStyle name="Sortie 3 8 8 5" xfId="45658"/>
    <cellStyle name="Sortie 3 8 8 6" xfId="45659"/>
    <cellStyle name="Sortie 3 8 9" xfId="45660"/>
    <cellStyle name="Sortie 3 8 9 2" xfId="45661"/>
    <cellStyle name="Sortie 3 8 9 3" xfId="45662"/>
    <cellStyle name="Sortie 3 8 9 4" xfId="45663"/>
    <cellStyle name="Sortie 3 8 9 5" xfId="45664"/>
    <cellStyle name="Sortie 3 8 9 6" xfId="45665"/>
    <cellStyle name="Sortie 3 9" xfId="45666"/>
    <cellStyle name="Sortie 3 9 10" xfId="45667"/>
    <cellStyle name="Sortie 3 9 10 2" xfId="45668"/>
    <cellStyle name="Sortie 3 9 10 3" xfId="45669"/>
    <cellStyle name="Sortie 3 9 10 4" xfId="45670"/>
    <cellStyle name="Sortie 3 9 10 5" xfId="45671"/>
    <cellStyle name="Sortie 3 9 10 6" xfId="45672"/>
    <cellStyle name="Sortie 3 9 11" xfId="45673"/>
    <cellStyle name="Sortie 3 9 11 2" xfId="45674"/>
    <cellStyle name="Sortie 3 9 11 3" xfId="45675"/>
    <cellStyle name="Sortie 3 9 11 4" xfId="45676"/>
    <cellStyle name="Sortie 3 9 11 5" xfId="45677"/>
    <cellStyle name="Sortie 3 9 11 6" xfId="45678"/>
    <cellStyle name="Sortie 3 9 12" xfId="45679"/>
    <cellStyle name="Sortie 3 9 12 2" xfId="45680"/>
    <cellStyle name="Sortie 3 9 12 3" xfId="45681"/>
    <cellStyle name="Sortie 3 9 12 4" xfId="45682"/>
    <cellStyle name="Sortie 3 9 12 5" xfId="45683"/>
    <cellStyle name="Sortie 3 9 12 6" xfId="45684"/>
    <cellStyle name="Sortie 3 9 13" xfId="45685"/>
    <cellStyle name="Sortie 3 9 13 2" xfId="45686"/>
    <cellStyle name="Sortie 3 9 13 3" xfId="45687"/>
    <cellStyle name="Sortie 3 9 13 4" xfId="45688"/>
    <cellStyle name="Sortie 3 9 13 5" xfId="45689"/>
    <cellStyle name="Sortie 3 9 13 6" xfId="45690"/>
    <cellStyle name="Sortie 3 9 14" xfId="45691"/>
    <cellStyle name="Sortie 3 9 15" xfId="45692"/>
    <cellStyle name="Sortie 3 9 16" xfId="45693"/>
    <cellStyle name="Sortie 3 9 17" xfId="45694"/>
    <cellStyle name="Sortie 3 9 18" xfId="45695"/>
    <cellStyle name="Sortie 3 9 2" xfId="45696"/>
    <cellStyle name="Sortie 3 9 2 2" xfId="45697"/>
    <cellStyle name="Sortie 3 9 2 3" xfId="45698"/>
    <cellStyle name="Sortie 3 9 2 4" xfId="45699"/>
    <cellStyle name="Sortie 3 9 2 5" xfId="45700"/>
    <cellStyle name="Sortie 3 9 2 6" xfId="45701"/>
    <cellStyle name="Sortie 3 9 3" xfId="45702"/>
    <cellStyle name="Sortie 3 9 3 2" xfId="45703"/>
    <cellStyle name="Sortie 3 9 3 3" xfId="45704"/>
    <cellStyle name="Sortie 3 9 3 4" xfId="45705"/>
    <cellStyle name="Sortie 3 9 3 5" xfId="45706"/>
    <cellStyle name="Sortie 3 9 3 6" xfId="45707"/>
    <cellStyle name="Sortie 3 9 4" xfId="45708"/>
    <cellStyle name="Sortie 3 9 4 2" xfId="45709"/>
    <cellStyle name="Sortie 3 9 4 3" xfId="45710"/>
    <cellStyle name="Sortie 3 9 4 4" xfId="45711"/>
    <cellStyle name="Sortie 3 9 4 5" xfId="45712"/>
    <cellStyle name="Sortie 3 9 4 6" xfId="45713"/>
    <cellStyle name="Sortie 3 9 5" xfId="45714"/>
    <cellStyle name="Sortie 3 9 5 2" xfId="45715"/>
    <cellStyle name="Sortie 3 9 5 3" xfId="45716"/>
    <cellStyle name="Sortie 3 9 5 4" xfId="45717"/>
    <cellStyle name="Sortie 3 9 5 5" xfId="45718"/>
    <cellStyle name="Sortie 3 9 5 6" xfId="45719"/>
    <cellStyle name="Sortie 3 9 6" xfId="45720"/>
    <cellStyle name="Sortie 3 9 6 2" xfId="45721"/>
    <cellStyle name="Sortie 3 9 6 3" xfId="45722"/>
    <cellStyle name="Sortie 3 9 6 4" xfId="45723"/>
    <cellStyle name="Sortie 3 9 6 5" xfId="45724"/>
    <cellStyle name="Sortie 3 9 6 6" xfId="45725"/>
    <cellStyle name="Sortie 3 9 7" xfId="45726"/>
    <cellStyle name="Sortie 3 9 7 2" xfId="45727"/>
    <cellStyle name="Sortie 3 9 7 3" xfId="45728"/>
    <cellStyle name="Sortie 3 9 7 4" xfId="45729"/>
    <cellStyle name="Sortie 3 9 7 5" xfId="45730"/>
    <cellStyle name="Sortie 3 9 7 6" xfId="45731"/>
    <cellStyle name="Sortie 3 9 8" xfId="45732"/>
    <cellStyle name="Sortie 3 9 8 2" xfId="45733"/>
    <cellStyle name="Sortie 3 9 8 3" xfId="45734"/>
    <cellStyle name="Sortie 3 9 8 4" xfId="45735"/>
    <cellStyle name="Sortie 3 9 8 5" xfId="45736"/>
    <cellStyle name="Sortie 3 9 8 6" xfId="45737"/>
    <cellStyle name="Sortie 3 9 9" xfId="45738"/>
    <cellStyle name="Sortie 3 9 9 2" xfId="45739"/>
    <cellStyle name="Sortie 3 9 9 3" xfId="45740"/>
    <cellStyle name="Sortie 3 9 9 4" xfId="45741"/>
    <cellStyle name="Sortie 3 9 9 5" xfId="45742"/>
    <cellStyle name="Sortie 3 9 9 6" xfId="45743"/>
    <cellStyle name="Sortie 4" xfId="45744"/>
    <cellStyle name="Sortie 4 10" xfId="45745"/>
    <cellStyle name="Sortie 4 10 2" xfId="45746"/>
    <cellStyle name="Sortie 4 10 3" xfId="45747"/>
    <cellStyle name="Sortie 4 10 4" xfId="45748"/>
    <cellStyle name="Sortie 4 10 5" xfId="45749"/>
    <cellStyle name="Sortie 4 10 6" xfId="45750"/>
    <cellStyle name="Sortie 4 11" xfId="45751"/>
    <cellStyle name="Sortie 4 11 2" xfId="45752"/>
    <cellStyle name="Sortie 4 11 3" xfId="45753"/>
    <cellStyle name="Sortie 4 11 4" xfId="45754"/>
    <cellStyle name="Sortie 4 11 5" xfId="45755"/>
    <cellStyle name="Sortie 4 11 6" xfId="45756"/>
    <cellStyle name="Sortie 4 12" xfId="45757"/>
    <cellStyle name="Sortie 4 12 2" xfId="45758"/>
    <cellStyle name="Sortie 4 12 3" xfId="45759"/>
    <cellStyle name="Sortie 4 12 4" xfId="45760"/>
    <cellStyle name="Sortie 4 12 5" xfId="45761"/>
    <cellStyle name="Sortie 4 12 6" xfId="45762"/>
    <cellStyle name="Sortie 4 13" xfId="45763"/>
    <cellStyle name="Sortie 4 13 2" xfId="45764"/>
    <cellStyle name="Sortie 4 13 3" xfId="45765"/>
    <cellStyle name="Sortie 4 13 4" xfId="45766"/>
    <cellStyle name="Sortie 4 13 5" xfId="45767"/>
    <cellStyle name="Sortie 4 13 6" xfId="45768"/>
    <cellStyle name="Sortie 4 14" xfId="45769"/>
    <cellStyle name="Sortie 4 14 2" xfId="45770"/>
    <cellStyle name="Sortie 4 14 3" xfId="45771"/>
    <cellStyle name="Sortie 4 14 4" xfId="45772"/>
    <cellStyle name="Sortie 4 14 5" xfId="45773"/>
    <cellStyle name="Sortie 4 14 6" xfId="45774"/>
    <cellStyle name="Sortie 4 15" xfId="45775"/>
    <cellStyle name="Sortie 4 15 2" xfId="45776"/>
    <cellStyle name="Sortie 4 15 3" xfId="45777"/>
    <cellStyle name="Sortie 4 15 4" xfId="45778"/>
    <cellStyle name="Sortie 4 15 5" xfId="45779"/>
    <cellStyle name="Sortie 4 15 6" xfId="45780"/>
    <cellStyle name="Sortie 4 16" xfId="45781"/>
    <cellStyle name="Sortie 4 16 2" xfId="45782"/>
    <cellStyle name="Sortie 4 16 3" xfId="45783"/>
    <cellStyle name="Sortie 4 16 4" xfId="45784"/>
    <cellStyle name="Sortie 4 16 5" xfId="45785"/>
    <cellStyle name="Sortie 4 16 6" xfId="45786"/>
    <cellStyle name="Sortie 4 17" xfId="45787"/>
    <cellStyle name="Sortie 4 17 2" xfId="45788"/>
    <cellStyle name="Sortie 4 17 3" xfId="45789"/>
    <cellStyle name="Sortie 4 17 4" xfId="45790"/>
    <cellStyle name="Sortie 4 17 5" xfId="45791"/>
    <cellStyle name="Sortie 4 17 6" xfId="45792"/>
    <cellStyle name="Sortie 4 18" xfId="45793"/>
    <cellStyle name="Sortie 4 18 2" xfId="45794"/>
    <cellStyle name="Sortie 4 18 3" xfId="45795"/>
    <cellStyle name="Sortie 4 18 4" xfId="45796"/>
    <cellStyle name="Sortie 4 18 5" xfId="45797"/>
    <cellStyle name="Sortie 4 18 6" xfId="45798"/>
    <cellStyle name="Sortie 4 19" xfId="45799"/>
    <cellStyle name="Sortie 4 19 2" xfId="45800"/>
    <cellStyle name="Sortie 4 19 3" xfId="45801"/>
    <cellStyle name="Sortie 4 19 4" xfId="45802"/>
    <cellStyle name="Sortie 4 19 5" xfId="45803"/>
    <cellStyle name="Sortie 4 19 6" xfId="45804"/>
    <cellStyle name="Sortie 4 2" xfId="45805"/>
    <cellStyle name="Sortie 4 2 10" xfId="45806"/>
    <cellStyle name="Sortie 4 2 10 2" xfId="45807"/>
    <cellStyle name="Sortie 4 2 10 3" xfId="45808"/>
    <cellStyle name="Sortie 4 2 10 4" xfId="45809"/>
    <cellStyle name="Sortie 4 2 10 5" xfId="45810"/>
    <cellStyle name="Sortie 4 2 10 6" xfId="45811"/>
    <cellStyle name="Sortie 4 2 11" xfId="45812"/>
    <cellStyle name="Sortie 4 2 11 2" xfId="45813"/>
    <cellStyle name="Sortie 4 2 11 3" xfId="45814"/>
    <cellStyle name="Sortie 4 2 11 4" xfId="45815"/>
    <cellStyle name="Sortie 4 2 11 5" xfId="45816"/>
    <cellStyle name="Sortie 4 2 11 6" xfId="45817"/>
    <cellStyle name="Sortie 4 2 12" xfId="45818"/>
    <cellStyle name="Sortie 4 2 12 2" xfId="45819"/>
    <cellStyle name="Sortie 4 2 12 3" xfId="45820"/>
    <cellStyle name="Sortie 4 2 12 4" xfId="45821"/>
    <cellStyle name="Sortie 4 2 12 5" xfId="45822"/>
    <cellStyle name="Sortie 4 2 12 6" xfId="45823"/>
    <cellStyle name="Sortie 4 2 13" xfId="45824"/>
    <cellStyle name="Sortie 4 2 13 2" xfId="45825"/>
    <cellStyle name="Sortie 4 2 13 3" xfId="45826"/>
    <cellStyle name="Sortie 4 2 13 4" xfId="45827"/>
    <cellStyle name="Sortie 4 2 13 5" xfId="45828"/>
    <cellStyle name="Sortie 4 2 13 6" xfId="45829"/>
    <cellStyle name="Sortie 4 2 14" xfId="45830"/>
    <cellStyle name="Sortie 4 2 14 2" xfId="45831"/>
    <cellStyle name="Sortie 4 2 14 3" xfId="45832"/>
    <cellStyle name="Sortie 4 2 14 4" xfId="45833"/>
    <cellStyle name="Sortie 4 2 14 5" xfId="45834"/>
    <cellStyle name="Sortie 4 2 14 6" xfId="45835"/>
    <cellStyle name="Sortie 4 2 15" xfId="45836"/>
    <cellStyle name="Sortie 4 2 15 2" xfId="45837"/>
    <cellStyle name="Sortie 4 2 15 3" xfId="45838"/>
    <cellStyle name="Sortie 4 2 15 4" xfId="45839"/>
    <cellStyle name="Sortie 4 2 15 5" xfId="45840"/>
    <cellStyle name="Sortie 4 2 15 6" xfId="45841"/>
    <cellStyle name="Sortie 4 2 16" xfId="45842"/>
    <cellStyle name="Sortie 4 2 16 2" xfId="45843"/>
    <cellStyle name="Sortie 4 2 16 3" xfId="45844"/>
    <cellStyle name="Sortie 4 2 16 4" xfId="45845"/>
    <cellStyle name="Sortie 4 2 16 5" xfId="45846"/>
    <cellStyle name="Sortie 4 2 16 6" xfId="45847"/>
    <cellStyle name="Sortie 4 2 17" xfId="45848"/>
    <cellStyle name="Sortie 4 2 17 2" xfId="45849"/>
    <cellStyle name="Sortie 4 2 17 3" xfId="45850"/>
    <cellStyle name="Sortie 4 2 17 4" xfId="45851"/>
    <cellStyle name="Sortie 4 2 17 5" xfId="45852"/>
    <cellStyle name="Sortie 4 2 17 6" xfId="45853"/>
    <cellStyle name="Sortie 4 2 18" xfId="45854"/>
    <cellStyle name="Sortie 4 2 18 2" xfId="45855"/>
    <cellStyle name="Sortie 4 2 18 3" xfId="45856"/>
    <cellStyle name="Sortie 4 2 18 4" xfId="45857"/>
    <cellStyle name="Sortie 4 2 18 5" xfId="45858"/>
    <cellStyle name="Sortie 4 2 18 6" xfId="45859"/>
    <cellStyle name="Sortie 4 2 19" xfId="45860"/>
    <cellStyle name="Sortie 4 2 2" xfId="45861"/>
    <cellStyle name="Sortie 4 2 2 2" xfId="45862"/>
    <cellStyle name="Sortie 4 2 2 2 2" xfId="45863"/>
    <cellStyle name="Sortie 4 2 2 2 3" xfId="45864"/>
    <cellStyle name="Sortie 4 2 2 2 4" xfId="45865"/>
    <cellStyle name="Sortie 4 2 2 2 5" xfId="45866"/>
    <cellStyle name="Sortie 4 2 2 2 6" xfId="45867"/>
    <cellStyle name="Sortie 4 2 2 3" xfId="45868"/>
    <cellStyle name="Sortie 4 2 2 4" xfId="45869"/>
    <cellStyle name="Sortie 4 2 2 5" xfId="45870"/>
    <cellStyle name="Sortie 4 2 2 6" xfId="45871"/>
    <cellStyle name="Sortie 4 2 2 7" xfId="45872"/>
    <cellStyle name="Sortie 4 2 20" xfId="45873"/>
    <cellStyle name="Sortie 4 2 21" xfId="45874"/>
    <cellStyle name="Sortie 4 2 22" xfId="45875"/>
    <cellStyle name="Sortie 4 2 23" xfId="45876"/>
    <cellStyle name="Sortie 4 2 3" xfId="45877"/>
    <cellStyle name="Sortie 4 2 3 2" xfId="45878"/>
    <cellStyle name="Sortie 4 2 3 3" xfId="45879"/>
    <cellStyle name="Sortie 4 2 3 4" xfId="45880"/>
    <cellStyle name="Sortie 4 2 3 5" xfId="45881"/>
    <cellStyle name="Sortie 4 2 3 6" xfId="45882"/>
    <cellStyle name="Sortie 4 2 4" xfId="45883"/>
    <cellStyle name="Sortie 4 2 4 2" xfId="45884"/>
    <cellStyle name="Sortie 4 2 4 3" xfId="45885"/>
    <cellStyle name="Sortie 4 2 4 4" xfId="45886"/>
    <cellStyle name="Sortie 4 2 4 5" xfId="45887"/>
    <cellStyle name="Sortie 4 2 4 6" xfId="45888"/>
    <cellStyle name="Sortie 4 2 5" xfId="45889"/>
    <cellStyle name="Sortie 4 2 5 2" xfId="45890"/>
    <cellStyle name="Sortie 4 2 5 3" xfId="45891"/>
    <cellStyle name="Sortie 4 2 5 4" xfId="45892"/>
    <cellStyle name="Sortie 4 2 5 5" xfId="45893"/>
    <cellStyle name="Sortie 4 2 5 6" xfId="45894"/>
    <cellStyle name="Sortie 4 2 6" xfId="45895"/>
    <cellStyle name="Sortie 4 2 6 2" xfId="45896"/>
    <cellStyle name="Sortie 4 2 6 3" xfId="45897"/>
    <cellStyle name="Sortie 4 2 6 4" xfId="45898"/>
    <cellStyle name="Sortie 4 2 6 5" xfId="45899"/>
    <cellStyle name="Sortie 4 2 6 6" xfId="45900"/>
    <cellStyle name="Sortie 4 2 7" xfId="45901"/>
    <cellStyle name="Sortie 4 2 7 2" xfId="45902"/>
    <cellStyle name="Sortie 4 2 7 3" xfId="45903"/>
    <cellStyle name="Sortie 4 2 7 4" xfId="45904"/>
    <cellStyle name="Sortie 4 2 7 5" xfId="45905"/>
    <cellStyle name="Sortie 4 2 7 6" xfId="45906"/>
    <cellStyle name="Sortie 4 2 8" xfId="45907"/>
    <cellStyle name="Sortie 4 2 8 2" xfId="45908"/>
    <cellStyle name="Sortie 4 2 8 3" xfId="45909"/>
    <cellStyle name="Sortie 4 2 8 4" xfId="45910"/>
    <cellStyle name="Sortie 4 2 8 5" xfId="45911"/>
    <cellStyle name="Sortie 4 2 8 6" xfId="45912"/>
    <cellStyle name="Sortie 4 2 9" xfId="45913"/>
    <cellStyle name="Sortie 4 2 9 2" xfId="45914"/>
    <cellStyle name="Sortie 4 2 9 3" xfId="45915"/>
    <cellStyle name="Sortie 4 2 9 4" xfId="45916"/>
    <cellStyle name="Sortie 4 2 9 5" xfId="45917"/>
    <cellStyle name="Sortie 4 2 9 6" xfId="45918"/>
    <cellStyle name="Sortie 4 20" xfId="45919"/>
    <cellStyle name="Sortie 4 20 2" xfId="45920"/>
    <cellStyle name="Sortie 4 20 3" xfId="45921"/>
    <cellStyle name="Sortie 4 20 4" xfId="45922"/>
    <cellStyle name="Sortie 4 20 5" xfId="45923"/>
    <cellStyle name="Sortie 4 20 6" xfId="45924"/>
    <cellStyle name="Sortie 4 21" xfId="45925"/>
    <cellStyle name="Sortie 4 21 2" xfId="45926"/>
    <cellStyle name="Sortie 4 21 3" xfId="45927"/>
    <cellStyle name="Sortie 4 21 4" xfId="45928"/>
    <cellStyle name="Sortie 4 21 5" xfId="45929"/>
    <cellStyle name="Sortie 4 21 6" xfId="45930"/>
    <cellStyle name="Sortie 4 22" xfId="45931"/>
    <cellStyle name="Sortie 4 23" xfId="45932"/>
    <cellStyle name="Sortie 4 24" xfId="45933"/>
    <cellStyle name="Sortie 4 25" xfId="45934"/>
    <cellStyle name="Sortie 4 26" xfId="45935"/>
    <cellStyle name="Sortie 4 27" xfId="45936"/>
    <cellStyle name="Sortie 4 28" xfId="45937"/>
    <cellStyle name="Sortie 4 29" xfId="45938"/>
    <cellStyle name="Sortie 4 3" xfId="45939"/>
    <cellStyle name="Sortie 4 3 10" xfId="45940"/>
    <cellStyle name="Sortie 4 3 10 2" xfId="45941"/>
    <cellStyle name="Sortie 4 3 10 3" xfId="45942"/>
    <cellStyle name="Sortie 4 3 10 4" xfId="45943"/>
    <cellStyle name="Sortie 4 3 10 5" xfId="45944"/>
    <cellStyle name="Sortie 4 3 10 6" xfId="45945"/>
    <cellStyle name="Sortie 4 3 11" xfId="45946"/>
    <cellStyle name="Sortie 4 3 11 2" xfId="45947"/>
    <cellStyle name="Sortie 4 3 11 3" xfId="45948"/>
    <cellStyle name="Sortie 4 3 11 4" xfId="45949"/>
    <cellStyle name="Sortie 4 3 11 5" xfId="45950"/>
    <cellStyle name="Sortie 4 3 11 6" xfId="45951"/>
    <cellStyle name="Sortie 4 3 12" xfId="45952"/>
    <cellStyle name="Sortie 4 3 12 2" xfId="45953"/>
    <cellStyle name="Sortie 4 3 12 3" xfId="45954"/>
    <cellStyle name="Sortie 4 3 12 4" xfId="45955"/>
    <cellStyle name="Sortie 4 3 12 5" xfId="45956"/>
    <cellStyle name="Sortie 4 3 12 6" xfId="45957"/>
    <cellStyle name="Sortie 4 3 13" xfId="45958"/>
    <cellStyle name="Sortie 4 3 13 2" xfId="45959"/>
    <cellStyle name="Sortie 4 3 13 3" xfId="45960"/>
    <cellStyle name="Sortie 4 3 13 4" xfId="45961"/>
    <cellStyle name="Sortie 4 3 13 5" xfId="45962"/>
    <cellStyle name="Sortie 4 3 13 6" xfId="45963"/>
    <cellStyle name="Sortie 4 3 14" xfId="45964"/>
    <cellStyle name="Sortie 4 3 14 2" xfId="45965"/>
    <cellStyle name="Sortie 4 3 14 3" xfId="45966"/>
    <cellStyle name="Sortie 4 3 14 4" xfId="45967"/>
    <cellStyle name="Sortie 4 3 14 5" xfId="45968"/>
    <cellStyle name="Sortie 4 3 14 6" xfId="45969"/>
    <cellStyle name="Sortie 4 3 15" xfId="45970"/>
    <cellStyle name="Sortie 4 3 15 2" xfId="45971"/>
    <cellStyle name="Sortie 4 3 15 3" xfId="45972"/>
    <cellStyle name="Sortie 4 3 15 4" xfId="45973"/>
    <cellStyle name="Sortie 4 3 15 5" xfId="45974"/>
    <cellStyle name="Sortie 4 3 15 6" xfId="45975"/>
    <cellStyle name="Sortie 4 3 16" xfId="45976"/>
    <cellStyle name="Sortie 4 3 16 2" xfId="45977"/>
    <cellStyle name="Sortie 4 3 16 3" xfId="45978"/>
    <cellStyle name="Sortie 4 3 16 4" xfId="45979"/>
    <cellStyle name="Sortie 4 3 16 5" xfId="45980"/>
    <cellStyle name="Sortie 4 3 16 6" xfId="45981"/>
    <cellStyle name="Sortie 4 3 17" xfId="45982"/>
    <cellStyle name="Sortie 4 3 17 2" xfId="45983"/>
    <cellStyle name="Sortie 4 3 17 3" xfId="45984"/>
    <cellStyle name="Sortie 4 3 17 4" xfId="45985"/>
    <cellStyle name="Sortie 4 3 17 5" xfId="45986"/>
    <cellStyle name="Sortie 4 3 17 6" xfId="45987"/>
    <cellStyle name="Sortie 4 3 18" xfId="45988"/>
    <cellStyle name="Sortie 4 3 18 2" xfId="45989"/>
    <cellStyle name="Sortie 4 3 18 3" xfId="45990"/>
    <cellStyle name="Sortie 4 3 18 4" xfId="45991"/>
    <cellStyle name="Sortie 4 3 18 5" xfId="45992"/>
    <cellStyle name="Sortie 4 3 18 6" xfId="45993"/>
    <cellStyle name="Sortie 4 3 19" xfId="45994"/>
    <cellStyle name="Sortie 4 3 2" xfId="45995"/>
    <cellStyle name="Sortie 4 3 2 2" xfId="45996"/>
    <cellStyle name="Sortie 4 3 2 2 2" xfId="45997"/>
    <cellStyle name="Sortie 4 3 2 2 3" xfId="45998"/>
    <cellStyle name="Sortie 4 3 2 2 4" xfId="45999"/>
    <cellStyle name="Sortie 4 3 2 2 5" xfId="46000"/>
    <cellStyle name="Sortie 4 3 2 2 6" xfId="46001"/>
    <cellStyle name="Sortie 4 3 2 3" xfId="46002"/>
    <cellStyle name="Sortie 4 3 2 4" xfId="46003"/>
    <cellStyle name="Sortie 4 3 2 5" xfId="46004"/>
    <cellStyle name="Sortie 4 3 2 6" xfId="46005"/>
    <cellStyle name="Sortie 4 3 2 7" xfId="46006"/>
    <cellStyle name="Sortie 4 3 20" xfId="46007"/>
    <cellStyle name="Sortie 4 3 21" xfId="46008"/>
    <cellStyle name="Sortie 4 3 22" xfId="46009"/>
    <cellStyle name="Sortie 4 3 23" xfId="46010"/>
    <cellStyle name="Sortie 4 3 3" xfId="46011"/>
    <cellStyle name="Sortie 4 3 3 2" xfId="46012"/>
    <cellStyle name="Sortie 4 3 3 3" xfId="46013"/>
    <cellStyle name="Sortie 4 3 3 4" xfId="46014"/>
    <cellStyle name="Sortie 4 3 3 5" xfId="46015"/>
    <cellStyle name="Sortie 4 3 3 6" xfId="46016"/>
    <cellStyle name="Sortie 4 3 4" xfId="46017"/>
    <cellStyle name="Sortie 4 3 4 2" xfId="46018"/>
    <cellStyle name="Sortie 4 3 4 3" xfId="46019"/>
    <cellStyle name="Sortie 4 3 4 4" xfId="46020"/>
    <cellStyle name="Sortie 4 3 4 5" xfId="46021"/>
    <cellStyle name="Sortie 4 3 4 6" xfId="46022"/>
    <cellStyle name="Sortie 4 3 5" xfId="46023"/>
    <cellStyle name="Sortie 4 3 5 2" xfId="46024"/>
    <cellStyle name="Sortie 4 3 5 3" xfId="46025"/>
    <cellStyle name="Sortie 4 3 5 4" xfId="46026"/>
    <cellStyle name="Sortie 4 3 5 5" xfId="46027"/>
    <cellStyle name="Sortie 4 3 5 6" xfId="46028"/>
    <cellStyle name="Sortie 4 3 6" xfId="46029"/>
    <cellStyle name="Sortie 4 3 6 2" xfId="46030"/>
    <cellStyle name="Sortie 4 3 6 3" xfId="46031"/>
    <cellStyle name="Sortie 4 3 6 4" xfId="46032"/>
    <cellStyle name="Sortie 4 3 6 5" xfId="46033"/>
    <cellStyle name="Sortie 4 3 6 6" xfId="46034"/>
    <cellStyle name="Sortie 4 3 7" xfId="46035"/>
    <cellStyle name="Sortie 4 3 7 2" xfId="46036"/>
    <cellStyle name="Sortie 4 3 7 3" xfId="46037"/>
    <cellStyle name="Sortie 4 3 7 4" xfId="46038"/>
    <cellStyle name="Sortie 4 3 7 5" xfId="46039"/>
    <cellStyle name="Sortie 4 3 7 6" xfId="46040"/>
    <cellStyle name="Sortie 4 3 8" xfId="46041"/>
    <cellStyle name="Sortie 4 3 8 2" xfId="46042"/>
    <cellStyle name="Sortie 4 3 8 3" xfId="46043"/>
    <cellStyle name="Sortie 4 3 8 4" xfId="46044"/>
    <cellStyle name="Sortie 4 3 8 5" xfId="46045"/>
    <cellStyle name="Sortie 4 3 8 6" xfId="46046"/>
    <cellStyle name="Sortie 4 3 9" xfId="46047"/>
    <cellStyle name="Sortie 4 3 9 2" xfId="46048"/>
    <cellStyle name="Sortie 4 3 9 3" xfId="46049"/>
    <cellStyle name="Sortie 4 3 9 4" xfId="46050"/>
    <cellStyle name="Sortie 4 3 9 5" xfId="46051"/>
    <cellStyle name="Sortie 4 3 9 6" xfId="46052"/>
    <cellStyle name="Sortie 4 30" xfId="46053"/>
    <cellStyle name="Sortie 4 31" xfId="46054"/>
    <cellStyle name="Sortie 4 4" xfId="46055"/>
    <cellStyle name="Sortie 4 4 10" xfId="46056"/>
    <cellStyle name="Sortie 4 4 10 2" xfId="46057"/>
    <cellStyle name="Sortie 4 4 10 3" xfId="46058"/>
    <cellStyle name="Sortie 4 4 10 4" xfId="46059"/>
    <cellStyle name="Sortie 4 4 10 5" xfId="46060"/>
    <cellStyle name="Sortie 4 4 10 6" xfId="46061"/>
    <cellStyle name="Sortie 4 4 11" xfId="46062"/>
    <cellStyle name="Sortie 4 4 11 2" xfId="46063"/>
    <cellStyle name="Sortie 4 4 11 3" xfId="46064"/>
    <cellStyle name="Sortie 4 4 11 4" xfId="46065"/>
    <cellStyle name="Sortie 4 4 11 5" xfId="46066"/>
    <cellStyle name="Sortie 4 4 11 6" xfId="46067"/>
    <cellStyle name="Sortie 4 4 12" xfId="46068"/>
    <cellStyle name="Sortie 4 4 12 2" xfId="46069"/>
    <cellStyle name="Sortie 4 4 12 3" xfId="46070"/>
    <cellStyle name="Sortie 4 4 12 4" xfId="46071"/>
    <cellStyle name="Sortie 4 4 12 5" xfId="46072"/>
    <cellStyle name="Sortie 4 4 12 6" xfId="46073"/>
    <cellStyle name="Sortie 4 4 13" xfId="46074"/>
    <cellStyle name="Sortie 4 4 13 2" xfId="46075"/>
    <cellStyle name="Sortie 4 4 13 3" xfId="46076"/>
    <cellStyle name="Sortie 4 4 13 4" xfId="46077"/>
    <cellStyle name="Sortie 4 4 13 5" xfId="46078"/>
    <cellStyle name="Sortie 4 4 13 6" xfId="46079"/>
    <cellStyle name="Sortie 4 4 14" xfId="46080"/>
    <cellStyle name="Sortie 4 4 14 2" xfId="46081"/>
    <cellStyle name="Sortie 4 4 14 3" xfId="46082"/>
    <cellStyle name="Sortie 4 4 14 4" xfId="46083"/>
    <cellStyle name="Sortie 4 4 14 5" xfId="46084"/>
    <cellStyle name="Sortie 4 4 14 6" xfId="46085"/>
    <cellStyle name="Sortie 4 4 15" xfId="46086"/>
    <cellStyle name="Sortie 4 4 15 2" xfId="46087"/>
    <cellStyle name="Sortie 4 4 15 3" xfId="46088"/>
    <cellStyle name="Sortie 4 4 15 4" xfId="46089"/>
    <cellStyle name="Sortie 4 4 15 5" xfId="46090"/>
    <cellStyle name="Sortie 4 4 15 6" xfId="46091"/>
    <cellStyle name="Sortie 4 4 16" xfId="46092"/>
    <cellStyle name="Sortie 4 4 17" xfId="46093"/>
    <cellStyle name="Sortie 4 4 18" xfId="46094"/>
    <cellStyle name="Sortie 4 4 19" xfId="46095"/>
    <cellStyle name="Sortie 4 4 2" xfId="46096"/>
    <cellStyle name="Sortie 4 4 2 2" xfId="46097"/>
    <cellStyle name="Sortie 4 4 2 2 2" xfId="46098"/>
    <cellStyle name="Sortie 4 4 2 2 3" xfId="46099"/>
    <cellStyle name="Sortie 4 4 2 2 4" xfId="46100"/>
    <cellStyle name="Sortie 4 4 2 2 5" xfId="46101"/>
    <cellStyle name="Sortie 4 4 2 2 6" xfId="46102"/>
    <cellStyle name="Sortie 4 4 2 3" xfId="46103"/>
    <cellStyle name="Sortie 4 4 2 4" xfId="46104"/>
    <cellStyle name="Sortie 4 4 2 5" xfId="46105"/>
    <cellStyle name="Sortie 4 4 2 6" xfId="46106"/>
    <cellStyle name="Sortie 4 4 2 7" xfId="46107"/>
    <cellStyle name="Sortie 4 4 20" xfId="46108"/>
    <cellStyle name="Sortie 4 4 3" xfId="46109"/>
    <cellStyle name="Sortie 4 4 3 2" xfId="46110"/>
    <cellStyle name="Sortie 4 4 3 3" xfId="46111"/>
    <cellStyle name="Sortie 4 4 3 4" xfId="46112"/>
    <cellStyle name="Sortie 4 4 3 5" xfId="46113"/>
    <cellStyle name="Sortie 4 4 3 6" xfId="46114"/>
    <cellStyle name="Sortie 4 4 4" xfId="46115"/>
    <cellStyle name="Sortie 4 4 4 2" xfId="46116"/>
    <cellStyle name="Sortie 4 4 4 3" xfId="46117"/>
    <cellStyle name="Sortie 4 4 4 4" xfId="46118"/>
    <cellStyle name="Sortie 4 4 4 5" xfId="46119"/>
    <cellStyle name="Sortie 4 4 4 6" xfId="46120"/>
    <cellStyle name="Sortie 4 4 5" xfId="46121"/>
    <cellStyle name="Sortie 4 4 5 2" xfId="46122"/>
    <cellStyle name="Sortie 4 4 5 3" xfId="46123"/>
    <cellStyle name="Sortie 4 4 5 4" xfId="46124"/>
    <cellStyle name="Sortie 4 4 5 5" xfId="46125"/>
    <cellStyle name="Sortie 4 4 5 6" xfId="46126"/>
    <cellStyle name="Sortie 4 4 6" xfId="46127"/>
    <cellStyle name="Sortie 4 4 6 2" xfId="46128"/>
    <cellStyle name="Sortie 4 4 6 3" xfId="46129"/>
    <cellStyle name="Sortie 4 4 6 4" xfId="46130"/>
    <cellStyle name="Sortie 4 4 6 5" xfId="46131"/>
    <cellStyle name="Sortie 4 4 6 6" xfId="46132"/>
    <cellStyle name="Sortie 4 4 7" xfId="46133"/>
    <cellStyle name="Sortie 4 4 7 2" xfId="46134"/>
    <cellStyle name="Sortie 4 4 7 3" xfId="46135"/>
    <cellStyle name="Sortie 4 4 7 4" xfId="46136"/>
    <cellStyle name="Sortie 4 4 7 5" xfId="46137"/>
    <cellStyle name="Sortie 4 4 7 6" xfId="46138"/>
    <cellStyle name="Sortie 4 4 8" xfId="46139"/>
    <cellStyle name="Sortie 4 4 8 2" xfId="46140"/>
    <cellStyle name="Sortie 4 4 8 3" xfId="46141"/>
    <cellStyle name="Sortie 4 4 8 4" xfId="46142"/>
    <cellStyle name="Sortie 4 4 8 5" xfId="46143"/>
    <cellStyle name="Sortie 4 4 8 6" xfId="46144"/>
    <cellStyle name="Sortie 4 4 9" xfId="46145"/>
    <cellStyle name="Sortie 4 4 9 2" xfId="46146"/>
    <cellStyle name="Sortie 4 4 9 3" xfId="46147"/>
    <cellStyle name="Sortie 4 4 9 4" xfId="46148"/>
    <cellStyle name="Sortie 4 4 9 5" xfId="46149"/>
    <cellStyle name="Sortie 4 4 9 6" xfId="46150"/>
    <cellStyle name="Sortie 4 5" xfId="46151"/>
    <cellStyle name="Sortie 4 5 10" xfId="46152"/>
    <cellStyle name="Sortie 4 5 10 2" xfId="46153"/>
    <cellStyle name="Sortie 4 5 10 3" xfId="46154"/>
    <cellStyle name="Sortie 4 5 10 4" xfId="46155"/>
    <cellStyle name="Sortie 4 5 10 5" xfId="46156"/>
    <cellStyle name="Sortie 4 5 10 6" xfId="46157"/>
    <cellStyle name="Sortie 4 5 11" xfId="46158"/>
    <cellStyle name="Sortie 4 5 11 2" xfId="46159"/>
    <cellStyle name="Sortie 4 5 11 3" xfId="46160"/>
    <cellStyle name="Sortie 4 5 11 4" xfId="46161"/>
    <cellStyle name="Sortie 4 5 11 5" xfId="46162"/>
    <cellStyle name="Sortie 4 5 11 6" xfId="46163"/>
    <cellStyle name="Sortie 4 5 12" xfId="46164"/>
    <cellStyle name="Sortie 4 5 12 2" xfId="46165"/>
    <cellStyle name="Sortie 4 5 12 3" xfId="46166"/>
    <cellStyle name="Sortie 4 5 12 4" xfId="46167"/>
    <cellStyle name="Sortie 4 5 12 5" xfId="46168"/>
    <cellStyle name="Sortie 4 5 12 6" xfId="46169"/>
    <cellStyle name="Sortie 4 5 13" xfId="46170"/>
    <cellStyle name="Sortie 4 5 13 2" xfId="46171"/>
    <cellStyle name="Sortie 4 5 13 3" xfId="46172"/>
    <cellStyle name="Sortie 4 5 13 4" xfId="46173"/>
    <cellStyle name="Sortie 4 5 13 5" xfId="46174"/>
    <cellStyle name="Sortie 4 5 13 6" xfId="46175"/>
    <cellStyle name="Sortie 4 5 14" xfId="46176"/>
    <cellStyle name="Sortie 4 5 15" xfId="46177"/>
    <cellStyle name="Sortie 4 5 16" xfId="46178"/>
    <cellStyle name="Sortie 4 5 17" xfId="46179"/>
    <cellStyle name="Sortie 4 5 18" xfId="46180"/>
    <cellStyle name="Sortie 4 5 2" xfId="46181"/>
    <cellStyle name="Sortie 4 5 2 2" xfId="46182"/>
    <cellStyle name="Sortie 4 5 2 3" xfId="46183"/>
    <cellStyle name="Sortie 4 5 2 4" xfId="46184"/>
    <cellStyle name="Sortie 4 5 2 5" xfId="46185"/>
    <cellStyle name="Sortie 4 5 2 6" xfId="46186"/>
    <cellStyle name="Sortie 4 5 3" xfId="46187"/>
    <cellStyle name="Sortie 4 5 3 2" xfId="46188"/>
    <cellStyle name="Sortie 4 5 3 3" xfId="46189"/>
    <cellStyle name="Sortie 4 5 3 4" xfId="46190"/>
    <cellStyle name="Sortie 4 5 3 5" xfId="46191"/>
    <cellStyle name="Sortie 4 5 3 6" xfId="46192"/>
    <cellStyle name="Sortie 4 5 4" xfId="46193"/>
    <cellStyle name="Sortie 4 5 4 2" xfId="46194"/>
    <cellStyle name="Sortie 4 5 4 3" xfId="46195"/>
    <cellStyle name="Sortie 4 5 4 4" xfId="46196"/>
    <cellStyle name="Sortie 4 5 4 5" xfId="46197"/>
    <cellStyle name="Sortie 4 5 4 6" xfId="46198"/>
    <cellStyle name="Sortie 4 5 5" xfId="46199"/>
    <cellStyle name="Sortie 4 5 5 2" xfId="46200"/>
    <cellStyle name="Sortie 4 5 5 3" xfId="46201"/>
    <cellStyle name="Sortie 4 5 5 4" xfId="46202"/>
    <cellStyle name="Sortie 4 5 5 5" xfId="46203"/>
    <cellStyle name="Sortie 4 5 5 6" xfId="46204"/>
    <cellStyle name="Sortie 4 5 6" xfId="46205"/>
    <cellStyle name="Sortie 4 5 6 2" xfId="46206"/>
    <cellStyle name="Sortie 4 5 6 3" xfId="46207"/>
    <cellStyle name="Sortie 4 5 6 4" xfId="46208"/>
    <cellStyle name="Sortie 4 5 6 5" xfId="46209"/>
    <cellStyle name="Sortie 4 5 6 6" xfId="46210"/>
    <cellStyle name="Sortie 4 5 7" xfId="46211"/>
    <cellStyle name="Sortie 4 5 7 2" xfId="46212"/>
    <cellStyle name="Sortie 4 5 7 3" xfId="46213"/>
    <cellStyle name="Sortie 4 5 7 4" xfId="46214"/>
    <cellStyle name="Sortie 4 5 7 5" xfId="46215"/>
    <cellStyle name="Sortie 4 5 7 6" xfId="46216"/>
    <cellStyle name="Sortie 4 5 8" xfId="46217"/>
    <cellStyle name="Sortie 4 5 8 2" xfId="46218"/>
    <cellStyle name="Sortie 4 5 8 3" xfId="46219"/>
    <cellStyle name="Sortie 4 5 8 4" xfId="46220"/>
    <cellStyle name="Sortie 4 5 8 5" xfId="46221"/>
    <cellStyle name="Sortie 4 5 8 6" xfId="46222"/>
    <cellStyle name="Sortie 4 5 9" xfId="46223"/>
    <cellStyle name="Sortie 4 5 9 2" xfId="46224"/>
    <cellStyle name="Sortie 4 5 9 3" xfId="46225"/>
    <cellStyle name="Sortie 4 5 9 4" xfId="46226"/>
    <cellStyle name="Sortie 4 5 9 5" xfId="46227"/>
    <cellStyle name="Sortie 4 5 9 6" xfId="46228"/>
    <cellStyle name="Sortie 4 6" xfId="46229"/>
    <cellStyle name="Sortie 4 6 10" xfId="46230"/>
    <cellStyle name="Sortie 4 6 10 2" xfId="46231"/>
    <cellStyle name="Sortie 4 6 10 3" xfId="46232"/>
    <cellStyle name="Sortie 4 6 10 4" xfId="46233"/>
    <cellStyle name="Sortie 4 6 10 5" xfId="46234"/>
    <cellStyle name="Sortie 4 6 10 6" xfId="46235"/>
    <cellStyle name="Sortie 4 6 11" xfId="46236"/>
    <cellStyle name="Sortie 4 6 11 2" xfId="46237"/>
    <cellStyle name="Sortie 4 6 11 3" xfId="46238"/>
    <cellStyle name="Sortie 4 6 11 4" xfId="46239"/>
    <cellStyle name="Sortie 4 6 11 5" xfId="46240"/>
    <cellStyle name="Sortie 4 6 11 6" xfId="46241"/>
    <cellStyle name="Sortie 4 6 12" xfId="46242"/>
    <cellStyle name="Sortie 4 6 12 2" xfId="46243"/>
    <cellStyle name="Sortie 4 6 12 3" xfId="46244"/>
    <cellStyle name="Sortie 4 6 12 4" xfId="46245"/>
    <cellStyle name="Sortie 4 6 12 5" xfId="46246"/>
    <cellStyle name="Sortie 4 6 12 6" xfId="46247"/>
    <cellStyle name="Sortie 4 6 13" xfId="46248"/>
    <cellStyle name="Sortie 4 6 13 2" xfId="46249"/>
    <cellStyle name="Sortie 4 6 13 3" xfId="46250"/>
    <cellStyle name="Sortie 4 6 13 4" xfId="46251"/>
    <cellStyle name="Sortie 4 6 13 5" xfId="46252"/>
    <cellStyle name="Sortie 4 6 13 6" xfId="46253"/>
    <cellStyle name="Sortie 4 6 14" xfId="46254"/>
    <cellStyle name="Sortie 4 6 15" xfId="46255"/>
    <cellStyle name="Sortie 4 6 16" xfId="46256"/>
    <cellStyle name="Sortie 4 6 17" xfId="46257"/>
    <cellStyle name="Sortie 4 6 18" xfId="46258"/>
    <cellStyle name="Sortie 4 6 2" xfId="46259"/>
    <cellStyle name="Sortie 4 6 2 2" xfId="46260"/>
    <cellStyle name="Sortie 4 6 2 3" xfId="46261"/>
    <cellStyle name="Sortie 4 6 2 4" xfId="46262"/>
    <cellStyle name="Sortie 4 6 2 5" xfId="46263"/>
    <cellStyle name="Sortie 4 6 2 6" xfId="46264"/>
    <cellStyle name="Sortie 4 6 3" xfId="46265"/>
    <cellStyle name="Sortie 4 6 3 2" xfId="46266"/>
    <cellStyle name="Sortie 4 6 3 3" xfId="46267"/>
    <cellStyle name="Sortie 4 6 3 4" xfId="46268"/>
    <cellStyle name="Sortie 4 6 3 5" xfId="46269"/>
    <cellStyle name="Sortie 4 6 3 6" xfId="46270"/>
    <cellStyle name="Sortie 4 6 4" xfId="46271"/>
    <cellStyle name="Sortie 4 6 4 2" xfId="46272"/>
    <cellStyle name="Sortie 4 6 4 3" xfId="46273"/>
    <cellStyle name="Sortie 4 6 4 4" xfId="46274"/>
    <cellStyle name="Sortie 4 6 4 5" xfId="46275"/>
    <cellStyle name="Sortie 4 6 4 6" xfId="46276"/>
    <cellStyle name="Sortie 4 6 5" xfId="46277"/>
    <cellStyle name="Sortie 4 6 5 2" xfId="46278"/>
    <cellStyle name="Sortie 4 6 5 3" xfId="46279"/>
    <cellStyle name="Sortie 4 6 5 4" xfId="46280"/>
    <cellStyle name="Sortie 4 6 5 5" xfId="46281"/>
    <cellStyle name="Sortie 4 6 5 6" xfId="46282"/>
    <cellStyle name="Sortie 4 6 6" xfId="46283"/>
    <cellStyle name="Sortie 4 6 6 2" xfId="46284"/>
    <cellStyle name="Sortie 4 6 6 3" xfId="46285"/>
    <cellStyle name="Sortie 4 6 6 4" xfId="46286"/>
    <cellStyle name="Sortie 4 6 6 5" xfId="46287"/>
    <cellStyle name="Sortie 4 6 6 6" xfId="46288"/>
    <cellStyle name="Sortie 4 6 7" xfId="46289"/>
    <cellStyle name="Sortie 4 6 7 2" xfId="46290"/>
    <cellStyle name="Sortie 4 6 7 3" xfId="46291"/>
    <cellStyle name="Sortie 4 6 7 4" xfId="46292"/>
    <cellStyle name="Sortie 4 6 7 5" xfId="46293"/>
    <cellStyle name="Sortie 4 6 7 6" xfId="46294"/>
    <cellStyle name="Sortie 4 6 8" xfId="46295"/>
    <cellStyle name="Sortie 4 6 8 2" xfId="46296"/>
    <cellStyle name="Sortie 4 6 8 3" xfId="46297"/>
    <cellStyle name="Sortie 4 6 8 4" xfId="46298"/>
    <cellStyle name="Sortie 4 6 8 5" xfId="46299"/>
    <cellStyle name="Sortie 4 6 8 6" xfId="46300"/>
    <cellStyle name="Sortie 4 6 9" xfId="46301"/>
    <cellStyle name="Sortie 4 6 9 2" xfId="46302"/>
    <cellStyle name="Sortie 4 6 9 3" xfId="46303"/>
    <cellStyle name="Sortie 4 6 9 4" xfId="46304"/>
    <cellStyle name="Sortie 4 6 9 5" xfId="46305"/>
    <cellStyle name="Sortie 4 6 9 6" xfId="46306"/>
    <cellStyle name="Sortie 4 7" xfId="46307"/>
    <cellStyle name="Sortie 4 7 10" xfId="46308"/>
    <cellStyle name="Sortie 4 7 10 2" xfId="46309"/>
    <cellStyle name="Sortie 4 7 10 3" xfId="46310"/>
    <cellStyle name="Sortie 4 7 10 4" xfId="46311"/>
    <cellStyle name="Sortie 4 7 10 5" xfId="46312"/>
    <cellStyle name="Sortie 4 7 10 6" xfId="46313"/>
    <cellStyle name="Sortie 4 7 11" xfId="46314"/>
    <cellStyle name="Sortie 4 7 11 2" xfId="46315"/>
    <cellStyle name="Sortie 4 7 11 3" xfId="46316"/>
    <cellStyle name="Sortie 4 7 11 4" xfId="46317"/>
    <cellStyle name="Sortie 4 7 11 5" xfId="46318"/>
    <cellStyle name="Sortie 4 7 11 6" xfId="46319"/>
    <cellStyle name="Sortie 4 7 12" xfId="46320"/>
    <cellStyle name="Sortie 4 7 12 2" xfId="46321"/>
    <cellStyle name="Sortie 4 7 12 3" xfId="46322"/>
    <cellStyle name="Sortie 4 7 12 4" xfId="46323"/>
    <cellStyle name="Sortie 4 7 12 5" xfId="46324"/>
    <cellStyle name="Sortie 4 7 12 6" xfId="46325"/>
    <cellStyle name="Sortie 4 7 13" xfId="46326"/>
    <cellStyle name="Sortie 4 7 13 2" xfId="46327"/>
    <cellStyle name="Sortie 4 7 13 3" xfId="46328"/>
    <cellStyle name="Sortie 4 7 13 4" xfId="46329"/>
    <cellStyle name="Sortie 4 7 13 5" xfId="46330"/>
    <cellStyle name="Sortie 4 7 13 6" xfId="46331"/>
    <cellStyle name="Sortie 4 7 14" xfId="46332"/>
    <cellStyle name="Sortie 4 7 15" xfId="46333"/>
    <cellStyle name="Sortie 4 7 16" xfId="46334"/>
    <cellStyle name="Sortie 4 7 17" xfId="46335"/>
    <cellStyle name="Sortie 4 7 18" xfId="46336"/>
    <cellStyle name="Sortie 4 7 2" xfId="46337"/>
    <cellStyle name="Sortie 4 7 2 2" xfId="46338"/>
    <cellStyle name="Sortie 4 7 2 3" xfId="46339"/>
    <cellStyle name="Sortie 4 7 2 4" xfId="46340"/>
    <cellStyle name="Sortie 4 7 2 5" xfId="46341"/>
    <cellStyle name="Sortie 4 7 2 6" xfId="46342"/>
    <cellStyle name="Sortie 4 7 3" xfId="46343"/>
    <cellStyle name="Sortie 4 7 3 2" xfId="46344"/>
    <cellStyle name="Sortie 4 7 3 3" xfId="46345"/>
    <cellStyle name="Sortie 4 7 3 4" xfId="46346"/>
    <cellStyle name="Sortie 4 7 3 5" xfId="46347"/>
    <cellStyle name="Sortie 4 7 3 6" xfId="46348"/>
    <cellStyle name="Sortie 4 7 4" xfId="46349"/>
    <cellStyle name="Sortie 4 7 4 2" xfId="46350"/>
    <cellStyle name="Sortie 4 7 4 3" xfId="46351"/>
    <cellStyle name="Sortie 4 7 4 4" xfId="46352"/>
    <cellStyle name="Sortie 4 7 4 5" xfId="46353"/>
    <cellStyle name="Sortie 4 7 4 6" xfId="46354"/>
    <cellStyle name="Sortie 4 7 5" xfId="46355"/>
    <cellStyle name="Sortie 4 7 5 2" xfId="46356"/>
    <cellStyle name="Sortie 4 7 5 3" xfId="46357"/>
    <cellStyle name="Sortie 4 7 5 4" xfId="46358"/>
    <cellStyle name="Sortie 4 7 5 5" xfId="46359"/>
    <cellStyle name="Sortie 4 7 5 6" xfId="46360"/>
    <cellStyle name="Sortie 4 7 6" xfId="46361"/>
    <cellStyle name="Sortie 4 7 6 2" xfId="46362"/>
    <cellStyle name="Sortie 4 7 6 3" xfId="46363"/>
    <cellStyle name="Sortie 4 7 6 4" xfId="46364"/>
    <cellStyle name="Sortie 4 7 6 5" xfId="46365"/>
    <cellStyle name="Sortie 4 7 6 6" xfId="46366"/>
    <cellStyle name="Sortie 4 7 7" xfId="46367"/>
    <cellStyle name="Sortie 4 7 7 2" xfId="46368"/>
    <cellStyle name="Sortie 4 7 7 3" xfId="46369"/>
    <cellStyle name="Sortie 4 7 7 4" xfId="46370"/>
    <cellStyle name="Sortie 4 7 7 5" xfId="46371"/>
    <cellStyle name="Sortie 4 7 7 6" xfId="46372"/>
    <cellStyle name="Sortie 4 7 8" xfId="46373"/>
    <cellStyle name="Sortie 4 7 8 2" xfId="46374"/>
    <cellStyle name="Sortie 4 7 8 3" xfId="46375"/>
    <cellStyle name="Sortie 4 7 8 4" xfId="46376"/>
    <cellStyle name="Sortie 4 7 8 5" xfId="46377"/>
    <cellStyle name="Sortie 4 7 8 6" xfId="46378"/>
    <cellStyle name="Sortie 4 7 9" xfId="46379"/>
    <cellStyle name="Sortie 4 7 9 2" xfId="46380"/>
    <cellStyle name="Sortie 4 7 9 3" xfId="46381"/>
    <cellStyle name="Sortie 4 7 9 4" xfId="46382"/>
    <cellStyle name="Sortie 4 7 9 5" xfId="46383"/>
    <cellStyle name="Sortie 4 7 9 6" xfId="46384"/>
    <cellStyle name="Sortie 4 8" xfId="46385"/>
    <cellStyle name="Sortie 4 8 10" xfId="46386"/>
    <cellStyle name="Sortie 4 8 10 2" xfId="46387"/>
    <cellStyle name="Sortie 4 8 10 3" xfId="46388"/>
    <cellStyle name="Sortie 4 8 10 4" xfId="46389"/>
    <cellStyle name="Sortie 4 8 10 5" xfId="46390"/>
    <cellStyle name="Sortie 4 8 10 6" xfId="46391"/>
    <cellStyle name="Sortie 4 8 11" xfId="46392"/>
    <cellStyle name="Sortie 4 8 11 2" xfId="46393"/>
    <cellStyle name="Sortie 4 8 11 3" xfId="46394"/>
    <cellStyle name="Sortie 4 8 11 4" xfId="46395"/>
    <cellStyle name="Sortie 4 8 11 5" xfId="46396"/>
    <cellStyle name="Sortie 4 8 11 6" xfId="46397"/>
    <cellStyle name="Sortie 4 8 12" xfId="46398"/>
    <cellStyle name="Sortie 4 8 12 2" xfId="46399"/>
    <cellStyle name="Sortie 4 8 12 3" xfId="46400"/>
    <cellStyle name="Sortie 4 8 12 4" xfId="46401"/>
    <cellStyle name="Sortie 4 8 12 5" xfId="46402"/>
    <cellStyle name="Sortie 4 8 12 6" xfId="46403"/>
    <cellStyle name="Sortie 4 8 13" xfId="46404"/>
    <cellStyle name="Sortie 4 8 13 2" xfId="46405"/>
    <cellStyle name="Sortie 4 8 13 3" xfId="46406"/>
    <cellStyle name="Sortie 4 8 13 4" xfId="46407"/>
    <cellStyle name="Sortie 4 8 13 5" xfId="46408"/>
    <cellStyle name="Sortie 4 8 13 6" xfId="46409"/>
    <cellStyle name="Sortie 4 8 14" xfId="46410"/>
    <cellStyle name="Sortie 4 8 15" xfId="46411"/>
    <cellStyle name="Sortie 4 8 16" xfId="46412"/>
    <cellStyle name="Sortie 4 8 17" xfId="46413"/>
    <cellStyle name="Sortie 4 8 18" xfId="46414"/>
    <cellStyle name="Sortie 4 8 2" xfId="46415"/>
    <cellStyle name="Sortie 4 8 2 2" xfId="46416"/>
    <cellStyle name="Sortie 4 8 2 3" xfId="46417"/>
    <cellStyle name="Sortie 4 8 2 4" xfId="46418"/>
    <cellStyle name="Sortie 4 8 2 5" xfId="46419"/>
    <cellStyle name="Sortie 4 8 2 6" xfId="46420"/>
    <cellStyle name="Sortie 4 8 3" xfId="46421"/>
    <cellStyle name="Sortie 4 8 3 2" xfId="46422"/>
    <cellStyle name="Sortie 4 8 3 3" xfId="46423"/>
    <cellStyle name="Sortie 4 8 3 4" xfId="46424"/>
    <cellStyle name="Sortie 4 8 3 5" xfId="46425"/>
    <cellStyle name="Sortie 4 8 3 6" xfId="46426"/>
    <cellStyle name="Sortie 4 8 4" xfId="46427"/>
    <cellStyle name="Sortie 4 8 4 2" xfId="46428"/>
    <cellStyle name="Sortie 4 8 4 3" xfId="46429"/>
    <cellStyle name="Sortie 4 8 4 4" xfId="46430"/>
    <cellStyle name="Sortie 4 8 4 5" xfId="46431"/>
    <cellStyle name="Sortie 4 8 4 6" xfId="46432"/>
    <cellStyle name="Sortie 4 8 5" xfId="46433"/>
    <cellStyle name="Sortie 4 8 5 2" xfId="46434"/>
    <cellStyle name="Sortie 4 8 5 3" xfId="46435"/>
    <cellStyle name="Sortie 4 8 5 4" xfId="46436"/>
    <cellStyle name="Sortie 4 8 5 5" xfId="46437"/>
    <cellStyle name="Sortie 4 8 5 6" xfId="46438"/>
    <cellStyle name="Sortie 4 8 6" xfId="46439"/>
    <cellStyle name="Sortie 4 8 6 2" xfId="46440"/>
    <cellStyle name="Sortie 4 8 6 3" xfId="46441"/>
    <cellStyle name="Sortie 4 8 6 4" xfId="46442"/>
    <cellStyle name="Sortie 4 8 6 5" xfId="46443"/>
    <cellStyle name="Sortie 4 8 6 6" xfId="46444"/>
    <cellStyle name="Sortie 4 8 7" xfId="46445"/>
    <cellStyle name="Sortie 4 8 7 2" xfId="46446"/>
    <cellStyle name="Sortie 4 8 7 3" xfId="46447"/>
    <cellStyle name="Sortie 4 8 7 4" xfId="46448"/>
    <cellStyle name="Sortie 4 8 7 5" xfId="46449"/>
    <cellStyle name="Sortie 4 8 7 6" xfId="46450"/>
    <cellStyle name="Sortie 4 8 8" xfId="46451"/>
    <cellStyle name="Sortie 4 8 8 2" xfId="46452"/>
    <cellStyle name="Sortie 4 8 8 3" xfId="46453"/>
    <cellStyle name="Sortie 4 8 8 4" xfId="46454"/>
    <cellStyle name="Sortie 4 8 8 5" xfId="46455"/>
    <cellStyle name="Sortie 4 8 8 6" xfId="46456"/>
    <cellStyle name="Sortie 4 8 9" xfId="46457"/>
    <cellStyle name="Sortie 4 8 9 2" xfId="46458"/>
    <cellStyle name="Sortie 4 8 9 3" xfId="46459"/>
    <cellStyle name="Sortie 4 8 9 4" xfId="46460"/>
    <cellStyle name="Sortie 4 8 9 5" xfId="46461"/>
    <cellStyle name="Sortie 4 8 9 6" xfId="46462"/>
    <cellStyle name="Sortie 4 9" xfId="46463"/>
    <cellStyle name="Sortie 4 9 10" xfId="46464"/>
    <cellStyle name="Sortie 4 9 10 2" xfId="46465"/>
    <cellStyle name="Sortie 4 9 10 3" xfId="46466"/>
    <cellStyle name="Sortie 4 9 10 4" xfId="46467"/>
    <cellStyle name="Sortie 4 9 10 5" xfId="46468"/>
    <cellStyle name="Sortie 4 9 10 6" xfId="46469"/>
    <cellStyle name="Sortie 4 9 11" xfId="46470"/>
    <cellStyle name="Sortie 4 9 11 2" xfId="46471"/>
    <cellStyle name="Sortie 4 9 11 3" xfId="46472"/>
    <cellStyle name="Sortie 4 9 11 4" xfId="46473"/>
    <cellStyle name="Sortie 4 9 11 5" xfId="46474"/>
    <cellStyle name="Sortie 4 9 11 6" xfId="46475"/>
    <cellStyle name="Sortie 4 9 12" xfId="46476"/>
    <cellStyle name="Sortie 4 9 12 2" xfId="46477"/>
    <cellStyle name="Sortie 4 9 12 3" xfId="46478"/>
    <cellStyle name="Sortie 4 9 12 4" xfId="46479"/>
    <cellStyle name="Sortie 4 9 12 5" xfId="46480"/>
    <cellStyle name="Sortie 4 9 12 6" xfId="46481"/>
    <cellStyle name="Sortie 4 9 13" xfId="46482"/>
    <cellStyle name="Sortie 4 9 13 2" xfId="46483"/>
    <cellStyle name="Sortie 4 9 13 3" xfId="46484"/>
    <cellStyle name="Sortie 4 9 13 4" xfId="46485"/>
    <cellStyle name="Sortie 4 9 13 5" xfId="46486"/>
    <cellStyle name="Sortie 4 9 13 6" xfId="46487"/>
    <cellStyle name="Sortie 4 9 14" xfId="46488"/>
    <cellStyle name="Sortie 4 9 15" xfId="46489"/>
    <cellStyle name="Sortie 4 9 16" xfId="46490"/>
    <cellStyle name="Sortie 4 9 17" xfId="46491"/>
    <cellStyle name="Sortie 4 9 18" xfId="46492"/>
    <cellStyle name="Sortie 4 9 2" xfId="46493"/>
    <cellStyle name="Sortie 4 9 2 2" xfId="46494"/>
    <cellStyle name="Sortie 4 9 2 3" xfId="46495"/>
    <cellStyle name="Sortie 4 9 2 4" xfId="46496"/>
    <cellStyle name="Sortie 4 9 2 5" xfId="46497"/>
    <cellStyle name="Sortie 4 9 2 6" xfId="46498"/>
    <cellStyle name="Sortie 4 9 3" xfId="46499"/>
    <cellStyle name="Sortie 4 9 3 2" xfId="46500"/>
    <cellStyle name="Sortie 4 9 3 3" xfId="46501"/>
    <cellStyle name="Sortie 4 9 3 4" xfId="46502"/>
    <cellStyle name="Sortie 4 9 3 5" xfId="46503"/>
    <cellStyle name="Sortie 4 9 3 6" xfId="46504"/>
    <cellStyle name="Sortie 4 9 4" xfId="46505"/>
    <cellStyle name="Sortie 4 9 4 2" xfId="46506"/>
    <cellStyle name="Sortie 4 9 4 3" xfId="46507"/>
    <cellStyle name="Sortie 4 9 4 4" xfId="46508"/>
    <cellStyle name="Sortie 4 9 4 5" xfId="46509"/>
    <cellStyle name="Sortie 4 9 4 6" xfId="46510"/>
    <cellStyle name="Sortie 4 9 5" xfId="46511"/>
    <cellStyle name="Sortie 4 9 5 2" xfId="46512"/>
    <cellStyle name="Sortie 4 9 5 3" xfId="46513"/>
    <cellStyle name="Sortie 4 9 5 4" xfId="46514"/>
    <cellStyle name="Sortie 4 9 5 5" xfId="46515"/>
    <cellStyle name="Sortie 4 9 5 6" xfId="46516"/>
    <cellStyle name="Sortie 4 9 6" xfId="46517"/>
    <cellStyle name="Sortie 4 9 6 2" xfId="46518"/>
    <cellStyle name="Sortie 4 9 6 3" xfId="46519"/>
    <cellStyle name="Sortie 4 9 6 4" xfId="46520"/>
    <cellStyle name="Sortie 4 9 6 5" xfId="46521"/>
    <cellStyle name="Sortie 4 9 6 6" xfId="46522"/>
    <cellStyle name="Sortie 4 9 7" xfId="46523"/>
    <cellStyle name="Sortie 4 9 7 2" xfId="46524"/>
    <cellStyle name="Sortie 4 9 7 3" xfId="46525"/>
    <cellStyle name="Sortie 4 9 7 4" xfId="46526"/>
    <cellStyle name="Sortie 4 9 7 5" xfId="46527"/>
    <cellStyle name="Sortie 4 9 7 6" xfId="46528"/>
    <cellStyle name="Sortie 4 9 8" xfId="46529"/>
    <cellStyle name="Sortie 4 9 8 2" xfId="46530"/>
    <cellStyle name="Sortie 4 9 8 3" xfId="46531"/>
    <cellStyle name="Sortie 4 9 8 4" xfId="46532"/>
    <cellStyle name="Sortie 4 9 8 5" xfId="46533"/>
    <cellStyle name="Sortie 4 9 8 6" xfId="46534"/>
    <cellStyle name="Sortie 4 9 9" xfId="46535"/>
    <cellStyle name="Sortie 4 9 9 2" xfId="46536"/>
    <cellStyle name="Sortie 4 9 9 3" xfId="46537"/>
    <cellStyle name="Sortie 4 9 9 4" xfId="46538"/>
    <cellStyle name="Sortie 4 9 9 5" xfId="46539"/>
    <cellStyle name="Sortie 4 9 9 6" xfId="46540"/>
    <cellStyle name="Sortie 5" xfId="46541"/>
    <cellStyle name="Sortie 6" xfId="46542"/>
    <cellStyle name="Sortie 7" xfId="46543"/>
    <cellStyle name="Standaard_NE7a1" xfId="46544"/>
    <cellStyle name="Standard_Beispiel Budget" xfId="46545"/>
    <cellStyle name="Style 1" xfId="46546"/>
    <cellStyle name="Style 1 2" xfId="46547"/>
    <cellStyle name="Style 1 3" xfId="46548"/>
    <cellStyle name="Style 2" xfId="46549"/>
    <cellStyle name="Style 2 2" xfId="46550"/>
    <cellStyle name="Style 2 3" xfId="46551"/>
    <cellStyle name="Texte explicatif 2" xfId="46552"/>
    <cellStyle name="Texte explicatif 2 2" xfId="46553"/>
    <cellStyle name="Texte explicatif 3" xfId="46554"/>
    <cellStyle name="Texte explicatif 4" xfId="46555"/>
    <cellStyle name="Texte explicatif 5" xfId="46556"/>
    <cellStyle name="Texte explicatif 6" xfId="46557"/>
    <cellStyle name="Texte explicatif 7" xfId="46558"/>
    <cellStyle name="Title" xfId="46559"/>
    <cellStyle name="Title 10" xfId="46560"/>
    <cellStyle name="Title 10 2" xfId="46561"/>
    <cellStyle name="Title 11" xfId="46562"/>
    <cellStyle name="Title 12" xfId="46563"/>
    <cellStyle name="Title 2" xfId="46564"/>
    <cellStyle name="Title 2 2" xfId="46565"/>
    <cellStyle name="Title 2 2 2" xfId="46566"/>
    <cellStyle name="Title 2 2 2 2" xfId="46567"/>
    <cellStyle name="Title 2 2 2 3" xfId="46568"/>
    <cellStyle name="Title 2 2 2 4" xfId="46569"/>
    <cellStyle name="Title 2 2 2 5" xfId="46570"/>
    <cellStyle name="Title 2 2 3" xfId="46571"/>
    <cellStyle name="Title 2 2 4" xfId="46572"/>
    <cellStyle name="Title 2 2 5" xfId="46573"/>
    <cellStyle name="Title 2 2 6" xfId="46574"/>
    <cellStyle name="Title 2 3" xfId="46575"/>
    <cellStyle name="Title 2 4" xfId="46576"/>
    <cellStyle name="Title 2 5" xfId="46577"/>
    <cellStyle name="Title 2 5 2" xfId="46578"/>
    <cellStyle name="Title 2 5 3" xfId="46579"/>
    <cellStyle name="Title 2 5 4" xfId="46580"/>
    <cellStyle name="Title 2 5 5" xfId="46581"/>
    <cellStyle name="Title 2 6" xfId="46582"/>
    <cellStyle name="Title 2 7" xfId="46583"/>
    <cellStyle name="Title 2 8" xfId="46584"/>
    <cellStyle name="Title 2 9" xfId="46585"/>
    <cellStyle name="Title 3" xfId="46586"/>
    <cellStyle name="Title 3 2" xfId="46587"/>
    <cellStyle name="Title 3 2 2" xfId="46588"/>
    <cellStyle name="Title 3 2 2 2" xfId="46589"/>
    <cellStyle name="Title 3 2 2 3" xfId="46590"/>
    <cellStyle name="Title 3 2 2 4" xfId="46591"/>
    <cellStyle name="Title 3 2 2 5" xfId="46592"/>
    <cellStyle name="Title 3 2 3" xfId="46593"/>
    <cellStyle name="Title 3 2 4" xfId="46594"/>
    <cellStyle name="Title 3 2 5" xfId="46595"/>
    <cellStyle name="Title 3 2 6" xfId="46596"/>
    <cellStyle name="Title 3 3" xfId="46597"/>
    <cellStyle name="Title 3 4" xfId="46598"/>
    <cellStyle name="Title 3 5" xfId="46599"/>
    <cellStyle name="Title 3 5 2" xfId="46600"/>
    <cellStyle name="Title 3 5 3" xfId="46601"/>
    <cellStyle name="Title 3 5 4" xfId="46602"/>
    <cellStyle name="Title 3 5 5" xfId="46603"/>
    <cellStyle name="Title 3 6" xfId="46604"/>
    <cellStyle name="Title 3 7" xfId="46605"/>
    <cellStyle name="Title 3 8" xfId="46606"/>
    <cellStyle name="Title 3 9" xfId="46607"/>
    <cellStyle name="Title 4" xfId="46608"/>
    <cellStyle name="Title 4 2" xfId="46609"/>
    <cellStyle name="Title 4 2 2" xfId="46610"/>
    <cellStyle name="Title 4 2 2 2" xfId="46611"/>
    <cellStyle name="Title 4 2 2 3" xfId="46612"/>
    <cellStyle name="Title 4 2 2 4" xfId="46613"/>
    <cellStyle name="Title 4 2 2 5" xfId="46614"/>
    <cellStyle name="Title 4 2 3" xfId="46615"/>
    <cellStyle name="Title 4 2 4" xfId="46616"/>
    <cellStyle name="Title 4 2 5" xfId="46617"/>
    <cellStyle name="Title 4 2 6" xfId="46618"/>
    <cellStyle name="Title 4 3" xfId="46619"/>
    <cellStyle name="Title 4 4" xfId="46620"/>
    <cellStyle name="Title 4 5" xfId="46621"/>
    <cellStyle name="Title 4 5 2" xfId="46622"/>
    <cellStyle name="Title 4 5 3" xfId="46623"/>
    <cellStyle name="Title 4 5 4" xfId="46624"/>
    <cellStyle name="Title 4 5 5" xfId="46625"/>
    <cellStyle name="Title 4 6" xfId="46626"/>
    <cellStyle name="Title 4 7" xfId="46627"/>
    <cellStyle name="Title 4 8" xfId="46628"/>
    <cellStyle name="Title 4 9" xfId="46629"/>
    <cellStyle name="Title 5" xfId="46630"/>
    <cellStyle name="Title 5 2" xfId="46631"/>
    <cellStyle name="Title 5 2 2" xfId="46632"/>
    <cellStyle name="Title 5 2 2 2" xfId="46633"/>
    <cellStyle name="Title 5 2 2 3" xfId="46634"/>
    <cellStyle name="Title 5 2 2 4" xfId="46635"/>
    <cellStyle name="Title 5 2 2 5" xfId="46636"/>
    <cellStyle name="Title 5 2 3" xfId="46637"/>
    <cellStyle name="Title 5 2 4" xfId="46638"/>
    <cellStyle name="Title 5 2 5" xfId="46639"/>
    <cellStyle name="Title 5 2 6" xfId="46640"/>
    <cellStyle name="Title 5 3" xfId="46641"/>
    <cellStyle name="Title 5 4" xfId="46642"/>
    <cellStyle name="Title 5 5" xfId="46643"/>
    <cellStyle name="Title 5 5 2" xfId="46644"/>
    <cellStyle name="Title 5 5 3" xfId="46645"/>
    <cellStyle name="Title 5 5 4" xfId="46646"/>
    <cellStyle name="Title 5 5 5" xfId="46647"/>
    <cellStyle name="Title 5 6" xfId="46648"/>
    <cellStyle name="Title 5 7" xfId="46649"/>
    <cellStyle name="Title 5 8" xfId="46650"/>
    <cellStyle name="Title 5 9" xfId="46651"/>
    <cellStyle name="Title 6" xfId="46652"/>
    <cellStyle name="Title 6 2" xfId="46653"/>
    <cellStyle name="Title 6 3" xfId="46654"/>
    <cellStyle name="Title 7" xfId="46655"/>
    <cellStyle name="Title 7 2" xfId="46656"/>
    <cellStyle name="Title 7 3" xfId="46657"/>
    <cellStyle name="Title 8" xfId="46658"/>
    <cellStyle name="Title 8 2" xfId="46659"/>
    <cellStyle name="Title 9" xfId="46660"/>
    <cellStyle name="Title 9 2" xfId="46661"/>
    <cellStyle name="Title_SADO ECHO 2012 Budget" xfId="46662"/>
    <cellStyle name="Titre 2" xfId="46663"/>
    <cellStyle name="Titre 2 2" xfId="46676"/>
    <cellStyle name="Titre 3" xfId="46664"/>
    <cellStyle name="Titre 4" xfId="46665"/>
    <cellStyle name="Titre 5" xfId="46666"/>
    <cellStyle name="Titre 6" xfId="46667"/>
    <cellStyle name="Titre 7" xfId="46668"/>
    <cellStyle name="Titre 1 2" xfId="46669"/>
    <cellStyle name="Titre 1 2 2" xfId="46670"/>
    <cellStyle name="Titre 1 3" xfId="46671"/>
    <cellStyle name="Titre 1 4" xfId="46672"/>
    <cellStyle name="Titre 1 5" xfId="46673"/>
    <cellStyle name="Titre 1 6" xfId="46674"/>
    <cellStyle name="Titre 1 7" xfId="46675"/>
    <cellStyle name="Titre 2 2" xfId="56228"/>
    <cellStyle name="Titre 2 2 2" xfId="46677"/>
    <cellStyle name="Titre 2 3" xfId="46678"/>
    <cellStyle name="Titre 2 4" xfId="46679"/>
    <cellStyle name="Titre 2 5" xfId="46680"/>
    <cellStyle name="Titre 2 6" xfId="46681"/>
    <cellStyle name="Titre 2 7" xfId="46682"/>
    <cellStyle name="Titre 3 2" xfId="46683"/>
    <cellStyle name="Titre 3 2 2" xfId="46684"/>
    <cellStyle name="Titre 3 3" xfId="46685"/>
    <cellStyle name="Titre 3 4" xfId="46686"/>
    <cellStyle name="Titre 3 5" xfId="46687"/>
    <cellStyle name="Titre 3 6" xfId="46688"/>
    <cellStyle name="Titre 3 7" xfId="46689"/>
    <cellStyle name="Titre 4 2" xfId="46690"/>
    <cellStyle name="Titre 4 2 2" xfId="46691"/>
    <cellStyle name="Titre 4 3" xfId="46692"/>
    <cellStyle name="Titre 4 4" xfId="46693"/>
    <cellStyle name="Titre 4 5" xfId="46694"/>
    <cellStyle name="Titre 4 6" xfId="46695"/>
    <cellStyle name="Titre 4 7" xfId="46696"/>
    <cellStyle name="Total 10" xfId="46697"/>
    <cellStyle name="Total 11" xfId="46698"/>
    <cellStyle name="Total 12" xfId="46699"/>
    <cellStyle name="Total 2" xfId="46700"/>
    <cellStyle name="Total 2 10" xfId="46701"/>
    <cellStyle name="Total 2 10 10" xfId="46702"/>
    <cellStyle name="Total 2 10 10 2" xfId="46703"/>
    <cellStyle name="Total 2 10 10 3" xfId="46704"/>
    <cellStyle name="Total 2 10 10 4" xfId="46705"/>
    <cellStyle name="Total 2 10 10 5" xfId="46706"/>
    <cellStyle name="Total 2 10 10 6" xfId="46707"/>
    <cellStyle name="Total 2 10 11" xfId="46708"/>
    <cellStyle name="Total 2 10 11 2" xfId="46709"/>
    <cellStyle name="Total 2 10 11 3" xfId="46710"/>
    <cellStyle name="Total 2 10 11 4" xfId="46711"/>
    <cellStyle name="Total 2 10 11 5" xfId="46712"/>
    <cellStyle name="Total 2 10 11 6" xfId="46713"/>
    <cellStyle name="Total 2 10 12" xfId="46714"/>
    <cellStyle name="Total 2 10 12 2" xfId="46715"/>
    <cellStyle name="Total 2 10 12 3" xfId="46716"/>
    <cellStyle name="Total 2 10 12 4" xfId="46717"/>
    <cellStyle name="Total 2 10 12 5" xfId="46718"/>
    <cellStyle name="Total 2 10 12 6" xfId="46719"/>
    <cellStyle name="Total 2 10 13" xfId="46720"/>
    <cellStyle name="Total 2 10 13 2" xfId="46721"/>
    <cellStyle name="Total 2 10 13 3" xfId="46722"/>
    <cellStyle name="Total 2 10 13 4" xfId="46723"/>
    <cellStyle name="Total 2 10 13 5" xfId="46724"/>
    <cellStyle name="Total 2 10 13 6" xfId="46725"/>
    <cellStyle name="Total 2 10 14" xfId="46726"/>
    <cellStyle name="Total 2 10 15" xfId="46727"/>
    <cellStyle name="Total 2 10 16" xfId="46728"/>
    <cellStyle name="Total 2 10 17" xfId="46729"/>
    <cellStyle name="Total 2 10 18" xfId="46730"/>
    <cellStyle name="Total 2 10 2" xfId="46731"/>
    <cellStyle name="Total 2 10 2 2" xfId="46732"/>
    <cellStyle name="Total 2 10 2 3" xfId="46733"/>
    <cellStyle name="Total 2 10 2 4" xfId="46734"/>
    <cellStyle name="Total 2 10 2 5" xfId="46735"/>
    <cellStyle name="Total 2 10 2 6" xfId="46736"/>
    <cellStyle name="Total 2 10 3" xfId="46737"/>
    <cellStyle name="Total 2 10 3 2" xfId="46738"/>
    <cellStyle name="Total 2 10 3 3" xfId="46739"/>
    <cellStyle name="Total 2 10 3 4" xfId="46740"/>
    <cellStyle name="Total 2 10 3 5" xfId="46741"/>
    <cellStyle name="Total 2 10 3 6" xfId="46742"/>
    <cellStyle name="Total 2 10 4" xfId="46743"/>
    <cellStyle name="Total 2 10 4 2" xfId="46744"/>
    <cellStyle name="Total 2 10 4 3" xfId="46745"/>
    <cellStyle name="Total 2 10 4 4" xfId="46746"/>
    <cellStyle name="Total 2 10 4 5" xfId="46747"/>
    <cellStyle name="Total 2 10 4 6" xfId="46748"/>
    <cellStyle name="Total 2 10 5" xfId="46749"/>
    <cellStyle name="Total 2 10 5 2" xfId="46750"/>
    <cellStyle name="Total 2 10 5 3" xfId="46751"/>
    <cellStyle name="Total 2 10 5 4" xfId="46752"/>
    <cellStyle name="Total 2 10 5 5" xfId="46753"/>
    <cellStyle name="Total 2 10 5 6" xfId="46754"/>
    <cellStyle name="Total 2 10 6" xfId="46755"/>
    <cellStyle name="Total 2 10 6 2" xfId="46756"/>
    <cellStyle name="Total 2 10 6 3" xfId="46757"/>
    <cellStyle name="Total 2 10 6 4" xfId="46758"/>
    <cellStyle name="Total 2 10 6 5" xfId="46759"/>
    <cellStyle name="Total 2 10 6 6" xfId="46760"/>
    <cellStyle name="Total 2 10 7" xfId="46761"/>
    <cellStyle name="Total 2 10 7 2" xfId="46762"/>
    <cellStyle name="Total 2 10 7 3" xfId="46763"/>
    <cellStyle name="Total 2 10 7 4" xfId="46764"/>
    <cellStyle name="Total 2 10 7 5" xfId="46765"/>
    <cellStyle name="Total 2 10 7 6" xfId="46766"/>
    <cellStyle name="Total 2 10 8" xfId="46767"/>
    <cellStyle name="Total 2 10 8 2" xfId="46768"/>
    <cellStyle name="Total 2 10 8 3" xfId="46769"/>
    <cellStyle name="Total 2 10 8 4" xfId="46770"/>
    <cellStyle name="Total 2 10 8 5" xfId="46771"/>
    <cellStyle name="Total 2 10 8 6" xfId="46772"/>
    <cellStyle name="Total 2 10 9" xfId="46773"/>
    <cellStyle name="Total 2 10 9 2" xfId="46774"/>
    <cellStyle name="Total 2 10 9 3" xfId="46775"/>
    <cellStyle name="Total 2 10 9 4" xfId="46776"/>
    <cellStyle name="Total 2 10 9 5" xfId="46777"/>
    <cellStyle name="Total 2 10 9 6" xfId="46778"/>
    <cellStyle name="Total 2 11" xfId="46779"/>
    <cellStyle name="Total 2 11 10" xfId="46780"/>
    <cellStyle name="Total 2 11 10 2" xfId="46781"/>
    <cellStyle name="Total 2 11 10 3" xfId="46782"/>
    <cellStyle name="Total 2 11 10 4" xfId="46783"/>
    <cellStyle name="Total 2 11 10 5" xfId="46784"/>
    <cellStyle name="Total 2 11 10 6" xfId="46785"/>
    <cellStyle name="Total 2 11 11" xfId="46786"/>
    <cellStyle name="Total 2 11 11 2" xfId="46787"/>
    <cellStyle name="Total 2 11 11 3" xfId="46788"/>
    <cellStyle name="Total 2 11 11 4" xfId="46789"/>
    <cellStyle name="Total 2 11 11 5" xfId="46790"/>
    <cellStyle name="Total 2 11 11 6" xfId="46791"/>
    <cellStyle name="Total 2 11 12" xfId="46792"/>
    <cellStyle name="Total 2 11 12 2" xfId="46793"/>
    <cellStyle name="Total 2 11 12 3" xfId="46794"/>
    <cellStyle name="Total 2 11 12 4" xfId="46795"/>
    <cellStyle name="Total 2 11 12 5" xfId="46796"/>
    <cellStyle name="Total 2 11 12 6" xfId="46797"/>
    <cellStyle name="Total 2 11 13" xfId="46798"/>
    <cellStyle name="Total 2 11 13 2" xfId="46799"/>
    <cellStyle name="Total 2 11 13 3" xfId="46800"/>
    <cellStyle name="Total 2 11 13 4" xfId="46801"/>
    <cellStyle name="Total 2 11 13 5" xfId="46802"/>
    <cellStyle name="Total 2 11 13 6" xfId="46803"/>
    <cellStyle name="Total 2 11 14" xfId="46804"/>
    <cellStyle name="Total 2 11 15" xfId="46805"/>
    <cellStyle name="Total 2 11 16" xfId="46806"/>
    <cellStyle name="Total 2 11 17" xfId="46807"/>
    <cellStyle name="Total 2 11 18" xfId="46808"/>
    <cellStyle name="Total 2 11 2" xfId="46809"/>
    <cellStyle name="Total 2 11 2 2" xfId="46810"/>
    <cellStyle name="Total 2 11 2 3" xfId="46811"/>
    <cellStyle name="Total 2 11 2 4" xfId="46812"/>
    <cellStyle name="Total 2 11 2 5" xfId="46813"/>
    <cellStyle name="Total 2 11 2 6" xfId="46814"/>
    <cellStyle name="Total 2 11 3" xfId="46815"/>
    <cellStyle name="Total 2 11 3 2" xfId="46816"/>
    <cellStyle name="Total 2 11 3 3" xfId="46817"/>
    <cellStyle name="Total 2 11 3 4" xfId="46818"/>
    <cellStyle name="Total 2 11 3 5" xfId="46819"/>
    <cellStyle name="Total 2 11 3 6" xfId="46820"/>
    <cellStyle name="Total 2 11 4" xfId="46821"/>
    <cellStyle name="Total 2 11 4 2" xfId="46822"/>
    <cellStyle name="Total 2 11 4 3" xfId="46823"/>
    <cellStyle name="Total 2 11 4 4" xfId="46824"/>
    <cellStyle name="Total 2 11 4 5" xfId="46825"/>
    <cellStyle name="Total 2 11 4 6" xfId="46826"/>
    <cellStyle name="Total 2 11 5" xfId="46827"/>
    <cellStyle name="Total 2 11 5 2" xfId="46828"/>
    <cellStyle name="Total 2 11 5 3" xfId="46829"/>
    <cellStyle name="Total 2 11 5 4" xfId="46830"/>
    <cellStyle name="Total 2 11 5 5" xfId="46831"/>
    <cellStyle name="Total 2 11 5 6" xfId="46832"/>
    <cellStyle name="Total 2 11 6" xfId="46833"/>
    <cellStyle name="Total 2 11 6 2" xfId="46834"/>
    <cellStyle name="Total 2 11 6 3" xfId="46835"/>
    <cellStyle name="Total 2 11 6 4" xfId="46836"/>
    <cellStyle name="Total 2 11 6 5" xfId="46837"/>
    <cellStyle name="Total 2 11 6 6" xfId="46838"/>
    <cellStyle name="Total 2 11 7" xfId="46839"/>
    <cellStyle name="Total 2 11 7 2" xfId="46840"/>
    <cellStyle name="Total 2 11 7 3" xfId="46841"/>
    <cellStyle name="Total 2 11 7 4" xfId="46842"/>
    <cellStyle name="Total 2 11 7 5" xfId="46843"/>
    <cellStyle name="Total 2 11 7 6" xfId="46844"/>
    <cellStyle name="Total 2 11 8" xfId="46845"/>
    <cellStyle name="Total 2 11 8 2" xfId="46846"/>
    <cellStyle name="Total 2 11 8 3" xfId="46847"/>
    <cellStyle name="Total 2 11 8 4" xfId="46848"/>
    <cellStyle name="Total 2 11 8 5" xfId="46849"/>
    <cellStyle name="Total 2 11 8 6" xfId="46850"/>
    <cellStyle name="Total 2 11 9" xfId="46851"/>
    <cellStyle name="Total 2 11 9 2" xfId="46852"/>
    <cellStyle name="Total 2 11 9 3" xfId="46853"/>
    <cellStyle name="Total 2 11 9 4" xfId="46854"/>
    <cellStyle name="Total 2 11 9 5" xfId="46855"/>
    <cellStyle name="Total 2 11 9 6" xfId="46856"/>
    <cellStyle name="Total 2 12" xfId="46857"/>
    <cellStyle name="Total 2 12 10" xfId="46858"/>
    <cellStyle name="Total 2 12 10 2" xfId="46859"/>
    <cellStyle name="Total 2 12 10 3" xfId="46860"/>
    <cellStyle name="Total 2 12 10 4" xfId="46861"/>
    <cellStyle name="Total 2 12 10 5" xfId="46862"/>
    <cellStyle name="Total 2 12 10 6" xfId="46863"/>
    <cellStyle name="Total 2 12 11" xfId="46864"/>
    <cellStyle name="Total 2 12 11 2" xfId="46865"/>
    <cellStyle name="Total 2 12 11 3" xfId="46866"/>
    <cellStyle name="Total 2 12 11 4" xfId="46867"/>
    <cellStyle name="Total 2 12 11 5" xfId="46868"/>
    <cellStyle name="Total 2 12 11 6" xfId="46869"/>
    <cellStyle name="Total 2 12 12" xfId="46870"/>
    <cellStyle name="Total 2 12 12 2" xfId="46871"/>
    <cellStyle name="Total 2 12 12 3" xfId="46872"/>
    <cellStyle name="Total 2 12 12 4" xfId="46873"/>
    <cellStyle name="Total 2 12 12 5" xfId="46874"/>
    <cellStyle name="Total 2 12 12 6" xfId="46875"/>
    <cellStyle name="Total 2 12 13" xfId="46876"/>
    <cellStyle name="Total 2 12 13 2" xfId="46877"/>
    <cellStyle name="Total 2 12 13 3" xfId="46878"/>
    <cellStyle name="Total 2 12 13 4" xfId="46879"/>
    <cellStyle name="Total 2 12 13 5" xfId="46880"/>
    <cellStyle name="Total 2 12 13 6" xfId="46881"/>
    <cellStyle name="Total 2 12 14" xfId="46882"/>
    <cellStyle name="Total 2 12 15" xfId="46883"/>
    <cellStyle name="Total 2 12 16" xfId="46884"/>
    <cellStyle name="Total 2 12 17" xfId="46885"/>
    <cellStyle name="Total 2 12 18" xfId="46886"/>
    <cellStyle name="Total 2 12 2" xfId="46887"/>
    <cellStyle name="Total 2 12 2 2" xfId="46888"/>
    <cellStyle name="Total 2 12 2 3" xfId="46889"/>
    <cellStyle name="Total 2 12 2 4" xfId="46890"/>
    <cellStyle name="Total 2 12 2 5" xfId="46891"/>
    <cellStyle name="Total 2 12 2 6" xfId="46892"/>
    <cellStyle name="Total 2 12 3" xfId="46893"/>
    <cellStyle name="Total 2 12 3 2" xfId="46894"/>
    <cellStyle name="Total 2 12 3 3" xfId="46895"/>
    <cellStyle name="Total 2 12 3 4" xfId="46896"/>
    <cellStyle name="Total 2 12 3 5" xfId="46897"/>
    <cellStyle name="Total 2 12 3 6" xfId="46898"/>
    <cellStyle name="Total 2 12 4" xfId="46899"/>
    <cellStyle name="Total 2 12 4 2" xfId="46900"/>
    <cellStyle name="Total 2 12 4 3" xfId="46901"/>
    <cellStyle name="Total 2 12 4 4" xfId="46902"/>
    <cellStyle name="Total 2 12 4 5" xfId="46903"/>
    <cellStyle name="Total 2 12 4 6" xfId="46904"/>
    <cellStyle name="Total 2 12 5" xfId="46905"/>
    <cellStyle name="Total 2 12 5 2" xfId="46906"/>
    <cellStyle name="Total 2 12 5 3" xfId="46907"/>
    <cellStyle name="Total 2 12 5 4" xfId="46908"/>
    <cellStyle name="Total 2 12 5 5" xfId="46909"/>
    <cellStyle name="Total 2 12 5 6" xfId="46910"/>
    <cellStyle name="Total 2 12 6" xfId="46911"/>
    <cellStyle name="Total 2 12 6 2" xfId="46912"/>
    <cellStyle name="Total 2 12 6 3" xfId="46913"/>
    <cellStyle name="Total 2 12 6 4" xfId="46914"/>
    <cellStyle name="Total 2 12 6 5" xfId="46915"/>
    <cellStyle name="Total 2 12 6 6" xfId="46916"/>
    <cellStyle name="Total 2 12 7" xfId="46917"/>
    <cellStyle name="Total 2 12 7 2" xfId="46918"/>
    <cellStyle name="Total 2 12 7 3" xfId="46919"/>
    <cellStyle name="Total 2 12 7 4" xfId="46920"/>
    <cellStyle name="Total 2 12 7 5" xfId="46921"/>
    <cellStyle name="Total 2 12 7 6" xfId="46922"/>
    <cellStyle name="Total 2 12 8" xfId="46923"/>
    <cellStyle name="Total 2 12 8 2" xfId="46924"/>
    <cellStyle name="Total 2 12 8 3" xfId="46925"/>
    <cellStyle name="Total 2 12 8 4" xfId="46926"/>
    <cellStyle name="Total 2 12 8 5" xfId="46927"/>
    <cellStyle name="Total 2 12 8 6" xfId="46928"/>
    <cellStyle name="Total 2 12 9" xfId="46929"/>
    <cellStyle name="Total 2 12 9 2" xfId="46930"/>
    <cellStyle name="Total 2 12 9 3" xfId="46931"/>
    <cellStyle name="Total 2 12 9 4" xfId="46932"/>
    <cellStyle name="Total 2 12 9 5" xfId="46933"/>
    <cellStyle name="Total 2 12 9 6" xfId="46934"/>
    <cellStyle name="Total 2 13" xfId="46935"/>
    <cellStyle name="Total 2 13 10" xfId="46936"/>
    <cellStyle name="Total 2 13 10 2" xfId="46937"/>
    <cellStyle name="Total 2 13 10 3" xfId="46938"/>
    <cellStyle name="Total 2 13 10 4" xfId="46939"/>
    <cellStyle name="Total 2 13 10 5" xfId="46940"/>
    <cellStyle name="Total 2 13 10 6" xfId="46941"/>
    <cellStyle name="Total 2 13 11" xfId="46942"/>
    <cellStyle name="Total 2 13 11 2" xfId="46943"/>
    <cellStyle name="Total 2 13 11 3" xfId="46944"/>
    <cellStyle name="Total 2 13 11 4" xfId="46945"/>
    <cellStyle name="Total 2 13 11 5" xfId="46946"/>
    <cellStyle name="Total 2 13 11 6" xfId="46947"/>
    <cellStyle name="Total 2 13 12" xfId="46948"/>
    <cellStyle name="Total 2 13 12 2" xfId="46949"/>
    <cellStyle name="Total 2 13 12 3" xfId="46950"/>
    <cellStyle name="Total 2 13 12 4" xfId="46951"/>
    <cellStyle name="Total 2 13 12 5" xfId="46952"/>
    <cellStyle name="Total 2 13 12 6" xfId="46953"/>
    <cellStyle name="Total 2 13 13" xfId="46954"/>
    <cellStyle name="Total 2 13 13 2" xfId="46955"/>
    <cellStyle name="Total 2 13 13 3" xfId="46956"/>
    <cellStyle name="Total 2 13 13 4" xfId="46957"/>
    <cellStyle name="Total 2 13 13 5" xfId="46958"/>
    <cellStyle name="Total 2 13 13 6" xfId="46959"/>
    <cellStyle name="Total 2 13 14" xfId="46960"/>
    <cellStyle name="Total 2 13 15" xfId="46961"/>
    <cellStyle name="Total 2 13 16" xfId="46962"/>
    <cellStyle name="Total 2 13 17" xfId="46963"/>
    <cellStyle name="Total 2 13 18" xfId="46964"/>
    <cellStyle name="Total 2 13 2" xfId="46965"/>
    <cellStyle name="Total 2 13 2 2" xfId="46966"/>
    <cellStyle name="Total 2 13 2 3" xfId="46967"/>
    <cellStyle name="Total 2 13 2 4" xfId="46968"/>
    <cellStyle name="Total 2 13 2 5" xfId="46969"/>
    <cellStyle name="Total 2 13 2 6" xfId="46970"/>
    <cellStyle name="Total 2 13 3" xfId="46971"/>
    <cellStyle name="Total 2 13 3 2" xfId="46972"/>
    <cellStyle name="Total 2 13 3 3" xfId="46973"/>
    <cellStyle name="Total 2 13 3 4" xfId="46974"/>
    <cellStyle name="Total 2 13 3 5" xfId="46975"/>
    <cellStyle name="Total 2 13 3 6" xfId="46976"/>
    <cellStyle name="Total 2 13 4" xfId="46977"/>
    <cellStyle name="Total 2 13 4 2" xfId="46978"/>
    <cellStyle name="Total 2 13 4 3" xfId="46979"/>
    <cellStyle name="Total 2 13 4 4" xfId="46980"/>
    <cellStyle name="Total 2 13 4 5" xfId="46981"/>
    <cellStyle name="Total 2 13 4 6" xfId="46982"/>
    <cellStyle name="Total 2 13 5" xfId="46983"/>
    <cellStyle name="Total 2 13 5 2" xfId="46984"/>
    <cellStyle name="Total 2 13 5 3" xfId="46985"/>
    <cellStyle name="Total 2 13 5 4" xfId="46986"/>
    <cellStyle name="Total 2 13 5 5" xfId="46987"/>
    <cellStyle name="Total 2 13 5 6" xfId="46988"/>
    <cellStyle name="Total 2 13 6" xfId="46989"/>
    <cellStyle name="Total 2 13 6 2" xfId="46990"/>
    <cellStyle name="Total 2 13 6 3" xfId="46991"/>
    <cellStyle name="Total 2 13 6 4" xfId="46992"/>
    <cellStyle name="Total 2 13 6 5" xfId="46993"/>
    <cellStyle name="Total 2 13 6 6" xfId="46994"/>
    <cellStyle name="Total 2 13 7" xfId="46995"/>
    <cellStyle name="Total 2 13 7 2" xfId="46996"/>
    <cellStyle name="Total 2 13 7 3" xfId="46997"/>
    <cellStyle name="Total 2 13 7 4" xfId="46998"/>
    <cellStyle name="Total 2 13 7 5" xfId="46999"/>
    <cellStyle name="Total 2 13 7 6" xfId="47000"/>
    <cellStyle name="Total 2 13 8" xfId="47001"/>
    <cellStyle name="Total 2 13 8 2" xfId="47002"/>
    <cellStyle name="Total 2 13 8 3" xfId="47003"/>
    <cellStyle name="Total 2 13 8 4" xfId="47004"/>
    <cellStyle name="Total 2 13 8 5" xfId="47005"/>
    <cellStyle name="Total 2 13 8 6" xfId="47006"/>
    <cellStyle name="Total 2 13 9" xfId="47007"/>
    <cellStyle name="Total 2 13 9 2" xfId="47008"/>
    <cellStyle name="Total 2 13 9 3" xfId="47009"/>
    <cellStyle name="Total 2 13 9 4" xfId="47010"/>
    <cellStyle name="Total 2 13 9 5" xfId="47011"/>
    <cellStyle name="Total 2 13 9 6" xfId="47012"/>
    <cellStyle name="Total 2 14" xfId="47013"/>
    <cellStyle name="Total 2 14 10" xfId="47014"/>
    <cellStyle name="Total 2 14 10 2" xfId="47015"/>
    <cellStyle name="Total 2 14 10 3" xfId="47016"/>
    <cellStyle name="Total 2 14 10 4" xfId="47017"/>
    <cellStyle name="Total 2 14 10 5" xfId="47018"/>
    <cellStyle name="Total 2 14 10 6" xfId="47019"/>
    <cellStyle name="Total 2 14 11" xfId="47020"/>
    <cellStyle name="Total 2 14 11 2" xfId="47021"/>
    <cellStyle name="Total 2 14 11 3" xfId="47022"/>
    <cellStyle name="Total 2 14 11 4" xfId="47023"/>
    <cellStyle name="Total 2 14 11 5" xfId="47024"/>
    <cellStyle name="Total 2 14 11 6" xfId="47025"/>
    <cellStyle name="Total 2 14 12" xfId="47026"/>
    <cellStyle name="Total 2 14 12 2" xfId="47027"/>
    <cellStyle name="Total 2 14 12 3" xfId="47028"/>
    <cellStyle name="Total 2 14 12 4" xfId="47029"/>
    <cellStyle name="Total 2 14 12 5" xfId="47030"/>
    <cellStyle name="Total 2 14 12 6" xfId="47031"/>
    <cellStyle name="Total 2 14 13" xfId="47032"/>
    <cellStyle name="Total 2 14 13 2" xfId="47033"/>
    <cellStyle name="Total 2 14 13 3" xfId="47034"/>
    <cellStyle name="Total 2 14 13 4" xfId="47035"/>
    <cellStyle name="Total 2 14 13 5" xfId="47036"/>
    <cellStyle name="Total 2 14 13 6" xfId="47037"/>
    <cellStyle name="Total 2 14 14" xfId="47038"/>
    <cellStyle name="Total 2 14 15" xfId="47039"/>
    <cellStyle name="Total 2 14 16" xfId="47040"/>
    <cellStyle name="Total 2 14 17" xfId="47041"/>
    <cellStyle name="Total 2 14 18" xfId="47042"/>
    <cellStyle name="Total 2 14 2" xfId="47043"/>
    <cellStyle name="Total 2 14 2 2" xfId="47044"/>
    <cellStyle name="Total 2 14 2 3" xfId="47045"/>
    <cellStyle name="Total 2 14 2 4" xfId="47046"/>
    <cellStyle name="Total 2 14 2 5" xfId="47047"/>
    <cellStyle name="Total 2 14 2 6" xfId="47048"/>
    <cellStyle name="Total 2 14 3" xfId="47049"/>
    <cellStyle name="Total 2 14 3 2" xfId="47050"/>
    <cellStyle name="Total 2 14 3 3" xfId="47051"/>
    <cellStyle name="Total 2 14 3 4" xfId="47052"/>
    <cellStyle name="Total 2 14 3 5" xfId="47053"/>
    <cellStyle name="Total 2 14 3 6" xfId="47054"/>
    <cellStyle name="Total 2 14 4" xfId="47055"/>
    <cellStyle name="Total 2 14 4 2" xfId="47056"/>
    <cellStyle name="Total 2 14 4 3" xfId="47057"/>
    <cellStyle name="Total 2 14 4 4" xfId="47058"/>
    <cellStyle name="Total 2 14 4 5" xfId="47059"/>
    <cellStyle name="Total 2 14 4 6" xfId="47060"/>
    <cellStyle name="Total 2 14 5" xfId="47061"/>
    <cellStyle name="Total 2 14 5 2" xfId="47062"/>
    <cellStyle name="Total 2 14 5 3" xfId="47063"/>
    <cellStyle name="Total 2 14 5 4" xfId="47064"/>
    <cellStyle name="Total 2 14 5 5" xfId="47065"/>
    <cellStyle name="Total 2 14 5 6" xfId="47066"/>
    <cellStyle name="Total 2 14 6" xfId="47067"/>
    <cellStyle name="Total 2 14 6 2" xfId="47068"/>
    <cellStyle name="Total 2 14 6 3" xfId="47069"/>
    <cellStyle name="Total 2 14 6 4" xfId="47070"/>
    <cellStyle name="Total 2 14 6 5" xfId="47071"/>
    <cellStyle name="Total 2 14 6 6" xfId="47072"/>
    <cellStyle name="Total 2 14 7" xfId="47073"/>
    <cellStyle name="Total 2 14 7 2" xfId="47074"/>
    <cellStyle name="Total 2 14 7 3" xfId="47075"/>
    <cellStyle name="Total 2 14 7 4" xfId="47076"/>
    <cellStyle name="Total 2 14 7 5" xfId="47077"/>
    <cellStyle name="Total 2 14 7 6" xfId="47078"/>
    <cellStyle name="Total 2 14 8" xfId="47079"/>
    <cellStyle name="Total 2 14 8 2" xfId="47080"/>
    <cellStyle name="Total 2 14 8 3" xfId="47081"/>
    <cellStyle name="Total 2 14 8 4" xfId="47082"/>
    <cellStyle name="Total 2 14 8 5" xfId="47083"/>
    <cellStyle name="Total 2 14 8 6" xfId="47084"/>
    <cellStyle name="Total 2 14 9" xfId="47085"/>
    <cellStyle name="Total 2 14 9 2" xfId="47086"/>
    <cellStyle name="Total 2 14 9 3" xfId="47087"/>
    <cellStyle name="Total 2 14 9 4" xfId="47088"/>
    <cellStyle name="Total 2 14 9 5" xfId="47089"/>
    <cellStyle name="Total 2 14 9 6" xfId="47090"/>
    <cellStyle name="Total 2 15" xfId="47091"/>
    <cellStyle name="Total 2 15 2" xfId="47092"/>
    <cellStyle name="Total 2 15 3" xfId="47093"/>
    <cellStyle name="Total 2 15 4" xfId="47094"/>
    <cellStyle name="Total 2 15 5" xfId="47095"/>
    <cellStyle name="Total 2 15 6" xfId="47096"/>
    <cellStyle name="Total 2 16" xfId="47097"/>
    <cellStyle name="Total 2 16 2" xfId="47098"/>
    <cellStyle name="Total 2 16 3" xfId="47099"/>
    <cellStyle name="Total 2 16 4" xfId="47100"/>
    <cellStyle name="Total 2 16 5" xfId="47101"/>
    <cellStyle name="Total 2 16 6" xfId="47102"/>
    <cellStyle name="Total 2 17" xfId="47103"/>
    <cellStyle name="Total 2 17 2" xfId="47104"/>
    <cellStyle name="Total 2 17 3" xfId="47105"/>
    <cellStyle name="Total 2 17 4" xfId="47106"/>
    <cellStyle name="Total 2 17 5" xfId="47107"/>
    <cellStyle name="Total 2 17 6" xfId="47108"/>
    <cellStyle name="Total 2 18" xfId="47109"/>
    <cellStyle name="Total 2 18 2" xfId="47110"/>
    <cellStyle name="Total 2 18 3" xfId="47111"/>
    <cellStyle name="Total 2 18 4" xfId="47112"/>
    <cellStyle name="Total 2 18 5" xfId="47113"/>
    <cellStyle name="Total 2 18 6" xfId="47114"/>
    <cellStyle name="Total 2 19" xfId="47115"/>
    <cellStyle name="Total 2 19 2" xfId="47116"/>
    <cellStyle name="Total 2 19 3" xfId="47117"/>
    <cellStyle name="Total 2 19 4" xfId="47118"/>
    <cellStyle name="Total 2 19 5" xfId="47119"/>
    <cellStyle name="Total 2 19 6" xfId="47120"/>
    <cellStyle name="Total 2 2" xfId="47121"/>
    <cellStyle name="Total 2 2 10" xfId="47122"/>
    <cellStyle name="Total 2 2 10 10" xfId="47123"/>
    <cellStyle name="Total 2 2 10 10 2" xfId="47124"/>
    <cellStyle name="Total 2 2 10 10 3" xfId="47125"/>
    <cellStyle name="Total 2 2 10 10 4" xfId="47126"/>
    <cellStyle name="Total 2 2 10 10 5" xfId="47127"/>
    <cellStyle name="Total 2 2 10 10 6" xfId="47128"/>
    <cellStyle name="Total 2 2 10 11" xfId="47129"/>
    <cellStyle name="Total 2 2 10 11 2" xfId="47130"/>
    <cellStyle name="Total 2 2 10 11 3" xfId="47131"/>
    <cellStyle name="Total 2 2 10 11 4" xfId="47132"/>
    <cellStyle name="Total 2 2 10 11 5" xfId="47133"/>
    <cellStyle name="Total 2 2 10 11 6" xfId="47134"/>
    <cellStyle name="Total 2 2 10 12" xfId="47135"/>
    <cellStyle name="Total 2 2 10 12 2" xfId="47136"/>
    <cellStyle name="Total 2 2 10 12 3" xfId="47137"/>
    <cellStyle name="Total 2 2 10 12 4" xfId="47138"/>
    <cellStyle name="Total 2 2 10 12 5" xfId="47139"/>
    <cellStyle name="Total 2 2 10 12 6" xfId="47140"/>
    <cellStyle name="Total 2 2 10 13" xfId="47141"/>
    <cellStyle name="Total 2 2 10 13 2" xfId="47142"/>
    <cellStyle name="Total 2 2 10 13 3" xfId="47143"/>
    <cellStyle name="Total 2 2 10 13 4" xfId="47144"/>
    <cellStyle name="Total 2 2 10 13 5" xfId="47145"/>
    <cellStyle name="Total 2 2 10 13 6" xfId="47146"/>
    <cellStyle name="Total 2 2 10 14" xfId="47147"/>
    <cellStyle name="Total 2 2 10 15" xfId="47148"/>
    <cellStyle name="Total 2 2 10 16" xfId="47149"/>
    <cellStyle name="Total 2 2 10 17" xfId="47150"/>
    <cellStyle name="Total 2 2 10 18" xfId="47151"/>
    <cellStyle name="Total 2 2 10 2" xfId="47152"/>
    <cellStyle name="Total 2 2 10 2 2" xfId="47153"/>
    <cellStyle name="Total 2 2 10 2 3" xfId="47154"/>
    <cellStyle name="Total 2 2 10 2 4" xfId="47155"/>
    <cellStyle name="Total 2 2 10 2 5" xfId="47156"/>
    <cellStyle name="Total 2 2 10 2 6" xfId="47157"/>
    <cellStyle name="Total 2 2 10 3" xfId="47158"/>
    <cellStyle name="Total 2 2 10 3 2" xfId="47159"/>
    <cellStyle name="Total 2 2 10 3 3" xfId="47160"/>
    <cellStyle name="Total 2 2 10 3 4" xfId="47161"/>
    <cellStyle name="Total 2 2 10 3 5" xfId="47162"/>
    <cellStyle name="Total 2 2 10 3 6" xfId="47163"/>
    <cellStyle name="Total 2 2 10 4" xfId="47164"/>
    <cellStyle name="Total 2 2 10 4 2" xfId="47165"/>
    <cellStyle name="Total 2 2 10 4 3" xfId="47166"/>
    <cellStyle name="Total 2 2 10 4 4" xfId="47167"/>
    <cellStyle name="Total 2 2 10 4 5" xfId="47168"/>
    <cellStyle name="Total 2 2 10 4 6" xfId="47169"/>
    <cellStyle name="Total 2 2 10 5" xfId="47170"/>
    <cellStyle name="Total 2 2 10 5 2" xfId="47171"/>
    <cellStyle name="Total 2 2 10 5 3" xfId="47172"/>
    <cellStyle name="Total 2 2 10 5 4" xfId="47173"/>
    <cellStyle name="Total 2 2 10 5 5" xfId="47174"/>
    <cellStyle name="Total 2 2 10 5 6" xfId="47175"/>
    <cellStyle name="Total 2 2 10 6" xfId="47176"/>
    <cellStyle name="Total 2 2 10 6 2" xfId="47177"/>
    <cellStyle name="Total 2 2 10 6 3" xfId="47178"/>
    <cellStyle name="Total 2 2 10 6 4" xfId="47179"/>
    <cellStyle name="Total 2 2 10 6 5" xfId="47180"/>
    <cellStyle name="Total 2 2 10 6 6" xfId="47181"/>
    <cellStyle name="Total 2 2 10 7" xfId="47182"/>
    <cellStyle name="Total 2 2 10 7 2" xfId="47183"/>
    <cellStyle name="Total 2 2 10 7 3" xfId="47184"/>
    <cellStyle name="Total 2 2 10 7 4" xfId="47185"/>
    <cellStyle name="Total 2 2 10 7 5" xfId="47186"/>
    <cellStyle name="Total 2 2 10 7 6" xfId="47187"/>
    <cellStyle name="Total 2 2 10 8" xfId="47188"/>
    <cellStyle name="Total 2 2 10 8 2" xfId="47189"/>
    <cellStyle name="Total 2 2 10 8 3" xfId="47190"/>
    <cellStyle name="Total 2 2 10 8 4" xfId="47191"/>
    <cellStyle name="Total 2 2 10 8 5" xfId="47192"/>
    <cellStyle name="Total 2 2 10 8 6" xfId="47193"/>
    <cellStyle name="Total 2 2 10 9" xfId="47194"/>
    <cellStyle name="Total 2 2 10 9 2" xfId="47195"/>
    <cellStyle name="Total 2 2 10 9 3" xfId="47196"/>
    <cellStyle name="Total 2 2 10 9 4" xfId="47197"/>
    <cellStyle name="Total 2 2 10 9 5" xfId="47198"/>
    <cellStyle name="Total 2 2 10 9 6" xfId="47199"/>
    <cellStyle name="Total 2 2 11" xfId="47200"/>
    <cellStyle name="Total 2 2 11 2" xfId="47201"/>
    <cellStyle name="Total 2 2 11 3" xfId="47202"/>
    <cellStyle name="Total 2 2 11 4" xfId="47203"/>
    <cellStyle name="Total 2 2 11 5" xfId="47204"/>
    <cellStyle name="Total 2 2 11 6" xfId="47205"/>
    <cellStyle name="Total 2 2 12" xfId="47206"/>
    <cellStyle name="Total 2 2 12 2" xfId="47207"/>
    <cellStyle name="Total 2 2 12 3" xfId="47208"/>
    <cellStyle name="Total 2 2 12 4" xfId="47209"/>
    <cellStyle name="Total 2 2 12 5" xfId="47210"/>
    <cellStyle name="Total 2 2 12 6" xfId="47211"/>
    <cellStyle name="Total 2 2 13" xfId="47212"/>
    <cellStyle name="Total 2 2 13 2" xfId="47213"/>
    <cellStyle name="Total 2 2 13 3" xfId="47214"/>
    <cellStyle name="Total 2 2 13 4" xfId="47215"/>
    <cellStyle name="Total 2 2 13 5" xfId="47216"/>
    <cellStyle name="Total 2 2 13 6" xfId="47217"/>
    <cellStyle name="Total 2 2 14" xfId="47218"/>
    <cellStyle name="Total 2 2 14 2" xfId="47219"/>
    <cellStyle name="Total 2 2 14 3" xfId="47220"/>
    <cellStyle name="Total 2 2 14 4" xfId="47221"/>
    <cellStyle name="Total 2 2 14 5" xfId="47222"/>
    <cellStyle name="Total 2 2 14 6" xfId="47223"/>
    <cellStyle name="Total 2 2 15" xfId="47224"/>
    <cellStyle name="Total 2 2 15 2" xfId="47225"/>
    <cellStyle name="Total 2 2 15 3" xfId="47226"/>
    <cellStyle name="Total 2 2 15 4" xfId="47227"/>
    <cellStyle name="Total 2 2 15 5" xfId="47228"/>
    <cellStyle name="Total 2 2 15 6" xfId="47229"/>
    <cellStyle name="Total 2 2 16" xfId="47230"/>
    <cellStyle name="Total 2 2 16 2" xfId="47231"/>
    <cellStyle name="Total 2 2 16 3" xfId="47232"/>
    <cellStyle name="Total 2 2 16 4" xfId="47233"/>
    <cellStyle name="Total 2 2 16 5" xfId="47234"/>
    <cellStyle name="Total 2 2 16 6" xfId="47235"/>
    <cellStyle name="Total 2 2 17" xfId="47236"/>
    <cellStyle name="Total 2 2 17 2" xfId="47237"/>
    <cellStyle name="Total 2 2 17 3" xfId="47238"/>
    <cellStyle name="Total 2 2 17 4" xfId="47239"/>
    <cellStyle name="Total 2 2 17 5" xfId="47240"/>
    <cellStyle name="Total 2 2 17 6" xfId="47241"/>
    <cellStyle name="Total 2 2 18" xfId="47242"/>
    <cellStyle name="Total 2 2 18 2" xfId="47243"/>
    <cellStyle name="Total 2 2 18 3" xfId="47244"/>
    <cellStyle name="Total 2 2 18 4" xfId="47245"/>
    <cellStyle name="Total 2 2 18 5" xfId="47246"/>
    <cellStyle name="Total 2 2 18 6" xfId="47247"/>
    <cellStyle name="Total 2 2 19" xfId="47248"/>
    <cellStyle name="Total 2 2 19 2" xfId="47249"/>
    <cellStyle name="Total 2 2 19 3" xfId="47250"/>
    <cellStyle name="Total 2 2 19 4" xfId="47251"/>
    <cellStyle name="Total 2 2 19 5" xfId="47252"/>
    <cellStyle name="Total 2 2 19 6" xfId="47253"/>
    <cellStyle name="Total 2 2 2" xfId="47254"/>
    <cellStyle name="Total 2 2 2 10" xfId="47255"/>
    <cellStyle name="Total 2 2 2 10 2" xfId="47256"/>
    <cellStyle name="Total 2 2 2 10 3" xfId="47257"/>
    <cellStyle name="Total 2 2 2 10 4" xfId="47258"/>
    <cellStyle name="Total 2 2 2 10 5" xfId="47259"/>
    <cellStyle name="Total 2 2 2 10 6" xfId="47260"/>
    <cellStyle name="Total 2 2 2 11" xfId="47261"/>
    <cellStyle name="Total 2 2 2 11 2" xfId="47262"/>
    <cellStyle name="Total 2 2 2 11 3" xfId="47263"/>
    <cellStyle name="Total 2 2 2 11 4" xfId="47264"/>
    <cellStyle name="Total 2 2 2 11 5" xfId="47265"/>
    <cellStyle name="Total 2 2 2 11 6" xfId="47266"/>
    <cellStyle name="Total 2 2 2 12" xfId="47267"/>
    <cellStyle name="Total 2 2 2 12 2" xfId="47268"/>
    <cellStyle name="Total 2 2 2 12 3" xfId="47269"/>
    <cellStyle name="Total 2 2 2 12 4" xfId="47270"/>
    <cellStyle name="Total 2 2 2 12 5" xfId="47271"/>
    <cellStyle name="Total 2 2 2 12 6" xfId="47272"/>
    <cellStyle name="Total 2 2 2 13" xfId="47273"/>
    <cellStyle name="Total 2 2 2 13 2" xfId="47274"/>
    <cellStyle name="Total 2 2 2 13 3" xfId="47275"/>
    <cellStyle name="Total 2 2 2 13 4" xfId="47276"/>
    <cellStyle name="Total 2 2 2 13 5" xfId="47277"/>
    <cellStyle name="Total 2 2 2 13 6" xfId="47278"/>
    <cellStyle name="Total 2 2 2 14" xfId="47279"/>
    <cellStyle name="Total 2 2 2 14 2" xfId="47280"/>
    <cellStyle name="Total 2 2 2 14 3" xfId="47281"/>
    <cellStyle name="Total 2 2 2 14 4" xfId="47282"/>
    <cellStyle name="Total 2 2 2 14 5" xfId="47283"/>
    <cellStyle name="Total 2 2 2 14 6" xfId="47284"/>
    <cellStyle name="Total 2 2 2 15" xfId="47285"/>
    <cellStyle name="Total 2 2 2 15 2" xfId="47286"/>
    <cellStyle name="Total 2 2 2 15 3" xfId="47287"/>
    <cellStyle name="Total 2 2 2 15 4" xfId="47288"/>
    <cellStyle name="Total 2 2 2 15 5" xfId="47289"/>
    <cellStyle name="Total 2 2 2 15 6" xfId="47290"/>
    <cellStyle name="Total 2 2 2 16" xfId="47291"/>
    <cellStyle name="Total 2 2 2 16 2" xfId="47292"/>
    <cellStyle name="Total 2 2 2 16 3" xfId="47293"/>
    <cellStyle name="Total 2 2 2 16 4" xfId="47294"/>
    <cellStyle name="Total 2 2 2 16 5" xfId="47295"/>
    <cellStyle name="Total 2 2 2 16 6" xfId="47296"/>
    <cellStyle name="Total 2 2 2 17" xfId="47297"/>
    <cellStyle name="Total 2 2 2 17 2" xfId="47298"/>
    <cellStyle name="Total 2 2 2 17 3" xfId="47299"/>
    <cellStyle name="Total 2 2 2 17 4" xfId="47300"/>
    <cellStyle name="Total 2 2 2 17 5" xfId="47301"/>
    <cellStyle name="Total 2 2 2 17 6" xfId="47302"/>
    <cellStyle name="Total 2 2 2 18" xfId="47303"/>
    <cellStyle name="Total 2 2 2 18 2" xfId="47304"/>
    <cellStyle name="Total 2 2 2 18 3" xfId="47305"/>
    <cellStyle name="Total 2 2 2 18 4" xfId="47306"/>
    <cellStyle name="Total 2 2 2 18 5" xfId="47307"/>
    <cellStyle name="Total 2 2 2 18 6" xfId="47308"/>
    <cellStyle name="Total 2 2 2 19" xfId="47309"/>
    <cellStyle name="Total 2 2 2 19 2" xfId="47310"/>
    <cellStyle name="Total 2 2 2 19 3" xfId="47311"/>
    <cellStyle name="Total 2 2 2 19 4" xfId="47312"/>
    <cellStyle name="Total 2 2 2 19 5" xfId="47313"/>
    <cellStyle name="Total 2 2 2 19 6" xfId="47314"/>
    <cellStyle name="Total 2 2 2 2" xfId="47315"/>
    <cellStyle name="Total 2 2 2 2 10" xfId="47316"/>
    <cellStyle name="Total 2 2 2 2 10 2" xfId="47317"/>
    <cellStyle name="Total 2 2 2 2 10 3" xfId="47318"/>
    <cellStyle name="Total 2 2 2 2 10 4" xfId="47319"/>
    <cellStyle name="Total 2 2 2 2 10 5" xfId="47320"/>
    <cellStyle name="Total 2 2 2 2 10 6" xfId="47321"/>
    <cellStyle name="Total 2 2 2 2 11" xfId="47322"/>
    <cellStyle name="Total 2 2 2 2 11 2" xfId="47323"/>
    <cellStyle name="Total 2 2 2 2 11 3" xfId="47324"/>
    <cellStyle name="Total 2 2 2 2 11 4" xfId="47325"/>
    <cellStyle name="Total 2 2 2 2 11 5" xfId="47326"/>
    <cellStyle name="Total 2 2 2 2 11 6" xfId="47327"/>
    <cellStyle name="Total 2 2 2 2 12" xfId="47328"/>
    <cellStyle name="Total 2 2 2 2 12 2" xfId="47329"/>
    <cellStyle name="Total 2 2 2 2 12 3" xfId="47330"/>
    <cellStyle name="Total 2 2 2 2 12 4" xfId="47331"/>
    <cellStyle name="Total 2 2 2 2 12 5" xfId="47332"/>
    <cellStyle name="Total 2 2 2 2 12 6" xfId="47333"/>
    <cellStyle name="Total 2 2 2 2 13" xfId="47334"/>
    <cellStyle name="Total 2 2 2 2 13 2" xfId="47335"/>
    <cellStyle name="Total 2 2 2 2 13 3" xfId="47336"/>
    <cellStyle name="Total 2 2 2 2 13 4" xfId="47337"/>
    <cellStyle name="Total 2 2 2 2 13 5" xfId="47338"/>
    <cellStyle name="Total 2 2 2 2 13 6" xfId="47339"/>
    <cellStyle name="Total 2 2 2 2 14" xfId="47340"/>
    <cellStyle name="Total 2 2 2 2 14 2" xfId="47341"/>
    <cellStyle name="Total 2 2 2 2 14 3" xfId="47342"/>
    <cellStyle name="Total 2 2 2 2 14 4" xfId="47343"/>
    <cellStyle name="Total 2 2 2 2 14 5" xfId="47344"/>
    <cellStyle name="Total 2 2 2 2 14 6" xfId="47345"/>
    <cellStyle name="Total 2 2 2 2 15" xfId="47346"/>
    <cellStyle name="Total 2 2 2 2 15 2" xfId="47347"/>
    <cellStyle name="Total 2 2 2 2 15 3" xfId="47348"/>
    <cellStyle name="Total 2 2 2 2 15 4" xfId="47349"/>
    <cellStyle name="Total 2 2 2 2 15 5" xfId="47350"/>
    <cellStyle name="Total 2 2 2 2 15 6" xfId="47351"/>
    <cellStyle name="Total 2 2 2 2 16" xfId="47352"/>
    <cellStyle name="Total 2 2 2 2 16 2" xfId="47353"/>
    <cellStyle name="Total 2 2 2 2 16 3" xfId="47354"/>
    <cellStyle name="Total 2 2 2 2 16 4" xfId="47355"/>
    <cellStyle name="Total 2 2 2 2 16 5" xfId="47356"/>
    <cellStyle name="Total 2 2 2 2 16 6" xfId="47357"/>
    <cellStyle name="Total 2 2 2 2 17" xfId="47358"/>
    <cellStyle name="Total 2 2 2 2 17 2" xfId="47359"/>
    <cellStyle name="Total 2 2 2 2 17 3" xfId="47360"/>
    <cellStyle name="Total 2 2 2 2 17 4" xfId="47361"/>
    <cellStyle name="Total 2 2 2 2 17 5" xfId="47362"/>
    <cellStyle name="Total 2 2 2 2 17 6" xfId="47363"/>
    <cellStyle name="Total 2 2 2 2 18" xfId="47364"/>
    <cellStyle name="Total 2 2 2 2 18 2" xfId="47365"/>
    <cellStyle name="Total 2 2 2 2 18 3" xfId="47366"/>
    <cellStyle name="Total 2 2 2 2 18 4" xfId="47367"/>
    <cellStyle name="Total 2 2 2 2 18 5" xfId="47368"/>
    <cellStyle name="Total 2 2 2 2 18 6" xfId="47369"/>
    <cellStyle name="Total 2 2 2 2 19" xfId="47370"/>
    <cellStyle name="Total 2 2 2 2 2" xfId="47371"/>
    <cellStyle name="Total 2 2 2 2 2 2" xfId="47372"/>
    <cellStyle name="Total 2 2 2 2 2 2 2" xfId="47373"/>
    <cellStyle name="Total 2 2 2 2 2 2 3" xfId="47374"/>
    <cellStyle name="Total 2 2 2 2 2 2 4" xfId="47375"/>
    <cellStyle name="Total 2 2 2 2 2 2 5" xfId="47376"/>
    <cellStyle name="Total 2 2 2 2 2 2 6" xfId="47377"/>
    <cellStyle name="Total 2 2 2 2 2 3" xfId="47378"/>
    <cellStyle name="Total 2 2 2 2 2 4" xfId="47379"/>
    <cellStyle name="Total 2 2 2 2 2 5" xfId="47380"/>
    <cellStyle name="Total 2 2 2 2 2 6" xfId="47381"/>
    <cellStyle name="Total 2 2 2 2 2 7" xfId="47382"/>
    <cellStyle name="Total 2 2 2 2 20" xfId="47383"/>
    <cellStyle name="Total 2 2 2 2 21" xfId="47384"/>
    <cellStyle name="Total 2 2 2 2 22" xfId="47385"/>
    <cellStyle name="Total 2 2 2 2 23" xfId="47386"/>
    <cellStyle name="Total 2 2 2 2 3" xfId="47387"/>
    <cellStyle name="Total 2 2 2 2 3 2" xfId="47388"/>
    <cellStyle name="Total 2 2 2 2 3 3" xfId="47389"/>
    <cellStyle name="Total 2 2 2 2 3 4" xfId="47390"/>
    <cellStyle name="Total 2 2 2 2 3 5" xfId="47391"/>
    <cellStyle name="Total 2 2 2 2 3 6" xfId="47392"/>
    <cellStyle name="Total 2 2 2 2 4" xfId="47393"/>
    <cellStyle name="Total 2 2 2 2 4 2" xfId="47394"/>
    <cellStyle name="Total 2 2 2 2 4 3" xfId="47395"/>
    <cellStyle name="Total 2 2 2 2 4 4" xfId="47396"/>
    <cellStyle name="Total 2 2 2 2 4 5" xfId="47397"/>
    <cellStyle name="Total 2 2 2 2 4 6" xfId="47398"/>
    <cellStyle name="Total 2 2 2 2 5" xfId="47399"/>
    <cellStyle name="Total 2 2 2 2 5 2" xfId="47400"/>
    <cellStyle name="Total 2 2 2 2 5 3" xfId="47401"/>
    <cellStyle name="Total 2 2 2 2 5 4" xfId="47402"/>
    <cellStyle name="Total 2 2 2 2 5 5" xfId="47403"/>
    <cellStyle name="Total 2 2 2 2 5 6" xfId="47404"/>
    <cellStyle name="Total 2 2 2 2 6" xfId="47405"/>
    <cellStyle name="Total 2 2 2 2 6 2" xfId="47406"/>
    <cellStyle name="Total 2 2 2 2 6 3" xfId="47407"/>
    <cellStyle name="Total 2 2 2 2 6 4" xfId="47408"/>
    <cellStyle name="Total 2 2 2 2 6 5" xfId="47409"/>
    <cellStyle name="Total 2 2 2 2 6 6" xfId="47410"/>
    <cellStyle name="Total 2 2 2 2 7" xfId="47411"/>
    <cellStyle name="Total 2 2 2 2 7 2" xfId="47412"/>
    <cellStyle name="Total 2 2 2 2 7 3" xfId="47413"/>
    <cellStyle name="Total 2 2 2 2 7 4" xfId="47414"/>
    <cellStyle name="Total 2 2 2 2 7 5" xfId="47415"/>
    <cellStyle name="Total 2 2 2 2 7 6" xfId="47416"/>
    <cellStyle name="Total 2 2 2 2 8" xfId="47417"/>
    <cellStyle name="Total 2 2 2 2 8 2" xfId="47418"/>
    <cellStyle name="Total 2 2 2 2 8 3" xfId="47419"/>
    <cellStyle name="Total 2 2 2 2 8 4" xfId="47420"/>
    <cellStyle name="Total 2 2 2 2 8 5" xfId="47421"/>
    <cellStyle name="Total 2 2 2 2 8 6" xfId="47422"/>
    <cellStyle name="Total 2 2 2 2 9" xfId="47423"/>
    <cellStyle name="Total 2 2 2 2 9 2" xfId="47424"/>
    <cellStyle name="Total 2 2 2 2 9 3" xfId="47425"/>
    <cellStyle name="Total 2 2 2 2 9 4" xfId="47426"/>
    <cellStyle name="Total 2 2 2 2 9 5" xfId="47427"/>
    <cellStyle name="Total 2 2 2 2 9 6" xfId="47428"/>
    <cellStyle name="Total 2 2 2 20" xfId="47429"/>
    <cellStyle name="Total 2 2 2 20 2" xfId="47430"/>
    <cellStyle name="Total 2 2 2 20 3" xfId="47431"/>
    <cellStyle name="Total 2 2 2 20 4" xfId="47432"/>
    <cellStyle name="Total 2 2 2 20 5" xfId="47433"/>
    <cellStyle name="Total 2 2 2 20 6" xfId="47434"/>
    <cellStyle name="Total 2 2 2 21" xfId="47435"/>
    <cellStyle name="Total 2 2 2 21 2" xfId="47436"/>
    <cellStyle name="Total 2 2 2 21 3" xfId="47437"/>
    <cellStyle name="Total 2 2 2 21 4" xfId="47438"/>
    <cellStyle name="Total 2 2 2 21 5" xfId="47439"/>
    <cellStyle name="Total 2 2 2 21 6" xfId="47440"/>
    <cellStyle name="Total 2 2 2 22" xfId="47441"/>
    <cellStyle name="Total 2 2 2 23" xfId="47442"/>
    <cellStyle name="Total 2 2 2 24" xfId="47443"/>
    <cellStyle name="Total 2 2 2 25" xfId="47444"/>
    <cellStyle name="Total 2 2 2 26" xfId="47445"/>
    <cellStyle name="Total 2 2 2 27" xfId="47446"/>
    <cellStyle name="Total 2 2 2 28" xfId="47447"/>
    <cellStyle name="Total 2 2 2 29" xfId="47448"/>
    <cellStyle name="Total 2 2 2 3" xfId="47449"/>
    <cellStyle name="Total 2 2 2 3 10" xfId="47450"/>
    <cellStyle name="Total 2 2 2 3 10 2" xfId="47451"/>
    <cellStyle name="Total 2 2 2 3 10 3" xfId="47452"/>
    <cellStyle name="Total 2 2 2 3 10 4" xfId="47453"/>
    <cellStyle name="Total 2 2 2 3 10 5" xfId="47454"/>
    <cellStyle name="Total 2 2 2 3 10 6" xfId="47455"/>
    <cellStyle name="Total 2 2 2 3 11" xfId="47456"/>
    <cellStyle name="Total 2 2 2 3 11 2" xfId="47457"/>
    <cellStyle name="Total 2 2 2 3 11 3" xfId="47458"/>
    <cellStyle name="Total 2 2 2 3 11 4" xfId="47459"/>
    <cellStyle name="Total 2 2 2 3 11 5" xfId="47460"/>
    <cellStyle name="Total 2 2 2 3 11 6" xfId="47461"/>
    <cellStyle name="Total 2 2 2 3 12" xfId="47462"/>
    <cellStyle name="Total 2 2 2 3 12 2" xfId="47463"/>
    <cellStyle name="Total 2 2 2 3 12 3" xfId="47464"/>
    <cellStyle name="Total 2 2 2 3 12 4" xfId="47465"/>
    <cellStyle name="Total 2 2 2 3 12 5" xfId="47466"/>
    <cellStyle name="Total 2 2 2 3 12 6" xfId="47467"/>
    <cellStyle name="Total 2 2 2 3 13" xfId="47468"/>
    <cellStyle name="Total 2 2 2 3 13 2" xfId="47469"/>
    <cellStyle name="Total 2 2 2 3 13 3" xfId="47470"/>
    <cellStyle name="Total 2 2 2 3 13 4" xfId="47471"/>
    <cellStyle name="Total 2 2 2 3 13 5" xfId="47472"/>
    <cellStyle name="Total 2 2 2 3 13 6" xfId="47473"/>
    <cellStyle name="Total 2 2 2 3 14" xfId="47474"/>
    <cellStyle name="Total 2 2 2 3 14 2" xfId="47475"/>
    <cellStyle name="Total 2 2 2 3 14 3" xfId="47476"/>
    <cellStyle name="Total 2 2 2 3 14 4" xfId="47477"/>
    <cellStyle name="Total 2 2 2 3 14 5" xfId="47478"/>
    <cellStyle name="Total 2 2 2 3 14 6" xfId="47479"/>
    <cellStyle name="Total 2 2 2 3 15" xfId="47480"/>
    <cellStyle name="Total 2 2 2 3 15 2" xfId="47481"/>
    <cellStyle name="Total 2 2 2 3 15 3" xfId="47482"/>
    <cellStyle name="Total 2 2 2 3 15 4" xfId="47483"/>
    <cellStyle name="Total 2 2 2 3 15 5" xfId="47484"/>
    <cellStyle name="Total 2 2 2 3 15 6" xfId="47485"/>
    <cellStyle name="Total 2 2 2 3 16" xfId="47486"/>
    <cellStyle name="Total 2 2 2 3 16 2" xfId="47487"/>
    <cellStyle name="Total 2 2 2 3 16 3" xfId="47488"/>
    <cellStyle name="Total 2 2 2 3 16 4" xfId="47489"/>
    <cellStyle name="Total 2 2 2 3 16 5" xfId="47490"/>
    <cellStyle name="Total 2 2 2 3 16 6" xfId="47491"/>
    <cellStyle name="Total 2 2 2 3 17" xfId="47492"/>
    <cellStyle name="Total 2 2 2 3 17 2" xfId="47493"/>
    <cellStyle name="Total 2 2 2 3 17 3" xfId="47494"/>
    <cellStyle name="Total 2 2 2 3 17 4" xfId="47495"/>
    <cellStyle name="Total 2 2 2 3 17 5" xfId="47496"/>
    <cellStyle name="Total 2 2 2 3 17 6" xfId="47497"/>
    <cellStyle name="Total 2 2 2 3 18" xfId="47498"/>
    <cellStyle name="Total 2 2 2 3 18 2" xfId="47499"/>
    <cellStyle name="Total 2 2 2 3 18 3" xfId="47500"/>
    <cellStyle name="Total 2 2 2 3 18 4" xfId="47501"/>
    <cellStyle name="Total 2 2 2 3 18 5" xfId="47502"/>
    <cellStyle name="Total 2 2 2 3 18 6" xfId="47503"/>
    <cellStyle name="Total 2 2 2 3 19" xfId="47504"/>
    <cellStyle name="Total 2 2 2 3 2" xfId="47505"/>
    <cellStyle name="Total 2 2 2 3 2 2" xfId="47506"/>
    <cellStyle name="Total 2 2 2 3 2 2 2" xfId="47507"/>
    <cellStyle name="Total 2 2 2 3 2 2 3" xfId="47508"/>
    <cellStyle name="Total 2 2 2 3 2 2 4" xfId="47509"/>
    <cellStyle name="Total 2 2 2 3 2 2 5" xfId="47510"/>
    <cellStyle name="Total 2 2 2 3 2 2 6" xfId="47511"/>
    <cellStyle name="Total 2 2 2 3 2 3" xfId="47512"/>
    <cellStyle name="Total 2 2 2 3 2 4" xfId="47513"/>
    <cellStyle name="Total 2 2 2 3 2 5" xfId="47514"/>
    <cellStyle name="Total 2 2 2 3 2 6" xfId="47515"/>
    <cellStyle name="Total 2 2 2 3 2 7" xfId="47516"/>
    <cellStyle name="Total 2 2 2 3 20" xfId="47517"/>
    <cellStyle name="Total 2 2 2 3 21" xfId="47518"/>
    <cellStyle name="Total 2 2 2 3 22" xfId="47519"/>
    <cellStyle name="Total 2 2 2 3 23" xfId="47520"/>
    <cellStyle name="Total 2 2 2 3 3" xfId="47521"/>
    <cellStyle name="Total 2 2 2 3 3 2" xfId="47522"/>
    <cellStyle name="Total 2 2 2 3 3 3" xfId="47523"/>
    <cellStyle name="Total 2 2 2 3 3 4" xfId="47524"/>
    <cellStyle name="Total 2 2 2 3 3 5" xfId="47525"/>
    <cellStyle name="Total 2 2 2 3 3 6" xfId="47526"/>
    <cellStyle name="Total 2 2 2 3 4" xfId="47527"/>
    <cellStyle name="Total 2 2 2 3 4 2" xfId="47528"/>
    <cellStyle name="Total 2 2 2 3 4 3" xfId="47529"/>
    <cellStyle name="Total 2 2 2 3 4 4" xfId="47530"/>
    <cellStyle name="Total 2 2 2 3 4 5" xfId="47531"/>
    <cellStyle name="Total 2 2 2 3 4 6" xfId="47532"/>
    <cellStyle name="Total 2 2 2 3 5" xfId="47533"/>
    <cellStyle name="Total 2 2 2 3 5 2" xfId="47534"/>
    <cellStyle name="Total 2 2 2 3 5 3" xfId="47535"/>
    <cellStyle name="Total 2 2 2 3 5 4" xfId="47536"/>
    <cellStyle name="Total 2 2 2 3 5 5" xfId="47537"/>
    <cellStyle name="Total 2 2 2 3 5 6" xfId="47538"/>
    <cellStyle name="Total 2 2 2 3 6" xfId="47539"/>
    <cellStyle name="Total 2 2 2 3 6 2" xfId="47540"/>
    <cellStyle name="Total 2 2 2 3 6 3" xfId="47541"/>
    <cellStyle name="Total 2 2 2 3 6 4" xfId="47542"/>
    <cellStyle name="Total 2 2 2 3 6 5" xfId="47543"/>
    <cellStyle name="Total 2 2 2 3 6 6" xfId="47544"/>
    <cellStyle name="Total 2 2 2 3 7" xfId="47545"/>
    <cellStyle name="Total 2 2 2 3 7 2" xfId="47546"/>
    <cellStyle name="Total 2 2 2 3 7 3" xfId="47547"/>
    <cellStyle name="Total 2 2 2 3 7 4" xfId="47548"/>
    <cellStyle name="Total 2 2 2 3 7 5" xfId="47549"/>
    <cellStyle name="Total 2 2 2 3 7 6" xfId="47550"/>
    <cellStyle name="Total 2 2 2 3 8" xfId="47551"/>
    <cellStyle name="Total 2 2 2 3 8 2" xfId="47552"/>
    <cellStyle name="Total 2 2 2 3 8 3" xfId="47553"/>
    <cellStyle name="Total 2 2 2 3 8 4" xfId="47554"/>
    <cellStyle name="Total 2 2 2 3 8 5" xfId="47555"/>
    <cellStyle name="Total 2 2 2 3 8 6" xfId="47556"/>
    <cellStyle name="Total 2 2 2 3 9" xfId="47557"/>
    <cellStyle name="Total 2 2 2 3 9 2" xfId="47558"/>
    <cellStyle name="Total 2 2 2 3 9 3" xfId="47559"/>
    <cellStyle name="Total 2 2 2 3 9 4" xfId="47560"/>
    <cellStyle name="Total 2 2 2 3 9 5" xfId="47561"/>
    <cellStyle name="Total 2 2 2 3 9 6" xfId="47562"/>
    <cellStyle name="Total 2 2 2 30" xfId="47563"/>
    <cellStyle name="Total 2 2 2 31" xfId="47564"/>
    <cellStyle name="Total 2 2 2 4" xfId="47565"/>
    <cellStyle name="Total 2 2 2 4 10" xfId="47566"/>
    <cellStyle name="Total 2 2 2 4 10 2" xfId="47567"/>
    <cellStyle name="Total 2 2 2 4 10 3" xfId="47568"/>
    <cellStyle name="Total 2 2 2 4 10 4" xfId="47569"/>
    <cellStyle name="Total 2 2 2 4 10 5" xfId="47570"/>
    <cellStyle name="Total 2 2 2 4 10 6" xfId="47571"/>
    <cellStyle name="Total 2 2 2 4 11" xfId="47572"/>
    <cellStyle name="Total 2 2 2 4 11 2" xfId="47573"/>
    <cellStyle name="Total 2 2 2 4 11 3" xfId="47574"/>
    <cellStyle name="Total 2 2 2 4 11 4" xfId="47575"/>
    <cellStyle name="Total 2 2 2 4 11 5" xfId="47576"/>
    <cellStyle name="Total 2 2 2 4 11 6" xfId="47577"/>
    <cellStyle name="Total 2 2 2 4 12" xfId="47578"/>
    <cellStyle name="Total 2 2 2 4 12 2" xfId="47579"/>
    <cellStyle name="Total 2 2 2 4 12 3" xfId="47580"/>
    <cellStyle name="Total 2 2 2 4 12 4" xfId="47581"/>
    <cellStyle name="Total 2 2 2 4 12 5" xfId="47582"/>
    <cellStyle name="Total 2 2 2 4 12 6" xfId="47583"/>
    <cellStyle name="Total 2 2 2 4 13" xfId="47584"/>
    <cellStyle name="Total 2 2 2 4 13 2" xfId="47585"/>
    <cellStyle name="Total 2 2 2 4 13 3" xfId="47586"/>
    <cellStyle name="Total 2 2 2 4 13 4" xfId="47587"/>
    <cellStyle name="Total 2 2 2 4 13 5" xfId="47588"/>
    <cellStyle name="Total 2 2 2 4 13 6" xfId="47589"/>
    <cellStyle name="Total 2 2 2 4 14" xfId="47590"/>
    <cellStyle name="Total 2 2 2 4 14 2" xfId="47591"/>
    <cellStyle name="Total 2 2 2 4 14 3" xfId="47592"/>
    <cellStyle name="Total 2 2 2 4 14 4" xfId="47593"/>
    <cellStyle name="Total 2 2 2 4 14 5" xfId="47594"/>
    <cellStyle name="Total 2 2 2 4 14 6" xfId="47595"/>
    <cellStyle name="Total 2 2 2 4 15" xfId="47596"/>
    <cellStyle name="Total 2 2 2 4 15 2" xfId="47597"/>
    <cellStyle name="Total 2 2 2 4 15 3" xfId="47598"/>
    <cellStyle name="Total 2 2 2 4 15 4" xfId="47599"/>
    <cellStyle name="Total 2 2 2 4 15 5" xfId="47600"/>
    <cellStyle name="Total 2 2 2 4 15 6" xfId="47601"/>
    <cellStyle name="Total 2 2 2 4 16" xfId="47602"/>
    <cellStyle name="Total 2 2 2 4 17" xfId="47603"/>
    <cellStyle name="Total 2 2 2 4 18" xfId="47604"/>
    <cellStyle name="Total 2 2 2 4 19" xfId="47605"/>
    <cellStyle name="Total 2 2 2 4 2" xfId="47606"/>
    <cellStyle name="Total 2 2 2 4 2 2" xfId="47607"/>
    <cellStyle name="Total 2 2 2 4 2 2 2" xfId="47608"/>
    <cellStyle name="Total 2 2 2 4 2 2 3" xfId="47609"/>
    <cellStyle name="Total 2 2 2 4 2 2 4" xfId="47610"/>
    <cellStyle name="Total 2 2 2 4 2 2 5" xfId="47611"/>
    <cellStyle name="Total 2 2 2 4 2 2 6" xfId="47612"/>
    <cellStyle name="Total 2 2 2 4 2 3" xfId="47613"/>
    <cellStyle name="Total 2 2 2 4 2 4" xfId="47614"/>
    <cellStyle name="Total 2 2 2 4 2 5" xfId="47615"/>
    <cellStyle name="Total 2 2 2 4 2 6" xfId="47616"/>
    <cellStyle name="Total 2 2 2 4 2 7" xfId="47617"/>
    <cellStyle name="Total 2 2 2 4 20" xfId="47618"/>
    <cellStyle name="Total 2 2 2 4 3" xfId="47619"/>
    <cellStyle name="Total 2 2 2 4 3 2" xfId="47620"/>
    <cellStyle name="Total 2 2 2 4 3 3" xfId="47621"/>
    <cellStyle name="Total 2 2 2 4 3 4" xfId="47622"/>
    <cellStyle name="Total 2 2 2 4 3 5" xfId="47623"/>
    <cellStyle name="Total 2 2 2 4 3 6" xfId="47624"/>
    <cellStyle name="Total 2 2 2 4 4" xfId="47625"/>
    <cellStyle name="Total 2 2 2 4 4 2" xfId="47626"/>
    <cellStyle name="Total 2 2 2 4 4 3" xfId="47627"/>
    <cellStyle name="Total 2 2 2 4 4 4" xfId="47628"/>
    <cellStyle name="Total 2 2 2 4 4 5" xfId="47629"/>
    <cellStyle name="Total 2 2 2 4 4 6" xfId="47630"/>
    <cellStyle name="Total 2 2 2 4 5" xfId="47631"/>
    <cellStyle name="Total 2 2 2 4 5 2" xfId="47632"/>
    <cellStyle name="Total 2 2 2 4 5 3" xfId="47633"/>
    <cellStyle name="Total 2 2 2 4 5 4" xfId="47634"/>
    <cellStyle name="Total 2 2 2 4 5 5" xfId="47635"/>
    <cellStyle name="Total 2 2 2 4 5 6" xfId="47636"/>
    <cellStyle name="Total 2 2 2 4 6" xfId="47637"/>
    <cellStyle name="Total 2 2 2 4 6 2" xfId="47638"/>
    <cellStyle name="Total 2 2 2 4 6 3" xfId="47639"/>
    <cellStyle name="Total 2 2 2 4 6 4" xfId="47640"/>
    <cellStyle name="Total 2 2 2 4 6 5" xfId="47641"/>
    <cellStyle name="Total 2 2 2 4 6 6" xfId="47642"/>
    <cellStyle name="Total 2 2 2 4 7" xfId="47643"/>
    <cellStyle name="Total 2 2 2 4 7 2" xfId="47644"/>
    <cellStyle name="Total 2 2 2 4 7 3" xfId="47645"/>
    <cellStyle name="Total 2 2 2 4 7 4" xfId="47646"/>
    <cellStyle name="Total 2 2 2 4 7 5" xfId="47647"/>
    <cellStyle name="Total 2 2 2 4 7 6" xfId="47648"/>
    <cellStyle name="Total 2 2 2 4 8" xfId="47649"/>
    <cellStyle name="Total 2 2 2 4 8 2" xfId="47650"/>
    <cellStyle name="Total 2 2 2 4 8 3" xfId="47651"/>
    <cellStyle name="Total 2 2 2 4 8 4" xfId="47652"/>
    <cellStyle name="Total 2 2 2 4 8 5" xfId="47653"/>
    <cellStyle name="Total 2 2 2 4 8 6" xfId="47654"/>
    <cellStyle name="Total 2 2 2 4 9" xfId="47655"/>
    <cellStyle name="Total 2 2 2 4 9 2" xfId="47656"/>
    <cellStyle name="Total 2 2 2 4 9 3" xfId="47657"/>
    <cellStyle name="Total 2 2 2 4 9 4" xfId="47658"/>
    <cellStyle name="Total 2 2 2 4 9 5" xfId="47659"/>
    <cellStyle name="Total 2 2 2 4 9 6" xfId="47660"/>
    <cellStyle name="Total 2 2 2 5" xfId="47661"/>
    <cellStyle name="Total 2 2 2 5 10" xfId="47662"/>
    <cellStyle name="Total 2 2 2 5 10 2" xfId="47663"/>
    <cellStyle name="Total 2 2 2 5 10 3" xfId="47664"/>
    <cellStyle name="Total 2 2 2 5 10 4" xfId="47665"/>
    <cellStyle name="Total 2 2 2 5 10 5" xfId="47666"/>
    <cellStyle name="Total 2 2 2 5 10 6" xfId="47667"/>
    <cellStyle name="Total 2 2 2 5 11" xfId="47668"/>
    <cellStyle name="Total 2 2 2 5 11 2" xfId="47669"/>
    <cellStyle name="Total 2 2 2 5 11 3" xfId="47670"/>
    <cellStyle name="Total 2 2 2 5 11 4" xfId="47671"/>
    <cellStyle name="Total 2 2 2 5 11 5" xfId="47672"/>
    <cellStyle name="Total 2 2 2 5 11 6" xfId="47673"/>
    <cellStyle name="Total 2 2 2 5 12" xfId="47674"/>
    <cellStyle name="Total 2 2 2 5 12 2" xfId="47675"/>
    <cellStyle name="Total 2 2 2 5 12 3" xfId="47676"/>
    <cellStyle name="Total 2 2 2 5 12 4" xfId="47677"/>
    <cellStyle name="Total 2 2 2 5 12 5" xfId="47678"/>
    <cellStyle name="Total 2 2 2 5 12 6" xfId="47679"/>
    <cellStyle name="Total 2 2 2 5 13" xfId="47680"/>
    <cellStyle name="Total 2 2 2 5 13 2" xfId="47681"/>
    <cellStyle name="Total 2 2 2 5 13 3" xfId="47682"/>
    <cellStyle name="Total 2 2 2 5 13 4" xfId="47683"/>
    <cellStyle name="Total 2 2 2 5 13 5" xfId="47684"/>
    <cellStyle name="Total 2 2 2 5 13 6" xfId="47685"/>
    <cellStyle name="Total 2 2 2 5 14" xfId="47686"/>
    <cellStyle name="Total 2 2 2 5 15" xfId="47687"/>
    <cellStyle name="Total 2 2 2 5 16" xfId="47688"/>
    <cellStyle name="Total 2 2 2 5 17" xfId="47689"/>
    <cellStyle name="Total 2 2 2 5 18" xfId="47690"/>
    <cellStyle name="Total 2 2 2 5 2" xfId="47691"/>
    <cellStyle name="Total 2 2 2 5 2 2" xfId="47692"/>
    <cellStyle name="Total 2 2 2 5 2 3" xfId="47693"/>
    <cellStyle name="Total 2 2 2 5 2 4" xfId="47694"/>
    <cellStyle name="Total 2 2 2 5 2 5" xfId="47695"/>
    <cellStyle name="Total 2 2 2 5 2 6" xfId="47696"/>
    <cellStyle name="Total 2 2 2 5 3" xfId="47697"/>
    <cellStyle name="Total 2 2 2 5 3 2" xfId="47698"/>
    <cellStyle name="Total 2 2 2 5 3 3" xfId="47699"/>
    <cellStyle name="Total 2 2 2 5 3 4" xfId="47700"/>
    <cellStyle name="Total 2 2 2 5 3 5" xfId="47701"/>
    <cellStyle name="Total 2 2 2 5 3 6" xfId="47702"/>
    <cellStyle name="Total 2 2 2 5 4" xfId="47703"/>
    <cellStyle name="Total 2 2 2 5 4 2" xfId="47704"/>
    <cellStyle name="Total 2 2 2 5 4 3" xfId="47705"/>
    <cellStyle name="Total 2 2 2 5 4 4" xfId="47706"/>
    <cellStyle name="Total 2 2 2 5 4 5" xfId="47707"/>
    <cellStyle name="Total 2 2 2 5 4 6" xfId="47708"/>
    <cellStyle name="Total 2 2 2 5 5" xfId="47709"/>
    <cellStyle name="Total 2 2 2 5 5 2" xfId="47710"/>
    <cellStyle name="Total 2 2 2 5 5 3" xfId="47711"/>
    <cellStyle name="Total 2 2 2 5 5 4" xfId="47712"/>
    <cellStyle name="Total 2 2 2 5 5 5" xfId="47713"/>
    <cellStyle name="Total 2 2 2 5 5 6" xfId="47714"/>
    <cellStyle name="Total 2 2 2 5 6" xfId="47715"/>
    <cellStyle name="Total 2 2 2 5 6 2" xfId="47716"/>
    <cellStyle name="Total 2 2 2 5 6 3" xfId="47717"/>
    <cellStyle name="Total 2 2 2 5 6 4" xfId="47718"/>
    <cellStyle name="Total 2 2 2 5 6 5" xfId="47719"/>
    <cellStyle name="Total 2 2 2 5 6 6" xfId="47720"/>
    <cellStyle name="Total 2 2 2 5 7" xfId="47721"/>
    <cellStyle name="Total 2 2 2 5 7 2" xfId="47722"/>
    <cellStyle name="Total 2 2 2 5 7 3" xfId="47723"/>
    <cellStyle name="Total 2 2 2 5 7 4" xfId="47724"/>
    <cellStyle name="Total 2 2 2 5 7 5" xfId="47725"/>
    <cellStyle name="Total 2 2 2 5 7 6" xfId="47726"/>
    <cellStyle name="Total 2 2 2 5 8" xfId="47727"/>
    <cellStyle name="Total 2 2 2 5 8 2" xfId="47728"/>
    <cellStyle name="Total 2 2 2 5 8 3" xfId="47729"/>
    <cellStyle name="Total 2 2 2 5 8 4" xfId="47730"/>
    <cellStyle name="Total 2 2 2 5 8 5" xfId="47731"/>
    <cellStyle name="Total 2 2 2 5 8 6" xfId="47732"/>
    <cellStyle name="Total 2 2 2 5 9" xfId="47733"/>
    <cellStyle name="Total 2 2 2 5 9 2" xfId="47734"/>
    <cellStyle name="Total 2 2 2 5 9 3" xfId="47735"/>
    <cellStyle name="Total 2 2 2 5 9 4" xfId="47736"/>
    <cellStyle name="Total 2 2 2 5 9 5" xfId="47737"/>
    <cellStyle name="Total 2 2 2 5 9 6" xfId="47738"/>
    <cellStyle name="Total 2 2 2 6" xfId="47739"/>
    <cellStyle name="Total 2 2 2 6 10" xfId="47740"/>
    <cellStyle name="Total 2 2 2 6 10 2" xfId="47741"/>
    <cellStyle name="Total 2 2 2 6 10 3" xfId="47742"/>
    <cellStyle name="Total 2 2 2 6 10 4" xfId="47743"/>
    <cellStyle name="Total 2 2 2 6 10 5" xfId="47744"/>
    <cellStyle name="Total 2 2 2 6 10 6" xfId="47745"/>
    <cellStyle name="Total 2 2 2 6 11" xfId="47746"/>
    <cellStyle name="Total 2 2 2 6 11 2" xfId="47747"/>
    <cellStyle name="Total 2 2 2 6 11 3" xfId="47748"/>
    <cellStyle name="Total 2 2 2 6 11 4" xfId="47749"/>
    <cellStyle name="Total 2 2 2 6 11 5" xfId="47750"/>
    <cellStyle name="Total 2 2 2 6 11 6" xfId="47751"/>
    <cellStyle name="Total 2 2 2 6 12" xfId="47752"/>
    <cellStyle name="Total 2 2 2 6 12 2" xfId="47753"/>
    <cellStyle name="Total 2 2 2 6 12 3" xfId="47754"/>
    <cellStyle name="Total 2 2 2 6 12 4" xfId="47755"/>
    <cellStyle name="Total 2 2 2 6 12 5" xfId="47756"/>
    <cellStyle name="Total 2 2 2 6 12 6" xfId="47757"/>
    <cellStyle name="Total 2 2 2 6 13" xfId="47758"/>
    <cellStyle name="Total 2 2 2 6 13 2" xfId="47759"/>
    <cellStyle name="Total 2 2 2 6 13 3" xfId="47760"/>
    <cellStyle name="Total 2 2 2 6 13 4" xfId="47761"/>
    <cellStyle name="Total 2 2 2 6 13 5" xfId="47762"/>
    <cellStyle name="Total 2 2 2 6 13 6" xfId="47763"/>
    <cellStyle name="Total 2 2 2 6 14" xfId="47764"/>
    <cellStyle name="Total 2 2 2 6 15" xfId="47765"/>
    <cellStyle name="Total 2 2 2 6 16" xfId="47766"/>
    <cellStyle name="Total 2 2 2 6 17" xfId="47767"/>
    <cellStyle name="Total 2 2 2 6 18" xfId="47768"/>
    <cellStyle name="Total 2 2 2 6 2" xfId="47769"/>
    <cellStyle name="Total 2 2 2 6 2 2" xfId="47770"/>
    <cellStyle name="Total 2 2 2 6 2 3" xfId="47771"/>
    <cellStyle name="Total 2 2 2 6 2 4" xfId="47772"/>
    <cellStyle name="Total 2 2 2 6 2 5" xfId="47773"/>
    <cellStyle name="Total 2 2 2 6 2 6" xfId="47774"/>
    <cellStyle name="Total 2 2 2 6 3" xfId="47775"/>
    <cellStyle name="Total 2 2 2 6 3 2" xfId="47776"/>
    <cellStyle name="Total 2 2 2 6 3 3" xfId="47777"/>
    <cellStyle name="Total 2 2 2 6 3 4" xfId="47778"/>
    <cellStyle name="Total 2 2 2 6 3 5" xfId="47779"/>
    <cellStyle name="Total 2 2 2 6 3 6" xfId="47780"/>
    <cellStyle name="Total 2 2 2 6 4" xfId="47781"/>
    <cellStyle name="Total 2 2 2 6 4 2" xfId="47782"/>
    <cellStyle name="Total 2 2 2 6 4 3" xfId="47783"/>
    <cellStyle name="Total 2 2 2 6 4 4" xfId="47784"/>
    <cellStyle name="Total 2 2 2 6 4 5" xfId="47785"/>
    <cellStyle name="Total 2 2 2 6 4 6" xfId="47786"/>
    <cellStyle name="Total 2 2 2 6 5" xfId="47787"/>
    <cellStyle name="Total 2 2 2 6 5 2" xfId="47788"/>
    <cellStyle name="Total 2 2 2 6 5 3" xfId="47789"/>
    <cellStyle name="Total 2 2 2 6 5 4" xfId="47790"/>
    <cellStyle name="Total 2 2 2 6 5 5" xfId="47791"/>
    <cellStyle name="Total 2 2 2 6 5 6" xfId="47792"/>
    <cellStyle name="Total 2 2 2 6 6" xfId="47793"/>
    <cellStyle name="Total 2 2 2 6 6 2" xfId="47794"/>
    <cellStyle name="Total 2 2 2 6 6 3" xfId="47795"/>
    <cellStyle name="Total 2 2 2 6 6 4" xfId="47796"/>
    <cellStyle name="Total 2 2 2 6 6 5" xfId="47797"/>
    <cellStyle name="Total 2 2 2 6 6 6" xfId="47798"/>
    <cellStyle name="Total 2 2 2 6 7" xfId="47799"/>
    <cellStyle name="Total 2 2 2 6 7 2" xfId="47800"/>
    <cellStyle name="Total 2 2 2 6 7 3" xfId="47801"/>
    <cellStyle name="Total 2 2 2 6 7 4" xfId="47802"/>
    <cellStyle name="Total 2 2 2 6 7 5" xfId="47803"/>
    <cellStyle name="Total 2 2 2 6 7 6" xfId="47804"/>
    <cellStyle name="Total 2 2 2 6 8" xfId="47805"/>
    <cellStyle name="Total 2 2 2 6 8 2" xfId="47806"/>
    <cellStyle name="Total 2 2 2 6 8 3" xfId="47807"/>
    <cellStyle name="Total 2 2 2 6 8 4" xfId="47808"/>
    <cellStyle name="Total 2 2 2 6 8 5" xfId="47809"/>
    <cellStyle name="Total 2 2 2 6 8 6" xfId="47810"/>
    <cellStyle name="Total 2 2 2 6 9" xfId="47811"/>
    <cellStyle name="Total 2 2 2 6 9 2" xfId="47812"/>
    <cellStyle name="Total 2 2 2 6 9 3" xfId="47813"/>
    <cellStyle name="Total 2 2 2 6 9 4" xfId="47814"/>
    <cellStyle name="Total 2 2 2 6 9 5" xfId="47815"/>
    <cellStyle name="Total 2 2 2 6 9 6" xfId="47816"/>
    <cellStyle name="Total 2 2 2 7" xfId="47817"/>
    <cellStyle name="Total 2 2 2 7 10" xfId="47818"/>
    <cellStyle name="Total 2 2 2 7 10 2" xfId="47819"/>
    <cellStyle name="Total 2 2 2 7 10 3" xfId="47820"/>
    <cellStyle name="Total 2 2 2 7 10 4" xfId="47821"/>
    <cellStyle name="Total 2 2 2 7 10 5" xfId="47822"/>
    <cellStyle name="Total 2 2 2 7 10 6" xfId="47823"/>
    <cellStyle name="Total 2 2 2 7 11" xfId="47824"/>
    <cellStyle name="Total 2 2 2 7 11 2" xfId="47825"/>
    <cellStyle name="Total 2 2 2 7 11 3" xfId="47826"/>
    <cellStyle name="Total 2 2 2 7 11 4" xfId="47827"/>
    <cellStyle name="Total 2 2 2 7 11 5" xfId="47828"/>
    <cellStyle name="Total 2 2 2 7 11 6" xfId="47829"/>
    <cellStyle name="Total 2 2 2 7 12" xfId="47830"/>
    <cellStyle name="Total 2 2 2 7 12 2" xfId="47831"/>
    <cellStyle name="Total 2 2 2 7 12 3" xfId="47832"/>
    <cellStyle name="Total 2 2 2 7 12 4" xfId="47833"/>
    <cellStyle name="Total 2 2 2 7 12 5" xfId="47834"/>
    <cellStyle name="Total 2 2 2 7 12 6" xfId="47835"/>
    <cellStyle name="Total 2 2 2 7 13" xfId="47836"/>
    <cellStyle name="Total 2 2 2 7 13 2" xfId="47837"/>
    <cellStyle name="Total 2 2 2 7 13 3" xfId="47838"/>
    <cellStyle name="Total 2 2 2 7 13 4" xfId="47839"/>
    <cellStyle name="Total 2 2 2 7 13 5" xfId="47840"/>
    <cellStyle name="Total 2 2 2 7 13 6" xfId="47841"/>
    <cellStyle name="Total 2 2 2 7 14" xfId="47842"/>
    <cellStyle name="Total 2 2 2 7 15" xfId="47843"/>
    <cellStyle name="Total 2 2 2 7 16" xfId="47844"/>
    <cellStyle name="Total 2 2 2 7 17" xfId="47845"/>
    <cellStyle name="Total 2 2 2 7 18" xfId="47846"/>
    <cellStyle name="Total 2 2 2 7 2" xfId="47847"/>
    <cellStyle name="Total 2 2 2 7 2 2" xfId="47848"/>
    <cellStyle name="Total 2 2 2 7 2 3" xfId="47849"/>
    <cellStyle name="Total 2 2 2 7 2 4" xfId="47850"/>
    <cellStyle name="Total 2 2 2 7 2 5" xfId="47851"/>
    <cellStyle name="Total 2 2 2 7 2 6" xfId="47852"/>
    <cellStyle name="Total 2 2 2 7 3" xfId="47853"/>
    <cellStyle name="Total 2 2 2 7 3 2" xfId="47854"/>
    <cellStyle name="Total 2 2 2 7 3 3" xfId="47855"/>
    <cellStyle name="Total 2 2 2 7 3 4" xfId="47856"/>
    <cellStyle name="Total 2 2 2 7 3 5" xfId="47857"/>
    <cellStyle name="Total 2 2 2 7 3 6" xfId="47858"/>
    <cellStyle name="Total 2 2 2 7 4" xfId="47859"/>
    <cellStyle name="Total 2 2 2 7 4 2" xfId="47860"/>
    <cellStyle name="Total 2 2 2 7 4 3" xfId="47861"/>
    <cellStyle name="Total 2 2 2 7 4 4" xfId="47862"/>
    <cellStyle name="Total 2 2 2 7 4 5" xfId="47863"/>
    <cellStyle name="Total 2 2 2 7 4 6" xfId="47864"/>
    <cellStyle name="Total 2 2 2 7 5" xfId="47865"/>
    <cellStyle name="Total 2 2 2 7 5 2" xfId="47866"/>
    <cellStyle name="Total 2 2 2 7 5 3" xfId="47867"/>
    <cellStyle name="Total 2 2 2 7 5 4" xfId="47868"/>
    <cellStyle name="Total 2 2 2 7 5 5" xfId="47869"/>
    <cellStyle name="Total 2 2 2 7 5 6" xfId="47870"/>
    <cellStyle name="Total 2 2 2 7 6" xfId="47871"/>
    <cellStyle name="Total 2 2 2 7 6 2" xfId="47872"/>
    <cellStyle name="Total 2 2 2 7 6 3" xfId="47873"/>
    <cellStyle name="Total 2 2 2 7 6 4" xfId="47874"/>
    <cellStyle name="Total 2 2 2 7 6 5" xfId="47875"/>
    <cellStyle name="Total 2 2 2 7 6 6" xfId="47876"/>
    <cellStyle name="Total 2 2 2 7 7" xfId="47877"/>
    <cellStyle name="Total 2 2 2 7 7 2" xfId="47878"/>
    <cellStyle name="Total 2 2 2 7 7 3" xfId="47879"/>
    <cellStyle name="Total 2 2 2 7 7 4" xfId="47880"/>
    <cellStyle name="Total 2 2 2 7 7 5" xfId="47881"/>
    <cellStyle name="Total 2 2 2 7 7 6" xfId="47882"/>
    <cellStyle name="Total 2 2 2 7 8" xfId="47883"/>
    <cellStyle name="Total 2 2 2 7 8 2" xfId="47884"/>
    <cellStyle name="Total 2 2 2 7 8 3" xfId="47885"/>
    <cellStyle name="Total 2 2 2 7 8 4" xfId="47886"/>
    <cellStyle name="Total 2 2 2 7 8 5" xfId="47887"/>
    <cellStyle name="Total 2 2 2 7 8 6" xfId="47888"/>
    <cellStyle name="Total 2 2 2 7 9" xfId="47889"/>
    <cellStyle name="Total 2 2 2 7 9 2" xfId="47890"/>
    <cellStyle name="Total 2 2 2 7 9 3" xfId="47891"/>
    <cellStyle name="Total 2 2 2 7 9 4" xfId="47892"/>
    <cellStyle name="Total 2 2 2 7 9 5" xfId="47893"/>
    <cellStyle name="Total 2 2 2 7 9 6" xfId="47894"/>
    <cellStyle name="Total 2 2 2 8" xfId="47895"/>
    <cellStyle name="Total 2 2 2 8 10" xfId="47896"/>
    <cellStyle name="Total 2 2 2 8 10 2" xfId="47897"/>
    <cellStyle name="Total 2 2 2 8 10 3" xfId="47898"/>
    <cellStyle name="Total 2 2 2 8 10 4" xfId="47899"/>
    <cellStyle name="Total 2 2 2 8 10 5" xfId="47900"/>
    <cellStyle name="Total 2 2 2 8 10 6" xfId="47901"/>
    <cellStyle name="Total 2 2 2 8 11" xfId="47902"/>
    <cellStyle name="Total 2 2 2 8 11 2" xfId="47903"/>
    <cellStyle name="Total 2 2 2 8 11 3" xfId="47904"/>
    <cellStyle name="Total 2 2 2 8 11 4" xfId="47905"/>
    <cellStyle name="Total 2 2 2 8 11 5" xfId="47906"/>
    <cellStyle name="Total 2 2 2 8 11 6" xfId="47907"/>
    <cellStyle name="Total 2 2 2 8 12" xfId="47908"/>
    <cellStyle name="Total 2 2 2 8 12 2" xfId="47909"/>
    <cellStyle name="Total 2 2 2 8 12 3" xfId="47910"/>
    <cellStyle name="Total 2 2 2 8 12 4" xfId="47911"/>
    <cellStyle name="Total 2 2 2 8 12 5" xfId="47912"/>
    <cellStyle name="Total 2 2 2 8 12 6" xfId="47913"/>
    <cellStyle name="Total 2 2 2 8 13" xfId="47914"/>
    <cellStyle name="Total 2 2 2 8 13 2" xfId="47915"/>
    <cellStyle name="Total 2 2 2 8 13 3" xfId="47916"/>
    <cellStyle name="Total 2 2 2 8 13 4" xfId="47917"/>
    <cellStyle name="Total 2 2 2 8 13 5" xfId="47918"/>
    <cellStyle name="Total 2 2 2 8 13 6" xfId="47919"/>
    <cellStyle name="Total 2 2 2 8 14" xfId="47920"/>
    <cellStyle name="Total 2 2 2 8 15" xfId="47921"/>
    <cellStyle name="Total 2 2 2 8 16" xfId="47922"/>
    <cellStyle name="Total 2 2 2 8 17" xfId="47923"/>
    <cellStyle name="Total 2 2 2 8 18" xfId="47924"/>
    <cellStyle name="Total 2 2 2 8 2" xfId="47925"/>
    <cellStyle name="Total 2 2 2 8 2 2" xfId="47926"/>
    <cellStyle name="Total 2 2 2 8 2 3" xfId="47927"/>
    <cellStyle name="Total 2 2 2 8 2 4" xfId="47928"/>
    <cellStyle name="Total 2 2 2 8 2 5" xfId="47929"/>
    <cellStyle name="Total 2 2 2 8 2 6" xfId="47930"/>
    <cellStyle name="Total 2 2 2 8 3" xfId="47931"/>
    <cellStyle name="Total 2 2 2 8 3 2" xfId="47932"/>
    <cellStyle name="Total 2 2 2 8 3 3" xfId="47933"/>
    <cellStyle name="Total 2 2 2 8 3 4" xfId="47934"/>
    <cellStyle name="Total 2 2 2 8 3 5" xfId="47935"/>
    <cellStyle name="Total 2 2 2 8 3 6" xfId="47936"/>
    <cellStyle name="Total 2 2 2 8 4" xfId="47937"/>
    <cellStyle name="Total 2 2 2 8 4 2" xfId="47938"/>
    <cellStyle name="Total 2 2 2 8 4 3" xfId="47939"/>
    <cellStyle name="Total 2 2 2 8 4 4" xfId="47940"/>
    <cellStyle name="Total 2 2 2 8 4 5" xfId="47941"/>
    <cellStyle name="Total 2 2 2 8 4 6" xfId="47942"/>
    <cellStyle name="Total 2 2 2 8 5" xfId="47943"/>
    <cellStyle name="Total 2 2 2 8 5 2" xfId="47944"/>
    <cellStyle name="Total 2 2 2 8 5 3" xfId="47945"/>
    <cellStyle name="Total 2 2 2 8 5 4" xfId="47946"/>
    <cellStyle name="Total 2 2 2 8 5 5" xfId="47947"/>
    <cellStyle name="Total 2 2 2 8 5 6" xfId="47948"/>
    <cellStyle name="Total 2 2 2 8 6" xfId="47949"/>
    <cellStyle name="Total 2 2 2 8 6 2" xfId="47950"/>
    <cellStyle name="Total 2 2 2 8 6 3" xfId="47951"/>
    <cellStyle name="Total 2 2 2 8 6 4" xfId="47952"/>
    <cellStyle name="Total 2 2 2 8 6 5" xfId="47953"/>
    <cellStyle name="Total 2 2 2 8 6 6" xfId="47954"/>
    <cellStyle name="Total 2 2 2 8 7" xfId="47955"/>
    <cellStyle name="Total 2 2 2 8 7 2" xfId="47956"/>
    <cellStyle name="Total 2 2 2 8 7 3" xfId="47957"/>
    <cellStyle name="Total 2 2 2 8 7 4" xfId="47958"/>
    <cellStyle name="Total 2 2 2 8 7 5" xfId="47959"/>
    <cellStyle name="Total 2 2 2 8 7 6" xfId="47960"/>
    <cellStyle name="Total 2 2 2 8 8" xfId="47961"/>
    <cellStyle name="Total 2 2 2 8 8 2" xfId="47962"/>
    <cellStyle name="Total 2 2 2 8 8 3" xfId="47963"/>
    <cellStyle name="Total 2 2 2 8 8 4" xfId="47964"/>
    <cellStyle name="Total 2 2 2 8 8 5" xfId="47965"/>
    <cellStyle name="Total 2 2 2 8 8 6" xfId="47966"/>
    <cellStyle name="Total 2 2 2 8 9" xfId="47967"/>
    <cellStyle name="Total 2 2 2 8 9 2" xfId="47968"/>
    <cellStyle name="Total 2 2 2 8 9 3" xfId="47969"/>
    <cellStyle name="Total 2 2 2 8 9 4" xfId="47970"/>
    <cellStyle name="Total 2 2 2 8 9 5" xfId="47971"/>
    <cellStyle name="Total 2 2 2 8 9 6" xfId="47972"/>
    <cellStyle name="Total 2 2 2 9" xfId="47973"/>
    <cellStyle name="Total 2 2 2 9 10" xfId="47974"/>
    <cellStyle name="Total 2 2 2 9 10 2" xfId="47975"/>
    <cellStyle name="Total 2 2 2 9 10 3" xfId="47976"/>
    <cellStyle name="Total 2 2 2 9 10 4" xfId="47977"/>
    <cellStyle name="Total 2 2 2 9 10 5" xfId="47978"/>
    <cellStyle name="Total 2 2 2 9 10 6" xfId="47979"/>
    <cellStyle name="Total 2 2 2 9 11" xfId="47980"/>
    <cellStyle name="Total 2 2 2 9 11 2" xfId="47981"/>
    <cellStyle name="Total 2 2 2 9 11 3" xfId="47982"/>
    <cellStyle name="Total 2 2 2 9 11 4" xfId="47983"/>
    <cellStyle name="Total 2 2 2 9 11 5" xfId="47984"/>
    <cellStyle name="Total 2 2 2 9 11 6" xfId="47985"/>
    <cellStyle name="Total 2 2 2 9 12" xfId="47986"/>
    <cellStyle name="Total 2 2 2 9 12 2" xfId="47987"/>
    <cellStyle name="Total 2 2 2 9 12 3" xfId="47988"/>
    <cellStyle name="Total 2 2 2 9 12 4" xfId="47989"/>
    <cellStyle name="Total 2 2 2 9 12 5" xfId="47990"/>
    <cellStyle name="Total 2 2 2 9 12 6" xfId="47991"/>
    <cellStyle name="Total 2 2 2 9 13" xfId="47992"/>
    <cellStyle name="Total 2 2 2 9 13 2" xfId="47993"/>
    <cellStyle name="Total 2 2 2 9 13 3" xfId="47994"/>
    <cellStyle name="Total 2 2 2 9 13 4" xfId="47995"/>
    <cellStyle name="Total 2 2 2 9 13 5" xfId="47996"/>
    <cellStyle name="Total 2 2 2 9 13 6" xfId="47997"/>
    <cellStyle name="Total 2 2 2 9 14" xfId="47998"/>
    <cellStyle name="Total 2 2 2 9 15" xfId="47999"/>
    <cellStyle name="Total 2 2 2 9 16" xfId="48000"/>
    <cellStyle name="Total 2 2 2 9 17" xfId="48001"/>
    <cellStyle name="Total 2 2 2 9 18" xfId="48002"/>
    <cellStyle name="Total 2 2 2 9 2" xfId="48003"/>
    <cellStyle name="Total 2 2 2 9 2 2" xfId="48004"/>
    <cellStyle name="Total 2 2 2 9 2 3" xfId="48005"/>
    <cellStyle name="Total 2 2 2 9 2 4" xfId="48006"/>
    <cellStyle name="Total 2 2 2 9 2 5" xfId="48007"/>
    <cellStyle name="Total 2 2 2 9 2 6" xfId="48008"/>
    <cellStyle name="Total 2 2 2 9 3" xfId="48009"/>
    <cellStyle name="Total 2 2 2 9 3 2" xfId="48010"/>
    <cellStyle name="Total 2 2 2 9 3 3" xfId="48011"/>
    <cellStyle name="Total 2 2 2 9 3 4" xfId="48012"/>
    <cellStyle name="Total 2 2 2 9 3 5" xfId="48013"/>
    <cellStyle name="Total 2 2 2 9 3 6" xfId="48014"/>
    <cellStyle name="Total 2 2 2 9 4" xfId="48015"/>
    <cellStyle name="Total 2 2 2 9 4 2" xfId="48016"/>
    <cellStyle name="Total 2 2 2 9 4 3" xfId="48017"/>
    <cellStyle name="Total 2 2 2 9 4 4" xfId="48018"/>
    <cellStyle name="Total 2 2 2 9 4 5" xfId="48019"/>
    <cellStyle name="Total 2 2 2 9 4 6" xfId="48020"/>
    <cellStyle name="Total 2 2 2 9 5" xfId="48021"/>
    <cellStyle name="Total 2 2 2 9 5 2" xfId="48022"/>
    <cellStyle name="Total 2 2 2 9 5 3" xfId="48023"/>
    <cellStyle name="Total 2 2 2 9 5 4" xfId="48024"/>
    <cellStyle name="Total 2 2 2 9 5 5" xfId="48025"/>
    <cellStyle name="Total 2 2 2 9 5 6" xfId="48026"/>
    <cellStyle name="Total 2 2 2 9 6" xfId="48027"/>
    <cellStyle name="Total 2 2 2 9 6 2" xfId="48028"/>
    <cellStyle name="Total 2 2 2 9 6 3" xfId="48029"/>
    <cellStyle name="Total 2 2 2 9 6 4" xfId="48030"/>
    <cellStyle name="Total 2 2 2 9 6 5" xfId="48031"/>
    <cellStyle name="Total 2 2 2 9 6 6" xfId="48032"/>
    <cellStyle name="Total 2 2 2 9 7" xfId="48033"/>
    <cellStyle name="Total 2 2 2 9 7 2" xfId="48034"/>
    <cellStyle name="Total 2 2 2 9 7 3" xfId="48035"/>
    <cellStyle name="Total 2 2 2 9 7 4" xfId="48036"/>
    <cellStyle name="Total 2 2 2 9 7 5" xfId="48037"/>
    <cellStyle name="Total 2 2 2 9 7 6" xfId="48038"/>
    <cellStyle name="Total 2 2 2 9 8" xfId="48039"/>
    <cellStyle name="Total 2 2 2 9 8 2" xfId="48040"/>
    <cellStyle name="Total 2 2 2 9 8 3" xfId="48041"/>
    <cellStyle name="Total 2 2 2 9 8 4" xfId="48042"/>
    <cellStyle name="Total 2 2 2 9 8 5" xfId="48043"/>
    <cellStyle name="Total 2 2 2 9 8 6" xfId="48044"/>
    <cellStyle name="Total 2 2 2 9 9" xfId="48045"/>
    <cellStyle name="Total 2 2 2 9 9 2" xfId="48046"/>
    <cellStyle name="Total 2 2 2 9 9 3" xfId="48047"/>
    <cellStyle name="Total 2 2 2 9 9 4" xfId="48048"/>
    <cellStyle name="Total 2 2 2 9 9 5" xfId="48049"/>
    <cellStyle name="Total 2 2 2 9 9 6" xfId="48050"/>
    <cellStyle name="Total 2 2 20" xfId="48051"/>
    <cellStyle name="Total 2 2 20 2" xfId="48052"/>
    <cellStyle name="Total 2 2 20 3" xfId="48053"/>
    <cellStyle name="Total 2 2 20 4" xfId="48054"/>
    <cellStyle name="Total 2 2 20 5" xfId="48055"/>
    <cellStyle name="Total 2 2 20 6" xfId="48056"/>
    <cellStyle name="Total 2 2 21" xfId="48057"/>
    <cellStyle name="Total 2 2 21 2" xfId="48058"/>
    <cellStyle name="Total 2 2 21 3" xfId="48059"/>
    <cellStyle name="Total 2 2 21 4" xfId="48060"/>
    <cellStyle name="Total 2 2 21 5" xfId="48061"/>
    <cellStyle name="Total 2 2 21 6" xfId="48062"/>
    <cellStyle name="Total 2 2 22" xfId="48063"/>
    <cellStyle name="Total 2 2 22 2" xfId="48064"/>
    <cellStyle name="Total 2 2 22 3" xfId="48065"/>
    <cellStyle name="Total 2 2 22 4" xfId="48066"/>
    <cellStyle name="Total 2 2 22 5" xfId="48067"/>
    <cellStyle name="Total 2 2 22 6" xfId="48068"/>
    <cellStyle name="Total 2 2 23" xfId="48069"/>
    <cellStyle name="Total 2 2 24" xfId="48070"/>
    <cellStyle name="Total 2 2 25" xfId="48071"/>
    <cellStyle name="Total 2 2 26" xfId="48072"/>
    <cellStyle name="Total 2 2 27" xfId="48073"/>
    <cellStyle name="Total 2 2 28" xfId="48074"/>
    <cellStyle name="Total 2 2 29" xfId="48075"/>
    <cellStyle name="Total 2 2 3" xfId="48076"/>
    <cellStyle name="Total 2 2 3 10" xfId="48077"/>
    <cellStyle name="Total 2 2 3 10 2" xfId="48078"/>
    <cellStyle name="Total 2 2 3 10 3" xfId="48079"/>
    <cellStyle name="Total 2 2 3 10 4" xfId="48080"/>
    <cellStyle name="Total 2 2 3 10 5" xfId="48081"/>
    <cellStyle name="Total 2 2 3 10 6" xfId="48082"/>
    <cellStyle name="Total 2 2 3 11" xfId="48083"/>
    <cellStyle name="Total 2 2 3 11 2" xfId="48084"/>
    <cellStyle name="Total 2 2 3 11 3" xfId="48085"/>
    <cellStyle name="Total 2 2 3 11 4" xfId="48086"/>
    <cellStyle name="Total 2 2 3 11 5" xfId="48087"/>
    <cellStyle name="Total 2 2 3 11 6" xfId="48088"/>
    <cellStyle name="Total 2 2 3 12" xfId="48089"/>
    <cellStyle name="Total 2 2 3 12 2" xfId="48090"/>
    <cellStyle name="Total 2 2 3 12 3" xfId="48091"/>
    <cellStyle name="Total 2 2 3 12 4" xfId="48092"/>
    <cellStyle name="Total 2 2 3 12 5" xfId="48093"/>
    <cellStyle name="Total 2 2 3 12 6" xfId="48094"/>
    <cellStyle name="Total 2 2 3 13" xfId="48095"/>
    <cellStyle name="Total 2 2 3 13 2" xfId="48096"/>
    <cellStyle name="Total 2 2 3 13 3" xfId="48097"/>
    <cellStyle name="Total 2 2 3 13 4" xfId="48098"/>
    <cellStyle name="Total 2 2 3 13 5" xfId="48099"/>
    <cellStyle name="Total 2 2 3 13 6" xfId="48100"/>
    <cellStyle name="Total 2 2 3 14" xfId="48101"/>
    <cellStyle name="Total 2 2 3 14 2" xfId="48102"/>
    <cellStyle name="Total 2 2 3 14 3" xfId="48103"/>
    <cellStyle name="Total 2 2 3 14 4" xfId="48104"/>
    <cellStyle name="Total 2 2 3 14 5" xfId="48105"/>
    <cellStyle name="Total 2 2 3 14 6" xfId="48106"/>
    <cellStyle name="Total 2 2 3 15" xfId="48107"/>
    <cellStyle name="Total 2 2 3 15 2" xfId="48108"/>
    <cellStyle name="Total 2 2 3 15 3" xfId="48109"/>
    <cellStyle name="Total 2 2 3 15 4" xfId="48110"/>
    <cellStyle name="Total 2 2 3 15 5" xfId="48111"/>
    <cellStyle name="Total 2 2 3 15 6" xfId="48112"/>
    <cellStyle name="Total 2 2 3 16" xfId="48113"/>
    <cellStyle name="Total 2 2 3 16 2" xfId="48114"/>
    <cellStyle name="Total 2 2 3 16 3" xfId="48115"/>
    <cellStyle name="Total 2 2 3 16 4" xfId="48116"/>
    <cellStyle name="Total 2 2 3 16 5" xfId="48117"/>
    <cellStyle name="Total 2 2 3 16 6" xfId="48118"/>
    <cellStyle name="Total 2 2 3 17" xfId="48119"/>
    <cellStyle name="Total 2 2 3 17 2" xfId="48120"/>
    <cellStyle name="Total 2 2 3 17 3" xfId="48121"/>
    <cellStyle name="Total 2 2 3 17 4" xfId="48122"/>
    <cellStyle name="Total 2 2 3 17 5" xfId="48123"/>
    <cellStyle name="Total 2 2 3 17 6" xfId="48124"/>
    <cellStyle name="Total 2 2 3 18" xfId="48125"/>
    <cellStyle name="Total 2 2 3 18 2" xfId="48126"/>
    <cellStyle name="Total 2 2 3 18 3" xfId="48127"/>
    <cellStyle name="Total 2 2 3 18 4" xfId="48128"/>
    <cellStyle name="Total 2 2 3 18 5" xfId="48129"/>
    <cellStyle name="Total 2 2 3 18 6" xfId="48130"/>
    <cellStyle name="Total 2 2 3 19" xfId="48131"/>
    <cellStyle name="Total 2 2 3 2" xfId="48132"/>
    <cellStyle name="Total 2 2 3 2 2" xfId="48133"/>
    <cellStyle name="Total 2 2 3 2 2 2" xfId="48134"/>
    <cellStyle name="Total 2 2 3 2 2 3" xfId="48135"/>
    <cellStyle name="Total 2 2 3 2 2 4" xfId="48136"/>
    <cellStyle name="Total 2 2 3 2 2 5" xfId="48137"/>
    <cellStyle name="Total 2 2 3 2 2 6" xfId="48138"/>
    <cellStyle name="Total 2 2 3 2 3" xfId="48139"/>
    <cellStyle name="Total 2 2 3 2 4" xfId="48140"/>
    <cellStyle name="Total 2 2 3 2 5" xfId="48141"/>
    <cellStyle name="Total 2 2 3 2 6" xfId="48142"/>
    <cellStyle name="Total 2 2 3 2 7" xfId="48143"/>
    <cellStyle name="Total 2 2 3 20" xfId="48144"/>
    <cellStyle name="Total 2 2 3 21" xfId="48145"/>
    <cellStyle name="Total 2 2 3 22" xfId="48146"/>
    <cellStyle name="Total 2 2 3 23" xfId="48147"/>
    <cellStyle name="Total 2 2 3 3" xfId="48148"/>
    <cellStyle name="Total 2 2 3 3 2" xfId="48149"/>
    <cellStyle name="Total 2 2 3 3 3" xfId="48150"/>
    <cellStyle name="Total 2 2 3 3 4" xfId="48151"/>
    <cellStyle name="Total 2 2 3 3 5" xfId="48152"/>
    <cellStyle name="Total 2 2 3 3 6" xfId="48153"/>
    <cellStyle name="Total 2 2 3 4" xfId="48154"/>
    <cellStyle name="Total 2 2 3 4 2" xfId="48155"/>
    <cellStyle name="Total 2 2 3 4 3" xfId="48156"/>
    <cellStyle name="Total 2 2 3 4 4" xfId="48157"/>
    <cellStyle name="Total 2 2 3 4 5" xfId="48158"/>
    <cellStyle name="Total 2 2 3 4 6" xfId="48159"/>
    <cellStyle name="Total 2 2 3 5" xfId="48160"/>
    <cellStyle name="Total 2 2 3 5 2" xfId="48161"/>
    <cellStyle name="Total 2 2 3 5 3" xfId="48162"/>
    <cellStyle name="Total 2 2 3 5 4" xfId="48163"/>
    <cellStyle name="Total 2 2 3 5 5" xfId="48164"/>
    <cellStyle name="Total 2 2 3 5 6" xfId="48165"/>
    <cellStyle name="Total 2 2 3 6" xfId="48166"/>
    <cellStyle name="Total 2 2 3 6 2" xfId="48167"/>
    <cellStyle name="Total 2 2 3 6 3" xfId="48168"/>
    <cellStyle name="Total 2 2 3 6 4" xfId="48169"/>
    <cellStyle name="Total 2 2 3 6 5" xfId="48170"/>
    <cellStyle name="Total 2 2 3 6 6" xfId="48171"/>
    <cellStyle name="Total 2 2 3 7" xfId="48172"/>
    <cellStyle name="Total 2 2 3 7 2" xfId="48173"/>
    <cellStyle name="Total 2 2 3 7 3" xfId="48174"/>
    <cellStyle name="Total 2 2 3 7 4" xfId="48175"/>
    <cellStyle name="Total 2 2 3 7 5" xfId="48176"/>
    <cellStyle name="Total 2 2 3 7 6" xfId="48177"/>
    <cellStyle name="Total 2 2 3 8" xfId="48178"/>
    <cellStyle name="Total 2 2 3 8 2" xfId="48179"/>
    <cellStyle name="Total 2 2 3 8 3" xfId="48180"/>
    <cellStyle name="Total 2 2 3 8 4" xfId="48181"/>
    <cellStyle name="Total 2 2 3 8 5" xfId="48182"/>
    <cellStyle name="Total 2 2 3 8 6" xfId="48183"/>
    <cellStyle name="Total 2 2 3 9" xfId="48184"/>
    <cellStyle name="Total 2 2 3 9 2" xfId="48185"/>
    <cellStyle name="Total 2 2 3 9 3" xfId="48186"/>
    <cellStyle name="Total 2 2 3 9 4" xfId="48187"/>
    <cellStyle name="Total 2 2 3 9 5" xfId="48188"/>
    <cellStyle name="Total 2 2 3 9 6" xfId="48189"/>
    <cellStyle name="Total 2 2 30" xfId="48190"/>
    <cellStyle name="Total 2 2 31" xfId="48191"/>
    <cellStyle name="Total 2 2 32" xfId="48192"/>
    <cellStyle name="Total 2 2 4" xfId="48193"/>
    <cellStyle name="Total 2 2 4 10" xfId="48194"/>
    <cellStyle name="Total 2 2 4 10 2" xfId="48195"/>
    <cellStyle name="Total 2 2 4 10 3" xfId="48196"/>
    <cellStyle name="Total 2 2 4 10 4" xfId="48197"/>
    <cellStyle name="Total 2 2 4 10 5" xfId="48198"/>
    <cellStyle name="Total 2 2 4 10 6" xfId="48199"/>
    <cellStyle name="Total 2 2 4 11" xfId="48200"/>
    <cellStyle name="Total 2 2 4 11 2" xfId="48201"/>
    <cellStyle name="Total 2 2 4 11 3" xfId="48202"/>
    <cellStyle name="Total 2 2 4 11 4" xfId="48203"/>
    <cellStyle name="Total 2 2 4 11 5" xfId="48204"/>
    <cellStyle name="Total 2 2 4 11 6" xfId="48205"/>
    <cellStyle name="Total 2 2 4 12" xfId="48206"/>
    <cellStyle name="Total 2 2 4 12 2" xfId="48207"/>
    <cellStyle name="Total 2 2 4 12 3" xfId="48208"/>
    <cellStyle name="Total 2 2 4 12 4" xfId="48209"/>
    <cellStyle name="Total 2 2 4 12 5" xfId="48210"/>
    <cellStyle name="Total 2 2 4 12 6" xfId="48211"/>
    <cellStyle name="Total 2 2 4 13" xfId="48212"/>
    <cellStyle name="Total 2 2 4 13 2" xfId="48213"/>
    <cellStyle name="Total 2 2 4 13 3" xfId="48214"/>
    <cellStyle name="Total 2 2 4 13 4" xfId="48215"/>
    <cellStyle name="Total 2 2 4 13 5" xfId="48216"/>
    <cellStyle name="Total 2 2 4 13 6" xfId="48217"/>
    <cellStyle name="Total 2 2 4 14" xfId="48218"/>
    <cellStyle name="Total 2 2 4 14 2" xfId="48219"/>
    <cellStyle name="Total 2 2 4 14 3" xfId="48220"/>
    <cellStyle name="Total 2 2 4 14 4" xfId="48221"/>
    <cellStyle name="Total 2 2 4 14 5" xfId="48222"/>
    <cellStyle name="Total 2 2 4 14 6" xfId="48223"/>
    <cellStyle name="Total 2 2 4 15" xfId="48224"/>
    <cellStyle name="Total 2 2 4 15 2" xfId="48225"/>
    <cellStyle name="Total 2 2 4 15 3" xfId="48226"/>
    <cellStyle name="Total 2 2 4 15 4" xfId="48227"/>
    <cellStyle name="Total 2 2 4 15 5" xfId="48228"/>
    <cellStyle name="Total 2 2 4 15 6" xfId="48229"/>
    <cellStyle name="Total 2 2 4 16" xfId="48230"/>
    <cellStyle name="Total 2 2 4 16 2" xfId="48231"/>
    <cellStyle name="Total 2 2 4 16 3" xfId="48232"/>
    <cellStyle name="Total 2 2 4 16 4" xfId="48233"/>
    <cellStyle name="Total 2 2 4 16 5" xfId="48234"/>
    <cellStyle name="Total 2 2 4 16 6" xfId="48235"/>
    <cellStyle name="Total 2 2 4 17" xfId="48236"/>
    <cellStyle name="Total 2 2 4 17 2" xfId="48237"/>
    <cellStyle name="Total 2 2 4 17 3" xfId="48238"/>
    <cellStyle name="Total 2 2 4 17 4" xfId="48239"/>
    <cellStyle name="Total 2 2 4 17 5" xfId="48240"/>
    <cellStyle name="Total 2 2 4 17 6" xfId="48241"/>
    <cellStyle name="Total 2 2 4 18" xfId="48242"/>
    <cellStyle name="Total 2 2 4 18 2" xfId="48243"/>
    <cellStyle name="Total 2 2 4 18 3" xfId="48244"/>
    <cellStyle name="Total 2 2 4 18 4" xfId="48245"/>
    <cellStyle name="Total 2 2 4 18 5" xfId="48246"/>
    <cellStyle name="Total 2 2 4 18 6" xfId="48247"/>
    <cellStyle name="Total 2 2 4 19" xfId="48248"/>
    <cellStyle name="Total 2 2 4 2" xfId="48249"/>
    <cellStyle name="Total 2 2 4 2 2" xfId="48250"/>
    <cellStyle name="Total 2 2 4 2 2 2" xfId="48251"/>
    <cellStyle name="Total 2 2 4 2 2 3" xfId="48252"/>
    <cellStyle name="Total 2 2 4 2 2 4" xfId="48253"/>
    <cellStyle name="Total 2 2 4 2 2 5" xfId="48254"/>
    <cellStyle name="Total 2 2 4 2 2 6" xfId="48255"/>
    <cellStyle name="Total 2 2 4 2 3" xfId="48256"/>
    <cellStyle name="Total 2 2 4 2 4" xfId="48257"/>
    <cellStyle name="Total 2 2 4 2 5" xfId="48258"/>
    <cellStyle name="Total 2 2 4 2 6" xfId="48259"/>
    <cellStyle name="Total 2 2 4 2 7" xfId="48260"/>
    <cellStyle name="Total 2 2 4 20" xfId="48261"/>
    <cellStyle name="Total 2 2 4 21" xfId="48262"/>
    <cellStyle name="Total 2 2 4 22" xfId="48263"/>
    <cellStyle name="Total 2 2 4 23" xfId="48264"/>
    <cellStyle name="Total 2 2 4 3" xfId="48265"/>
    <cellStyle name="Total 2 2 4 3 2" xfId="48266"/>
    <cellStyle name="Total 2 2 4 3 3" xfId="48267"/>
    <cellStyle name="Total 2 2 4 3 4" xfId="48268"/>
    <cellStyle name="Total 2 2 4 3 5" xfId="48269"/>
    <cellStyle name="Total 2 2 4 3 6" xfId="48270"/>
    <cellStyle name="Total 2 2 4 4" xfId="48271"/>
    <cellStyle name="Total 2 2 4 4 2" xfId="48272"/>
    <cellStyle name="Total 2 2 4 4 3" xfId="48273"/>
    <cellStyle name="Total 2 2 4 4 4" xfId="48274"/>
    <cellStyle name="Total 2 2 4 4 5" xfId="48275"/>
    <cellStyle name="Total 2 2 4 4 6" xfId="48276"/>
    <cellStyle name="Total 2 2 4 5" xfId="48277"/>
    <cellStyle name="Total 2 2 4 5 2" xfId="48278"/>
    <cellStyle name="Total 2 2 4 5 3" xfId="48279"/>
    <cellStyle name="Total 2 2 4 5 4" xfId="48280"/>
    <cellStyle name="Total 2 2 4 5 5" xfId="48281"/>
    <cellStyle name="Total 2 2 4 5 6" xfId="48282"/>
    <cellStyle name="Total 2 2 4 6" xfId="48283"/>
    <cellStyle name="Total 2 2 4 6 2" xfId="48284"/>
    <cellStyle name="Total 2 2 4 6 3" xfId="48285"/>
    <cellStyle name="Total 2 2 4 6 4" xfId="48286"/>
    <cellStyle name="Total 2 2 4 6 5" xfId="48287"/>
    <cellStyle name="Total 2 2 4 6 6" xfId="48288"/>
    <cellStyle name="Total 2 2 4 7" xfId="48289"/>
    <cellStyle name="Total 2 2 4 7 2" xfId="48290"/>
    <cellStyle name="Total 2 2 4 7 3" xfId="48291"/>
    <cellStyle name="Total 2 2 4 7 4" xfId="48292"/>
    <cellStyle name="Total 2 2 4 7 5" xfId="48293"/>
    <cellStyle name="Total 2 2 4 7 6" xfId="48294"/>
    <cellStyle name="Total 2 2 4 8" xfId="48295"/>
    <cellStyle name="Total 2 2 4 8 2" xfId="48296"/>
    <cellStyle name="Total 2 2 4 8 3" xfId="48297"/>
    <cellStyle name="Total 2 2 4 8 4" xfId="48298"/>
    <cellStyle name="Total 2 2 4 8 5" xfId="48299"/>
    <cellStyle name="Total 2 2 4 8 6" xfId="48300"/>
    <cellStyle name="Total 2 2 4 9" xfId="48301"/>
    <cellStyle name="Total 2 2 4 9 2" xfId="48302"/>
    <cellStyle name="Total 2 2 4 9 3" xfId="48303"/>
    <cellStyle name="Total 2 2 4 9 4" xfId="48304"/>
    <cellStyle name="Total 2 2 4 9 5" xfId="48305"/>
    <cellStyle name="Total 2 2 4 9 6" xfId="48306"/>
    <cellStyle name="Total 2 2 5" xfId="48307"/>
    <cellStyle name="Total 2 2 5 10" xfId="48308"/>
    <cellStyle name="Total 2 2 5 10 2" xfId="48309"/>
    <cellStyle name="Total 2 2 5 10 3" xfId="48310"/>
    <cellStyle name="Total 2 2 5 10 4" xfId="48311"/>
    <cellStyle name="Total 2 2 5 10 5" xfId="48312"/>
    <cellStyle name="Total 2 2 5 10 6" xfId="48313"/>
    <cellStyle name="Total 2 2 5 11" xfId="48314"/>
    <cellStyle name="Total 2 2 5 11 2" xfId="48315"/>
    <cellStyle name="Total 2 2 5 11 3" xfId="48316"/>
    <cellStyle name="Total 2 2 5 11 4" xfId="48317"/>
    <cellStyle name="Total 2 2 5 11 5" xfId="48318"/>
    <cellStyle name="Total 2 2 5 11 6" xfId="48319"/>
    <cellStyle name="Total 2 2 5 12" xfId="48320"/>
    <cellStyle name="Total 2 2 5 12 2" xfId="48321"/>
    <cellStyle name="Total 2 2 5 12 3" xfId="48322"/>
    <cellStyle name="Total 2 2 5 12 4" xfId="48323"/>
    <cellStyle name="Total 2 2 5 12 5" xfId="48324"/>
    <cellStyle name="Total 2 2 5 12 6" xfId="48325"/>
    <cellStyle name="Total 2 2 5 13" xfId="48326"/>
    <cellStyle name="Total 2 2 5 13 2" xfId="48327"/>
    <cellStyle name="Total 2 2 5 13 3" xfId="48328"/>
    <cellStyle name="Total 2 2 5 13 4" xfId="48329"/>
    <cellStyle name="Total 2 2 5 13 5" xfId="48330"/>
    <cellStyle name="Total 2 2 5 13 6" xfId="48331"/>
    <cellStyle name="Total 2 2 5 14" xfId="48332"/>
    <cellStyle name="Total 2 2 5 14 2" xfId="48333"/>
    <cellStyle name="Total 2 2 5 14 3" xfId="48334"/>
    <cellStyle name="Total 2 2 5 14 4" xfId="48335"/>
    <cellStyle name="Total 2 2 5 14 5" xfId="48336"/>
    <cellStyle name="Total 2 2 5 14 6" xfId="48337"/>
    <cellStyle name="Total 2 2 5 15" xfId="48338"/>
    <cellStyle name="Total 2 2 5 15 2" xfId="48339"/>
    <cellStyle name="Total 2 2 5 15 3" xfId="48340"/>
    <cellStyle name="Total 2 2 5 15 4" xfId="48341"/>
    <cellStyle name="Total 2 2 5 15 5" xfId="48342"/>
    <cellStyle name="Total 2 2 5 15 6" xfId="48343"/>
    <cellStyle name="Total 2 2 5 16" xfId="48344"/>
    <cellStyle name="Total 2 2 5 17" xfId="48345"/>
    <cellStyle name="Total 2 2 5 18" xfId="48346"/>
    <cellStyle name="Total 2 2 5 19" xfId="48347"/>
    <cellStyle name="Total 2 2 5 2" xfId="48348"/>
    <cellStyle name="Total 2 2 5 2 2" xfId="48349"/>
    <cellStyle name="Total 2 2 5 2 2 2" xfId="48350"/>
    <cellStyle name="Total 2 2 5 2 2 3" xfId="48351"/>
    <cellStyle name="Total 2 2 5 2 2 4" xfId="48352"/>
    <cellStyle name="Total 2 2 5 2 2 5" xfId="48353"/>
    <cellStyle name="Total 2 2 5 2 2 6" xfId="48354"/>
    <cellStyle name="Total 2 2 5 2 3" xfId="48355"/>
    <cellStyle name="Total 2 2 5 2 4" xfId="48356"/>
    <cellStyle name="Total 2 2 5 2 5" xfId="48357"/>
    <cellStyle name="Total 2 2 5 2 6" xfId="48358"/>
    <cellStyle name="Total 2 2 5 2 7" xfId="48359"/>
    <cellStyle name="Total 2 2 5 20" xfId="48360"/>
    <cellStyle name="Total 2 2 5 3" xfId="48361"/>
    <cellStyle name="Total 2 2 5 3 2" xfId="48362"/>
    <cellStyle name="Total 2 2 5 3 3" xfId="48363"/>
    <cellStyle name="Total 2 2 5 3 4" xfId="48364"/>
    <cellStyle name="Total 2 2 5 3 5" xfId="48365"/>
    <cellStyle name="Total 2 2 5 3 6" xfId="48366"/>
    <cellStyle name="Total 2 2 5 4" xfId="48367"/>
    <cellStyle name="Total 2 2 5 4 2" xfId="48368"/>
    <cellStyle name="Total 2 2 5 4 3" xfId="48369"/>
    <cellStyle name="Total 2 2 5 4 4" xfId="48370"/>
    <cellStyle name="Total 2 2 5 4 5" xfId="48371"/>
    <cellStyle name="Total 2 2 5 4 6" xfId="48372"/>
    <cellStyle name="Total 2 2 5 5" xfId="48373"/>
    <cellStyle name="Total 2 2 5 5 2" xfId="48374"/>
    <cellStyle name="Total 2 2 5 5 3" xfId="48375"/>
    <cellStyle name="Total 2 2 5 5 4" xfId="48376"/>
    <cellStyle name="Total 2 2 5 5 5" xfId="48377"/>
    <cellStyle name="Total 2 2 5 5 6" xfId="48378"/>
    <cellStyle name="Total 2 2 5 6" xfId="48379"/>
    <cellStyle name="Total 2 2 5 6 2" xfId="48380"/>
    <cellStyle name="Total 2 2 5 6 3" xfId="48381"/>
    <cellStyle name="Total 2 2 5 6 4" xfId="48382"/>
    <cellStyle name="Total 2 2 5 6 5" xfId="48383"/>
    <cellStyle name="Total 2 2 5 6 6" xfId="48384"/>
    <cellStyle name="Total 2 2 5 7" xfId="48385"/>
    <cellStyle name="Total 2 2 5 7 2" xfId="48386"/>
    <cellStyle name="Total 2 2 5 7 3" xfId="48387"/>
    <cellStyle name="Total 2 2 5 7 4" xfId="48388"/>
    <cellStyle name="Total 2 2 5 7 5" xfId="48389"/>
    <cellStyle name="Total 2 2 5 7 6" xfId="48390"/>
    <cellStyle name="Total 2 2 5 8" xfId="48391"/>
    <cellStyle name="Total 2 2 5 8 2" xfId="48392"/>
    <cellStyle name="Total 2 2 5 8 3" xfId="48393"/>
    <cellStyle name="Total 2 2 5 8 4" xfId="48394"/>
    <cellStyle name="Total 2 2 5 8 5" xfId="48395"/>
    <cellStyle name="Total 2 2 5 8 6" xfId="48396"/>
    <cellStyle name="Total 2 2 5 9" xfId="48397"/>
    <cellStyle name="Total 2 2 5 9 2" xfId="48398"/>
    <cellStyle name="Total 2 2 5 9 3" xfId="48399"/>
    <cellStyle name="Total 2 2 5 9 4" xfId="48400"/>
    <cellStyle name="Total 2 2 5 9 5" xfId="48401"/>
    <cellStyle name="Total 2 2 5 9 6" xfId="48402"/>
    <cellStyle name="Total 2 2 6" xfId="48403"/>
    <cellStyle name="Total 2 2 6 10" xfId="48404"/>
    <cellStyle name="Total 2 2 6 10 2" xfId="48405"/>
    <cellStyle name="Total 2 2 6 10 3" xfId="48406"/>
    <cellStyle name="Total 2 2 6 10 4" xfId="48407"/>
    <cellStyle name="Total 2 2 6 10 5" xfId="48408"/>
    <cellStyle name="Total 2 2 6 10 6" xfId="48409"/>
    <cellStyle name="Total 2 2 6 11" xfId="48410"/>
    <cellStyle name="Total 2 2 6 11 2" xfId="48411"/>
    <cellStyle name="Total 2 2 6 11 3" xfId="48412"/>
    <cellStyle name="Total 2 2 6 11 4" xfId="48413"/>
    <cellStyle name="Total 2 2 6 11 5" xfId="48414"/>
    <cellStyle name="Total 2 2 6 11 6" xfId="48415"/>
    <cellStyle name="Total 2 2 6 12" xfId="48416"/>
    <cellStyle name="Total 2 2 6 12 2" xfId="48417"/>
    <cellStyle name="Total 2 2 6 12 3" xfId="48418"/>
    <cellStyle name="Total 2 2 6 12 4" xfId="48419"/>
    <cellStyle name="Total 2 2 6 12 5" xfId="48420"/>
    <cellStyle name="Total 2 2 6 12 6" xfId="48421"/>
    <cellStyle name="Total 2 2 6 13" xfId="48422"/>
    <cellStyle name="Total 2 2 6 13 2" xfId="48423"/>
    <cellStyle name="Total 2 2 6 13 3" xfId="48424"/>
    <cellStyle name="Total 2 2 6 13 4" xfId="48425"/>
    <cellStyle name="Total 2 2 6 13 5" xfId="48426"/>
    <cellStyle name="Total 2 2 6 13 6" xfId="48427"/>
    <cellStyle name="Total 2 2 6 14" xfId="48428"/>
    <cellStyle name="Total 2 2 6 15" xfId="48429"/>
    <cellStyle name="Total 2 2 6 16" xfId="48430"/>
    <cellStyle name="Total 2 2 6 17" xfId="48431"/>
    <cellStyle name="Total 2 2 6 18" xfId="48432"/>
    <cellStyle name="Total 2 2 6 2" xfId="48433"/>
    <cellStyle name="Total 2 2 6 2 2" xfId="48434"/>
    <cellStyle name="Total 2 2 6 2 3" xfId="48435"/>
    <cellStyle name="Total 2 2 6 2 4" xfId="48436"/>
    <cellStyle name="Total 2 2 6 2 5" xfId="48437"/>
    <cellStyle name="Total 2 2 6 2 6" xfId="48438"/>
    <cellStyle name="Total 2 2 6 3" xfId="48439"/>
    <cellStyle name="Total 2 2 6 3 2" xfId="48440"/>
    <cellStyle name="Total 2 2 6 3 3" xfId="48441"/>
    <cellStyle name="Total 2 2 6 3 4" xfId="48442"/>
    <cellStyle name="Total 2 2 6 3 5" xfId="48443"/>
    <cellStyle name="Total 2 2 6 3 6" xfId="48444"/>
    <cellStyle name="Total 2 2 6 4" xfId="48445"/>
    <cellStyle name="Total 2 2 6 4 2" xfId="48446"/>
    <cellStyle name="Total 2 2 6 4 3" xfId="48447"/>
    <cellStyle name="Total 2 2 6 4 4" xfId="48448"/>
    <cellStyle name="Total 2 2 6 4 5" xfId="48449"/>
    <cellStyle name="Total 2 2 6 4 6" xfId="48450"/>
    <cellStyle name="Total 2 2 6 5" xfId="48451"/>
    <cellStyle name="Total 2 2 6 5 2" xfId="48452"/>
    <cellStyle name="Total 2 2 6 5 3" xfId="48453"/>
    <cellStyle name="Total 2 2 6 5 4" xfId="48454"/>
    <cellStyle name="Total 2 2 6 5 5" xfId="48455"/>
    <cellStyle name="Total 2 2 6 5 6" xfId="48456"/>
    <cellStyle name="Total 2 2 6 6" xfId="48457"/>
    <cellStyle name="Total 2 2 6 6 2" xfId="48458"/>
    <cellStyle name="Total 2 2 6 6 3" xfId="48459"/>
    <cellStyle name="Total 2 2 6 6 4" xfId="48460"/>
    <cellStyle name="Total 2 2 6 6 5" xfId="48461"/>
    <cellStyle name="Total 2 2 6 6 6" xfId="48462"/>
    <cellStyle name="Total 2 2 6 7" xfId="48463"/>
    <cellStyle name="Total 2 2 6 7 2" xfId="48464"/>
    <cellStyle name="Total 2 2 6 7 3" xfId="48465"/>
    <cellStyle name="Total 2 2 6 7 4" xfId="48466"/>
    <cellStyle name="Total 2 2 6 7 5" xfId="48467"/>
    <cellStyle name="Total 2 2 6 7 6" xfId="48468"/>
    <cellStyle name="Total 2 2 6 8" xfId="48469"/>
    <cellStyle name="Total 2 2 6 8 2" xfId="48470"/>
    <cellStyle name="Total 2 2 6 8 3" xfId="48471"/>
    <cellStyle name="Total 2 2 6 8 4" xfId="48472"/>
    <cellStyle name="Total 2 2 6 8 5" xfId="48473"/>
    <cellStyle name="Total 2 2 6 8 6" xfId="48474"/>
    <cellStyle name="Total 2 2 6 9" xfId="48475"/>
    <cellStyle name="Total 2 2 6 9 2" xfId="48476"/>
    <cellStyle name="Total 2 2 6 9 3" xfId="48477"/>
    <cellStyle name="Total 2 2 6 9 4" xfId="48478"/>
    <cellStyle name="Total 2 2 6 9 5" xfId="48479"/>
    <cellStyle name="Total 2 2 6 9 6" xfId="48480"/>
    <cellStyle name="Total 2 2 7" xfId="48481"/>
    <cellStyle name="Total 2 2 7 10" xfId="48482"/>
    <cellStyle name="Total 2 2 7 10 2" xfId="48483"/>
    <cellStyle name="Total 2 2 7 10 3" xfId="48484"/>
    <cellStyle name="Total 2 2 7 10 4" xfId="48485"/>
    <cellStyle name="Total 2 2 7 10 5" xfId="48486"/>
    <cellStyle name="Total 2 2 7 10 6" xfId="48487"/>
    <cellStyle name="Total 2 2 7 11" xfId="48488"/>
    <cellStyle name="Total 2 2 7 11 2" xfId="48489"/>
    <cellStyle name="Total 2 2 7 11 3" xfId="48490"/>
    <cellStyle name="Total 2 2 7 11 4" xfId="48491"/>
    <cellStyle name="Total 2 2 7 11 5" xfId="48492"/>
    <cellStyle name="Total 2 2 7 11 6" xfId="48493"/>
    <cellStyle name="Total 2 2 7 12" xfId="48494"/>
    <cellStyle name="Total 2 2 7 12 2" xfId="48495"/>
    <cellStyle name="Total 2 2 7 12 3" xfId="48496"/>
    <cellStyle name="Total 2 2 7 12 4" xfId="48497"/>
    <cellStyle name="Total 2 2 7 12 5" xfId="48498"/>
    <cellStyle name="Total 2 2 7 12 6" xfId="48499"/>
    <cellStyle name="Total 2 2 7 13" xfId="48500"/>
    <cellStyle name="Total 2 2 7 13 2" xfId="48501"/>
    <cellStyle name="Total 2 2 7 13 3" xfId="48502"/>
    <cellStyle name="Total 2 2 7 13 4" xfId="48503"/>
    <cellStyle name="Total 2 2 7 13 5" xfId="48504"/>
    <cellStyle name="Total 2 2 7 13 6" xfId="48505"/>
    <cellStyle name="Total 2 2 7 14" xfId="48506"/>
    <cellStyle name="Total 2 2 7 15" xfId="48507"/>
    <cellStyle name="Total 2 2 7 16" xfId="48508"/>
    <cellStyle name="Total 2 2 7 17" xfId="48509"/>
    <cellStyle name="Total 2 2 7 18" xfId="48510"/>
    <cellStyle name="Total 2 2 7 2" xfId="48511"/>
    <cellStyle name="Total 2 2 7 2 2" xfId="48512"/>
    <cellStyle name="Total 2 2 7 2 3" xfId="48513"/>
    <cellStyle name="Total 2 2 7 2 4" xfId="48514"/>
    <cellStyle name="Total 2 2 7 2 5" xfId="48515"/>
    <cellStyle name="Total 2 2 7 2 6" xfId="48516"/>
    <cellStyle name="Total 2 2 7 3" xfId="48517"/>
    <cellStyle name="Total 2 2 7 3 2" xfId="48518"/>
    <cellStyle name="Total 2 2 7 3 3" xfId="48519"/>
    <cellStyle name="Total 2 2 7 3 4" xfId="48520"/>
    <cellStyle name="Total 2 2 7 3 5" xfId="48521"/>
    <cellStyle name="Total 2 2 7 3 6" xfId="48522"/>
    <cellStyle name="Total 2 2 7 4" xfId="48523"/>
    <cellStyle name="Total 2 2 7 4 2" xfId="48524"/>
    <cellStyle name="Total 2 2 7 4 3" xfId="48525"/>
    <cellStyle name="Total 2 2 7 4 4" xfId="48526"/>
    <cellStyle name="Total 2 2 7 4 5" xfId="48527"/>
    <cellStyle name="Total 2 2 7 4 6" xfId="48528"/>
    <cellStyle name="Total 2 2 7 5" xfId="48529"/>
    <cellStyle name="Total 2 2 7 5 2" xfId="48530"/>
    <cellStyle name="Total 2 2 7 5 3" xfId="48531"/>
    <cellStyle name="Total 2 2 7 5 4" xfId="48532"/>
    <cellStyle name="Total 2 2 7 5 5" xfId="48533"/>
    <cellStyle name="Total 2 2 7 5 6" xfId="48534"/>
    <cellStyle name="Total 2 2 7 6" xfId="48535"/>
    <cellStyle name="Total 2 2 7 6 2" xfId="48536"/>
    <cellStyle name="Total 2 2 7 6 3" xfId="48537"/>
    <cellStyle name="Total 2 2 7 6 4" xfId="48538"/>
    <cellStyle name="Total 2 2 7 6 5" xfId="48539"/>
    <cellStyle name="Total 2 2 7 6 6" xfId="48540"/>
    <cellStyle name="Total 2 2 7 7" xfId="48541"/>
    <cellStyle name="Total 2 2 7 7 2" xfId="48542"/>
    <cellStyle name="Total 2 2 7 7 3" xfId="48543"/>
    <cellStyle name="Total 2 2 7 7 4" xfId="48544"/>
    <cellStyle name="Total 2 2 7 7 5" xfId="48545"/>
    <cellStyle name="Total 2 2 7 7 6" xfId="48546"/>
    <cellStyle name="Total 2 2 7 8" xfId="48547"/>
    <cellStyle name="Total 2 2 7 8 2" xfId="48548"/>
    <cellStyle name="Total 2 2 7 8 3" xfId="48549"/>
    <cellStyle name="Total 2 2 7 8 4" xfId="48550"/>
    <cellStyle name="Total 2 2 7 8 5" xfId="48551"/>
    <cellStyle name="Total 2 2 7 8 6" xfId="48552"/>
    <cellStyle name="Total 2 2 7 9" xfId="48553"/>
    <cellStyle name="Total 2 2 7 9 2" xfId="48554"/>
    <cellStyle name="Total 2 2 7 9 3" xfId="48555"/>
    <cellStyle name="Total 2 2 7 9 4" xfId="48556"/>
    <cellStyle name="Total 2 2 7 9 5" xfId="48557"/>
    <cellStyle name="Total 2 2 7 9 6" xfId="48558"/>
    <cellStyle name="Total 2 2 8" xfId="48559"/>
    <cellStyle name="Total 2 2 8 10" xfId="48560"/>
    <cellStyle name="Total 2 2 8 10 2" xfId="48561"/>
    <cellStyle name="Total 2 2 8 10 3" xfId="48562"/>
    <cellStyle name="Total 2 2 8 10 4" xfId="48563"/>
    <cellStyle name="Total 2 2 8 10 5" xfId="48564"/>
    <cellStyle name="Total 2 2 8 10 6" xfId="48565"/>
    <cellStyle name="Total 2 2 8 11" xfId="48566"/>
    <cellStyle name="Total 2 2 8 11 2" xfId="48567"/>
    <cellStyle name="Total 2 2 8 11 3" xfId="48568"/>
    <cellStyle name="Total 2 2 8 11 4" xfId="48569"/>
    <cellStyle name="Total 2 2 8 11 5" xfId="48570"/>
    <cellStyle name="Total 2 2 8 11 6" xfId="48571"/>
    <cellStyle name="Total 2 2 8 12" xfId="48572"/>
    <cellStyle name="Total 2 2 8 12 2" xfId="48573"/>
    <cellStyle name="Total 2 2 8 12 3" xfId="48574"/>
    <cellStyle name="Total 2 2 8 12 4" xfId="48575"/>
    <cellStyle name="Total 2 2 8 12 5" xfId="48576"/>
    <cellStyle name="Total 2 2 8 12 6" xfId="48577"/>
    <cellStyle name="Total 2 2 8 13" xfId="48578"/>
    <cellStyle name="Total 2 2 8 13 2" xfId="48579"/>
    <cellStyle name="Total 2 2 8 13 3" xfId="48580"/>
    <cellStyle name="Total 2 2 8 13 4" xfId="48581"/>
    <cellStyle name="Total 2 2 8 13 5" xfId="48582"/>
    <cellStyle name="Total 2 2 8 13 6" xfId="48583"/>
    <cellStyle name="Total 2 2 8 14" xfId="48584"/>
    <cellStyle name="Total 2 2 8 15" xfId="48585"/>
    <cellStyle name="Total 2 2 8 16" xfId="48586"/>
    <cellStyle name="Total 2 2 8 17" xfId="48587"/>
    <cellStyle name="Total 2 2 8 18" xfId="48588"/>
    <cellStyle name="Total 2 2 8 2" xfId="48589"/>
    <cellStyle name="Total 2 2 8 2 2" xfId="48590"/>
    <cellStyle name="Total 2 2 8 2 3" xfId="48591"/>
    <cellStyle name="Total 2 2 8 2 4" xfId="48592"/>
    <cellStyle name="Total 2 2 8 2 5" xfId="48593"/>
    <cellStyle name="Total 2 2 8 2 6" xfId="48594"/>
    <cellStyle name="Total 2 2 8 3" xfId="48595"/>
    <cellStyle name="Total 2 2 8 3 2" xfId="48596"/>
    <cellStyle name="Total 2 2 8 3 3" xfId="48597"/>
    <cellStyle name="Total 2 2 8 3 4" xfId="48598"/>
    <cellStyle name="Total 2 2 8 3 5" xfId="48599"/>
    <cellStyle name="Total 2 2 8 3 6" xfId="48600"/>
    <cellStyle name="Total 2 2 8 4" xfId="48601"/>
    <cellStyle name="Total 2 2 8 4 2" xfId="48602"/>
    <cellStyle name="Total 2 2 8 4 3" xfId="48603"/>
    <cellStyle name="Total 2 2 8 4 4" xfId="48604"/>
    <cellStyle name="Total 2 2 8 4 5" xfId="48605"/>
    <cellStyle name="Total 2 2 8 4 6" xfId="48606"/>
    <cellStyle name="Total 2 2 8 5" xfId="48607"/>
    <cellStyle name="Total 2 2 8 5 2" xfId="48608"/>
    <cellStyle name="Total 2 2 8 5 3" xfId="48609"/>
    <cellStyle name="Total 2 2 8 5 4" xfId="48610"/>
    <cellStyle name="Total 2 2 8 5 5" xfId="48611"/>
    <cellStyle name="Total 2 2 8 5 6" xfId="48612"/>
    <cellStyle name="Total 2 2 8 6" xfId="48613"/>
    <cellStyle name="Total 2 2 8 6 2" xfId="48614"/>
    <cellStyle name="Total 2 2 8 6 3" xfId="48615"/>
    <cellStyle name="Total 2 2 8 6 4" xfId="48616"/>
    <cellStyle name="Total 2 2 8 6 5" xfId="48617"/>
    <cellStyle name="Total 2 2 8 6 6" xfId="48618"/>
    <cellStyle name="Total 2 2 8 7" xfId="48619"/>
    <cellStyle name="Total 2 2 8 7 2" xfId="48620"/>
    <cellStyle name="Total 2 2 8 7 3" xfId="48621"/>
    <cellStyle name="Total 2 2 8 7 4" xfId="48622"/>
    <cellStyle name="Total 2 2 8 7 5" xfId="48623"/>
    <cellStyle name="Total 2 2 8 7 6" xfId="48624"/>
    <cellStyle name="Total 2 2 8 8" xfId="48625"/>
    <cellStyle name="Total 2 2 8 8 2" xfId="48626"/>
    <cellStyle name="Total 2 2 8 8 3" xfId="48627"/>
    <cellStyle name="Total 2 2 8 8 4" xfId="48628"/>
    <cellStyle name="Total 2 2 8 8 5" xfId="48629"/>
    <cellStyle name="Total 2 2 8 8 6" xfId="48630"/>
    <cellStyle name="Total 2 2 8 9" xfId="48631"/>
    <cellStyle name="Total 2 2 8 9 2" xfId="48632"/>
    <cellStyle name="Total 2 2 8 9 3" xfId="48633"/>
    <cellStyle name="Total 2 2 8 9 4" xfId="48634"/>
    <cellStyle name="Total 2 2 8 9 5" xfId="48635"/>
    <cellStyle name="Total 2 2 8 9 6" xfId="48636"/>
    <cellStyle name="Total 2 2 9" xfId="48637"/>
    <cellStyle name="Total 2 2 9 10" xfId="48638"/>
    <cellStyle name="Total 2 2 9 10 2" xfId="48639"/>
    <cellStyle name="Total 2 2 9 10 3" xfId="48640"/>
    <cellStyle name="Total 2 2 9 10 4" xfId="48641"/>
    <cellStyle name="Total 2 2 9 10 5" xfId="48642"/>
    <cellStyle name="Total 2 2 9 10 6" xfId="48643"/>
    <cellStyle name="Total 2 2 9 11" xfId="48644"/>
    <cellStyle name="Total 2 2 9 11 2" xfId="48645"/>
    <cellStyle name="Total 2 2 9 11 3" xfId="48646"/>
    <cellStyle name="Total 2 2 9 11 4" xfId="48647"/>
    <cellStyle name="Total 2 2 9 11 5" xfId="48648"/>
    <cellStyle name="Total 2 2 9 11 6" xfId="48649"/>
    <cellStyle name="Total 2 2 9 12" xfId="48650"/>
    <cellStyle name="Total 2 2 9 12 2" xfId="48651"/>
    <cellStyle name="Total 2 2 9 12 3" xfId="48652"/>
    <cellStyle name="Total 2 2 9 12 4" xfId="48653"/>
    <cellStyle name="Total 2 2 9 12 5" xfId="48654"/>
    <cellStyle name="Total 2 2 9 12 6" xfId="48655"/>
    <cellStyle name="Total 2 2 9 13" xfId="48656"/>
    <cellStyle name="Total 2 2 9 13 2" xfId="48657"/>
    <cellStyle name="Total 2 2 9 13 3" xfId="48658"/>
    <cellStyle name="Total 2 2 9 13 4" xfId="48659"/>
    <cellStyle name="Total 2 2 9 13 5" xfId="48660"/>
    <cellStyle name="Total 2 2 9 13 6" xfId="48661"/>
    <cellStyle name="Total 2 2 9 14" xfId="48662"/>
    <cellStyle name="Total 2 2 9 15" xfId="48663"/>
    <cellStyle name="Total 2 2 9 16" xfId="48664"/>
    <cellStyle name="Total 2 2 9 17" xfId="48665"/>
    <cellStyle name="Total 2 2 9 18" xfId="48666"/>
    <cellStyle name="Total 2 2 9 2" xfId="48667"/>
    <cellStyle name="Total 2 2 9 2 2" xfId="48668"/>
    <cellStyle name="Total 2 2 9 2 3" xfId="48669"/>
    <cellStyle name="Total 2 2 9 2 4" xfId="48670"/>
    <cellStyle name="Total 2 2 9 2 5" xfId="48671"/>
    <cellStyle name="Total 2 2 9 2 6" xfId="48672"/>
    <cellStyle name="Total 2 2 9 3" xfId="48673"/>
    <cellStyle name="Total 2 2 9 3 2" xfId="48674"/>
    <cellStyle name="Total 2 2 9 3 3" xfId="48675"/>
    <cellStyle name="Total 2 2 9 3 4" xfId="48676"/>
    <cellStyle name="Total 2 2 9 3 5" xfId="48677"/>
    <cellStyle name="Total 2 2 9 3 6" xfId="48678"/>
    <cellStyle name="Total 2 2 9 4" xfId="48679"/>
    <cellStyle name="Total 2 2 9 4 2" xfId="48680"/>
    <cellStyle name="Total 2 2 9 4 3" xfId="48681"/>
    <cellStyle name="Total 2 2 9 4 4" xfId="48682"/>
    <cellStyle name="Total 2 2 9 4 5" xfId="48683"/>
    <cellStyle name="Total 2 2 9 4 6" xfId="48684"/>
    <cellStyle name="Total 2 2 9 5" xfId="48685"/>
    <cellStyle name="Total 2 2 9 5 2" xfId="48686"/>
    <cellStyle name="Total 2 2 9 5 3" xfId="48687"/>
    <cellStyle name="Total 2 2 9 5 4" xfId="48688"/>
    <cellStyle name="Total 2 2 9 5 5" xfId="48689"/>
    <cellStyle name="Total 2 2 9 5 6" xfId="48690"/>
    <cellStyle name="Total 2 2 9 6" xfId="48691"/>
    <cellStyle name="Total 2 2 9 6 2" xfId="48692"/>
    <cellStyle name="Total 2 2 9 6 3" xfId="48693"/>
    <cellStyle name="Total 2 2 9 6 4" xfId="48694"/>
    <cellStyle name="Total 2 2 9 6 5" xfId="48695"/>
    <cellStyle name="Total 2 2 9 6 6" xfId="48696"/>
    <cellStyle name="Total 2 2 9 7" xfId="48697"/>
    <cellStyle name="Total 2 2 9 7 2" xfId="48698"/>
    <cellStyle name="Total 2 2 9 7 3" xfId="48699"/>
    <cellStyle name="Total 2 2 9 7 4" xfId="48700"/>
    <cellStyle name="Total 2 2 9 7 5" xfId="48701"/>
    <cellStyle name="Total 2 2 9 7 6" xfId="48702"/>
    <cellStyle name="Total 2 2 9 8" xfId="48703"/>
    <cellStyle name="Total 2 2 9 8 2" xfId="48704"/>
    <cellStyle name="Total 2 2 9 8 3" xfId="48705"/>
    <cellStyle name="Total 2 2 9 8 4" xfId="48706"/>
    <cellStyle name="Total 2 2 9 8 5" xfId="48707"/>
    <cellStyle name="Total 2 2 9 8 6" xfId="48708"/>
    <cellStyle name="Total 2 2 9 9" xfId="48709"/>
    <cellStyle name="Total 2 2 9 9 2" xfId="48710"/>
    <cellStyle name="Total 2 2 9 9 3" xfId="48711"/>
    <cellStyle name="Total 2 2 9 9 4" xfId="48712"/>
    <cellStyle name="Total 2 2 9 9 5" xfId="48713"/>
    <cellStyle name="Total 2 2 9 9 6" xfId="48714"/>
    <cellStyle name="Total 2 20" xfId="48715"/>
    <cellStyle name="Total 2 20 2" xfId="48716"/>
    <cellStyle name="Total 2 20 3" xfId="48717"/>
    <cellStyle name="Total 2 20 4" xfId="48718"/>
    <cellStyle name="Total 2 20 5" xfId="48719"/>
    <cellStyle name="Total 2 20 6" xfId="48720"/>
    <cellStyle name="Total 2 21" xfId="48721"/>
    <cellStyle name="Total 2 21 2" xfId="48722"/>
    <cellStyle name="Total 2 21 3" xfId="48723"/>
    <cellStyle name="Total 2 21 4" xfId="48724"/>
    <cellStyle name="Total 2 21 5" xfId="48725"/>
    <cellStyle name="Total 2 21 6" xfId="48726"/>
    <cellStyle name="Total 2 22" xfId="48727"/>
    <cellStyle name="Total 2 22 2" xfId="48728"/>
    <cellStyle name="Total 2 22 3" xfId="48729"/>
    <cellStyle name="Total 2 22 4" xfId="48730"/>
    <cellStyle name="Total 2 22 5" xfId="48731"/>
    <cellStyle name="Total 2 22 6" xfId="48732"/>
    <cellStyle name="Total 2 23" xfId="48733"/>
    <cellStyle name="Total 2 23 2" xfId="48734"/>
    <cellStyle name="Total 2 23 3" xfId="48735"/>
    <cellStyle name="Total 2 23 4" xfId="48736"/>
    <cellStyle name="Total 2 23 5" xfId="48737"/>
    <cellStyle name="Total 2 23 6" xfId="48738"/>
    <cellStyle name="Total 2 24" xfId="48739"/>
    <cellStyle name="Total 2 24 2" xfId="48740"/>
    <cellStyle name="Total 2 24 3" xfId="48741"/>
    <cellStyle name="Total 2 24 4" xfId="48742"/>
    <cellStyle name="Total 2 24 5" xfId="48743"/>
    <cellStyle name="Total 2 24 6" xfId="48744"/>
    <cellStyle name="Total 2 25" xfId="48745"/>
    <cellStyle name="Total 2 25 2" xfId="48746"/>
    <cellStyle name="Total 2 25 3" xfId="48747"/>
    <cellStyle name="Total 2 25 4" xfId="48748"/>
    <cellStyle name="Total 2 25 5" xfId="48749"/>
    <cellStyle name="Total 2 25 6" xfId="48750"/>
    <cellStyle name="Total 2 26" xfId="48751"/>
    <cellStyle name="Total 2 27" xfId="48752"/>
    <cellStyle name="Total 2 28" xfId="48753"/>
    <cellStyle name="Total 2 29" xfId="48754"/>
    <cellStyle name="Total 2 3" xfId="48755"/>
    <cellStyle name="Total 2 3 10" xfId="48756"/>
    <cellStyle name="Total 2 3 10 10" xfId="48757"/>
    <cellStyle name="Total 2 3 10 10 2" xfId="48758"/>
    <cellStyle name="Total 2 3 10 10 3" xfId="48759"/>
    <cellStyle name="Total 2 3 10 10 4" xfId="48760"/>
    <cellStyle name="Total 2 3 10 10 5" xfId="48761"/>
    <cellStyle name="Total 2 3 10 10 6" xfId="48762"/>
    <cellStyle name="Total 2 3 10 11" xfId="48763"/>
    <cellStyle name="Total 2 3 10 11 2" xfId="48764"/>
    <cellStyle name="Total 2 3 10 11 3" xfId="48765"/>
    <cellStyle name="Total 2 3 10 11 4" xfId="48766"/>
    <cellStyle name="Total 2 3 10 11 5" xfId="48767"/>
    <cellStyle name="Total 2 3 10 11 6" xfId="48768"/>
    <cellStyle name="Total 2 3 10 12" xfId="48769"/>
    <cellStyle name="Total 2 3 10 12 2" xfId="48770"/>
    <cellStyle name="Total 2 3 10 12 3" xfId="48771"/>
    <cellStyle name="Total 2 3 10 12 4" xfId="48772"/>
    <cellStyle name="Total 2 3 10 12 5" xfId="48773"/>
    <cellStyle name="Total 2 3 10 12 6" xfId="48774"/>
    <cellStyle name="Total 2 3 10 13" xfId="48775"/>
    <cellStyle name="Total 2 3 10 13 2" xfId="48776"/>
    <cellStyle name="Total 2 3 10 13 3" xfId="48777"/>
    <cellStyle name="Total 2 3 10 13 4" xfId="48778"/>
    <cellStyle name="Total 2 3 10 13 5" xfId="48779"/>
    <cellStyle name="Total 2 3 10 13 6" xfId="48780"/>
    <cellStyle name="Total 2 3 10 14" xfId="48781"/>
    <cellStyle name="Total 2 3 10 15" xfId="48782"/>
    <cellStyle name="Total 2 3 10 16" xfId="48783"/>
    <cellStyle name="Total 2 3 10 17" xfId="48784"/>
    <cellStyle name="Total 2 3 10 18" xfId="48785"/>
    <cellStyle name="Total 2 3 10 2" xfId="48786"/>
    <cellStyle name="Total 2 3 10 2 2" xfId="48787"/>
    <cellStyle name="Total 2 3 10 2 3" xfId="48788"/>
    <cellStyle name="Total 2 3 10 2 4" xfId="48789"/>
    <cellStyle name="Total 2 3 10 2 5" xfId="48790"/>
    <cellStyle name="Total 2 3 10 2 6" xfId="48791"/>
    <cellStyle name="Total 2 3 10 3" xfId="48792"/>
    <cellStyle name="Total 2 3 10 3 2" xfId="48793"/>
    <cellStyle name="Total 2 3 10 3 3" xfId="48794"/>
    <cellStyle name="Total 2 3 10 3 4" xfId="48795"/>
    <cellStyle name="Total 2 3 10 3 5" xfId="48796"/>
    <cellStyle name="Total 2 3 10 3 6" xfId="48797"/>
    <cellStyle name="Total 2 3 10 4" xfId="48798"/>
    <cellStyle name="Total 2 3 10 4 2" xfId="48799"/>
    <cellStyle name="Total 2 3 10 4 3" xfId="48800"/>
    <cellStyle name="Total 2 3 10 4 4" xfId="48801"/>
    <cellStyle name="Total 2 3 10 4 5" xfId="48802"/>
    <cellStyle name="Total 2 3 10 4 6" xfId="48803"/>
    <cellStyle name="Total 2 3 10 5" xfId="48804"/>
    <cellStyle name="Total 2 3 10 5 2" xfId="48805"/>
    <cellStyle name="Total 2 3 10 5 3" xfId="48806"/>
    <cellStyle name="Total 2 3 10 5 4" xfId="48807"/>
    <cellStyle name="Total 2 3 10 5 5" xfId="48808"/>
    <cellStyle name="Total 2 3 10 5 6" xfId="48809"/>
    <cellStyle name="Total 2 3 10 6" xfId="48810"/>
    <cellStyle name="Total 2 3 10 6 2" xfId="48811"/>
    <cellStyle name="Total 2 3 10 6 3" xfId="48812"/>
    <cellStyle name="Total 2 3 10 6 4" xfId="48813"/>
    <cellStyle name="Total 2 3 10 6 5" xfId="48814"/>
    <cellStyle name="Total 2 3 10 6 6" xfId="48815"/>
    <cellStyle name="Total 2 3 10 7" xfId="48816"/>
    <cellStyle name="Total 2 3 10 7 2" xfId="48817"/>
    <cellStyle name="Total 2 3 10 7 3" xfId="48818"/>
    <cellStyle name="Total 2 3 10 7 4" xfId="48819"/>
    <cellStyle name="Total 2 3 10 7 5" xfId="48820"/>
    <cellStyle name="Total 2 3 10 7 6" xfId="48821"/>
    <cellStyle name="Total 2 3 10 8" xfId="48822"/>
    <cellStyle name="Total 2 3 10 8 2" xfId="48823"/>
    <cellStyle name="Total 2 3 10 8 3" xfId="48824"/>
    <cellStyle name="Total 2 3 10 8 4" xfId="48825"/>
    <cellStyle name="Total 2 3 10 8 5" xfId="48826"/>
    <cellStyle name="Total 2 3 10 8 6" xfId="48827"/>
    <cellStyle name="Total 2 3 10 9" xfId="48828"/>
    <cellStyle name="Total 2 3 10 9 2" xfId="48829"/>
    <cellStyle name="Total 2 3 10 9 3" xfId="48830"/>
    <cellStyle name="Total 2 3 10 9 4" xfId="48831"/>
    <cellStyle name="Total 2 3 10 9 5" xfId="48832"/>
    <cellStyle name="Total 2 3 10 9 6" xfId="48833"/>
    <cellStyle name="Total 2 3 11" xfId="48834"/>
    <cellStyle name="Total 2 3 11 2" xfId="48835"/>
    <cellStyle name="Total 2 3 11 3" xfId="48836"/>
    <cellStyle name="Total 2 3 11 4" xfId="48837"/>
    <cellStyle name="Total 2 3 11 5" xfId="48838"/>
    <cellStyle name="Total 2 3 11 6" xfId="48839"/>
    <cellStyle name="Total 2 3 12" xfId="48840"/>
    <cellStyle name="Total 2 3 12 2" xfId="48841"/>
    <cellStyle name="Total 2 3 12 3" xfId="48842"/>
    <cellStyle name="Total 2 3 12 4" xfId="48843"/>
    <cellStyle name="Total 2 3 12 5" xfId="48844"/>
    <cellStyle name="Total 2 3 12 6" xfId="48845"/>
    <cellStyle name="Total 2 3 13" xfId="48846"/>
    <cellStyle name="Total 2 3 13 2" xfId="48847"/>
    <cellStyle name="Total 2 3 13 3" xfId="48848"/>
    <cellStyle name="Total 2 3 13 4" xfId="48849"/>
    <cellStyle name="Total 2 3 13 5" xfId="48850"/>
    <cellStyle name="Total 2 3 13 6" xfId="48851"/>
    <cellStyle name="Total 2 3 14" xfId="48852"/>
    <cellStyle name="Total 2 3 14 2" xfId="48853"/>
    <cellStyle name="Total 2 3 14 3" xfId="48854"/>
    <cellStyle name="Total 2 3 14 4" xfId="48855"/>
    <cellStyle name="Total 2 3 14 5" xfId="48856"/>
    <cellStyle name="Total 2 3 14 6" xfId="48857"/>
    <cellStyle name="Total 2 3 15" xfId="48858"/>
    <cellStyle name="Total 2 3 15 2" xfId="48859"/>
    <cellStyle name="Total 2 3 15 3" xfId="48860"/>
    <cellStyle name="Total 2 3 15 4" xfId="48861"/>
    <cellStyle name="Total 2 3 15 5" xfId="48862"/>
    <cellStyle name="Total 2 3 15 6" xfId="48863"/>
    <cellStyle name="Total 2 3 16" xfId="48864"/>
    <cellStyle name="Total 2 3 16 2" xfId="48865"/>
    <cellStyle name="Total 2 3 16 3" xfId="48866"/>
    <cellStyle name="Total 2 3 16 4" xfId="48867"/>
    <cellStyle name="Total 2 3 16 5" xfId="48868"/>
    <cellStyle name="Total 2 3 16 6" xfId="48869"/>
    <cellStyle name="Total 2 3 17" xfId="48870"/>
    <cellStyle name="Total 2 3 17 2" xfId="48871"/>
    <cellStyle name="Total 2 3 17 3" xfId="48872"/>
    <cellStyle name="Total 2 3 17 4" xfId="48873"/>
    <cellStyle name="Total 2 3 17 5" xfId="48874"/>
    <cellStyle name="Total 2 3 17 6" xfId="48875"/>
    <cellStyle name="Total 2 3 18" xfId="48876"/>
    <cellStyle name="Total 2 3 18 2" xfId="48877"/>
    <cellStyle name="Total 2 3 18 3" xfId="48878"/>
    <cellStyle name="Total 2 3 18 4" xfId="48879"/>
    <cellStyle name="Total 2 3 18 5" xfId="48880"/>
    <cellStyle name="Total 2 3 18 6" xfId="48881"/>
    <cellStyle name="Total 2 3 19" xfId="48882"/>
    <cellStyle name="Total 2 3 19 2" xfId="48883"/>
    <cellStyle name="Total 2 3 19 3" xfId="48884"/>
    <cellStyle name="Total 2 3 19 4" xfId="48885"/>
    <cellStyle name="Total 2 3 19 5" xfId="48886"/>
    <cellStyle name="Total 2 3 19 6" xfId="48887"/>
    <cellStyle name="Total 2 3 2" xfId="48888"/>
    <cellStyle name="Total 2 3 2 10" xfId="48889"/>
    <cellStyle name="Total 2 3 2 10 2" xfId="48890"/>
    <cellStyle name="Total 2 3 2 10 3" xfId="48891"/>
    <cellStyle name="Total 2 3 2 10 4" xfId="48892"/>
    <cellStyle name="Total 2 3 2 10 5" xfId="48893"/>
    <cellStyle name="Total 2 3 2 10 6" xfId="48894"/>
    <cellStyle name="Total 2 3 2 11" xfId="48895"/>
    <cellStyle name="Total 2 3 2 11 2" xfId="48896"/>
    <cellStyle name="Total 2 3 2 11 3" xfId="48897"/>
    <cellStyle name="Total 2 3 2 11 4" xfId="48898"/>
    <cellStyle name="Total 2 3 2 11 5" xfId="48899"/>
    <cellStyle name="Total 2 3 2 11 6" xfId="48900"/>
    <cellStyle name="Total 2 3 2 12" xfId="48901"/>
    <cellStyle name="Total 2 3 2 12 2" xfId="48902"/>
    <cellStyle name="Total 2 3 2 12 3" xfId="48903"/>
    <cellStyle name="Total 2 3 2 12 4" xfId="48904"/>
    <cellStyle name="Total 2 3 2 12 5" xfId="48905"/>
    <cellStyle name="Total 2 3 2 12 6" xfId="48906"/>
    <cellStyle name="Total 2 3 2 13" xfId="48907"/>
    <cellStyle name="Total 2 3 2 13 2" xfId="48908"/>
    <cellStyle name="Total 2 3 2 13 3" xfId="48909"/>
    <cellStyle name="Total 2 3 2 13 4" xfId="48910"/>
    <cellStyle name="Total 2 3 2 13 5" xfId="48911"/>
    <cellStyle name="Total 2 3 2 13 6" xfId="48912"/>
    <cellStyle name="Total 2 3 2 14" xfId="48913"/>
    <cellStyle name="Total 2 3 2 14 2" xfId="48914"/>
    <cellStyle name="Total 2 3 2 14 3" xfId="48915"/>
    <cellStyle name="Total 2 3 2 14 4" xfId="48916"/>
    <cellStyle name="Total 2 3 2 14 5" xfId="48917"/>
    <cellStyle name="Total 2 3 2 14 6" xfId="48918"/>
    <cellStyle name="Total 2 3 2 15" xfId="48919"/>
    <cellStyle name="Total 2 3 2 15 2" xfId="48920"/>
    <cellStyle name="Total 2 3 2 15 3" xfId="48921"/>
    <cellStyle name="Total 2 3 2 15 4" xfId="48922"/>
    <cellStyle name="Total 2 3 2 15 5" xfId="48923"/>
    <cellStyle name="Total 2 3 2 15 6" xfId="48924"/>
    <cellStyle name="Total 2 3 2 16" xfId="48925"/>
    <cellStyle name="Total 2 3 2 16 2" xfId="48926"/>
    <cellStyle name="Total 2 3 2 16 3" xfId="48927"/>
    <cellStyle name="Total 2 3 2 16 4" xfId="48928"/>
    <cellStyle name="Total 2 3 2 16 5" xfId="48929"/>
    <cellStyle name="Total 2 3 2 16 6" xfId="48930"/>
    <cellStyle name="Total 2 3 2 17" xfId="48931"/>
    <cellStyle name="Total 2 3 2 17 2" xfId="48932"/>
    <cellStyle name="Total 2 3 2 17 3" xfId="48933"/>
    <cellStyle name="Total 2 3 2 17 4" xfId="48934"/>
    <cellStyle name="Total 2 3 2 17 5" xfId="48935"/>
    <cellStyle name="Total 2 3 2 17 6" xfId="48936"/>
    <cellStyle name="Total 2 3 2 18" xfId="48937"/>
    <cellStyle name="Total 2 3 2 18 2" xfId="48938"/>
    <cellStyle name="Total 2 3 2 18 3" xfId="48939"/>
    <cellStyle name="Total 2 3 2 18 4" xfId="48940"/>
    <cellStyle name="Total 2 3 2 18 5" xfId="48941"/>
    <cellStyle name="Total 2 3 2 18 6" xfId="48942"/>
    <cellStyle name="Total 2 3 2 19" xfId="48943"/>
    <cellStyle name="Total 2 3 2 19 2" xfId="48944"/>
    <cellStyle name="Total 2 3 2 19 3" xfId="48945"/>
    <cellStyle name="Total 2 3 2 19 4" xfId="48946"/>
    <cellStyle name="Total 2 3 2 19 5" xfId="48947"/>
    <cellStyle name="Total 2 3 2 19 6" xfId="48948"/>
    <cellStyle name="Total 2 3 2 2" xfId="48949"/>
    <cellStyle name="Total 2 3 2 2 10" xfId="48950"/>
    <cellStyle name="Total 2 3 2 2 10 2" xfId="48951"/>
    <cellStyle name="Total 2 3 2 2 10 3" xfId="48952"/>
    <cellStyle name="Total 2 3 2 2 10 4" xfId="48953"/>
    <cellStyle name="Total 2 3 2 2 10 5" xfId="48954"/>
    <cellStyle name="Total 2 3 2 2 10 6" xfId="48955"/>
    <cellStyle name="Total 2 3 2 2 11" xfId="48956"/>
    <cellStyle name="Total 2 3 2 2 11 2" xfId="48957"/>
    <cellStyle name="Total 2 3 2 2 11 3" xfId="48958"/>
    <cellStyle name="Total 2 3 2 2 11 4" xfId="48959"/>
    <cellStyle name="Total 2 3 2 2 11 5" xfId="48960"/>
    <cellStyle name="Total 2 3 2 2 11 6" xfId="48961"/>
    <cellStyle name="Total 2 3 2 2 12" xfId="48962"/>
    <cellStyle name="Total 2 3 2 2 12 2" xfId="48963"/>
    <cellStyle name="Total 2 3 2 2 12 3" xfId="48964"/>
    <cellStyle name="Total 2 3 2 2 12 4" xfId="48965"/>
    <cellStyle name="Total 2 3 2 2 12 5" xfId="48966"/>
    <cellStyle name="Total 2 3 2 2 12 6" xfId="48967"/>
    <cellStyle name="Total 2 3 2 2 13" xfId="48968"/>
    <cellStyle name="Total 2 3 2 2 13 2" xfId="48969"/>
    <cellStyle name="Total 2 3 2 2 13 3" xfId="48970"/>
    <cellStyle name="Total 2 3 2 2 13 4" xfId="48971"/>
    <cellStyle name="Total 2 3 2 2 13 5" xfId="48972"/>
    <cellStyle name="Total 2 3 2 2 13 6" xfId="48973"/>
    <cellStyle name="Total 2 3 2 2 14" xfId="48974"/>
    <cellStyle name="Total 2 3 2 2 14 2" xfId="48975"/>
    <cellStyle name="Total 2 3 2 2 14 3" xfId="48976"/>
    <cellStyle name="Total 2 3 2 2 14 4" xfId="48977"/>
    <cellStyle name="Total 2 3 2 2 14 5" xfId="48978"/>
    <cellStyle name="Total 2 3 2 2 14 6" xfId="48979"/>
    <cellStyle name="Total 2 3 2 2 15" xfId="48980"/>
    <cellStyle name="Total 2 3 2 2 15 2" xfId="48981"/>
    <cellStyle name="Total 2 3 2 2 15 3" xfId="48982"/>
    <cellStyle name="Total 2 3 2 2 15 4" xfId="48983"/>
    <cellStyle name="Total 2 3 2 2 15 5" xfId="48984"/>
    <cellStyle name="Total 2 3 2 2 15 6" xfId="48985"/>
    <cellStyle name="Total 2 3 2 2 16" xfId="48986"/>
    <cellStyle name="Total 2 3 2 2 16 2" xfId="48987"/>
    <cellStyle name="Total 2 3 2 2 16 3" xfId="48988"/>
    <cellStyle name="Total 2 3 2 2 16 4" xfId="48989"/>
    <cellStyle name="Total 2 3 2 2 16 5" xfId="48990"/>
    <cellStyle name="Total 2 3 2 2 16 6" xfId="48991"/>
    <cellStyle name="Total 2 3 2 2 17" xfId="48992"/>
    <cellStyle name="Total 2 3 2 2 17 2" xfId="48993"/>
    <cellStyle name="Total 2 3 2 2 17 3" xfId="48994"/>
    <cellStyle name="Total 2 3 2 2 17 4" xfId="48995"/>
    <cellStyle name="Total 2 3 2 2 17 5" xfId="48996"/>
    <cellStyle name="Total 2 3 2 2 17 6" xfId="48997"/>
    <cellStyle name="Total 2 3 2 2 18" xfId="48998"/>
    <cellStyle name="Total 2 3 2 2 18 2" xfId="48999"/>
    <cellStyle name="Total 2 3 2 2 18 3" xfId="49000"/>
    <cellStyle name="Total 2 3 2 2 18 4" xfId="49001"/>
    <cellStyle name="Total 2 3 2 2 18 5" xfId="49002"/>
    <cellStyle name="Total 2 3 2 2 18 6" xfId="49003"/>
    <cellStyle name="Total 2 3 2 2 19" xfId="49004"/>
    <cellStyle name="Total 2 3 2 2 2" xfId="49005"/>
    <cellStyle name="Total 2 3 2 2 2 2" xfId="49006"/>
    <cellStyle name="Total 2 3 2 2 2 2 2" xfId="49007"/>
    <cellStyle name="Total 2 3 2 2 2 2 3" xfId="49008"/>
    <cellStyle name="Total 2 3 2 2 2 2 4" xfId="49009"/>
    <cellStyle name="Total 2 3 2 2 2 2 5" xfId="49010"/>
    <cellStyle name="Total 2 3 2 2 2 2 6" xfId="49011"/>
    <cellStyle name="Total 2 3 2 2 2 3" xfId="49012"/>
    <cellStyle name="Total 2 3 2 2 2 4" xfId="49013"/>
    <cellStyle name="Total 2 3 2 2 2 5" xfId="49014"/>
    <cellStyle name="Total 2 3 2 2 2 6" xfId="49015"/>
    <cellStyle name="Total 2 3 2 2 2 7" xfId="49016"/>
    <cellStyle name="Total 2 3 2 2 20" xfId="49017"/>
    <cellStyle name="Total 2 3 2 2 21" xfId="49018"/>
    <cellStyle name="Total 2 3 2 2 22" xfId="49019"/>
    <cellStyle name="Total 2 3 2 2 23" xfId="49020"/>
    <cellStyle name="Total 2 3 2 2 3" xfId="49021"/>
    <cellStyle name="Total 2 3 2 2 3 2" xfId="49022"/>
    <cellStyle name="Total 2 3 2 2 3 3" xfId="49023"/>
    <cellStyle name="Total 2 3 2 2 3 4" xfId="49024"/>
    <cellStyle name="Total 2 3 2 2 3 5" xfId="49025"/>
    <cellStyle name="Total 2 3 2 2 3 6" xfId="49026"/>
    <cellStyle name="Total 2 3 2 2 4" xfId="49027"/>
    <cellStyle name="Total 2 3 2 2 4 2" xfId="49028"/>
    <cellStyle name="Total 2 3 2 2 4 3" xfId="49029"/>
    <cellStyle name="Total 2 3 2 2 4 4" xfId="49030"/>
    <cellStyle name="Total 2 3 2 2 4 5" xfId="49031"/>
    <cellStyle name="Total 2 3 2 2 4 6" xfId="49032"/>
    <cellStyle name="Total 2 3 2 2 5" xfId="49033"/>
    <cellStyle name="Total 2 3 2 2 5 2" xfId="49034"/>
    <cellStyle name="Total 2 3 2 2 5 3" xfId="49035"/>
    <cellStyle name="Total 2 3 2 2 5 4" xfId="49036"/>
    <cellStyle name="Total 2 3 2 2 5 5" xfId="49037"/>
    <cellStyle name="Total 2 3 2 2 5 6" xfId="49038"/>
    <cellStyle name="Total 2 3 2 2 6" xfId="49039"/>
    <cellStyle name="Total 2 3 2 2 6 2" xfId="49040"/>
    <cellStyle name="Total 2 3 2 2 6 3" xfId="49041"/>
    <cellStyle name="Total 2 3 2 2 6 4" xfId="49042"/>
    <cellStyle name="Total 2 3 2 2 6 5" xfId="49043"/>
    <cellStyle name="Total 2 3 2 2 6 6" xfId="49044"/>
    <cellStyle name="Total 2 3 2 2 7" xfId="49045"/>
    <cellStyle name="Total 2 3 2 2 7 2" xfId="49046"/>
    <cellStyle name="Total 2 3 2 2 7 3" xfId="49047"/>
    <cellStyle name="Total 2 3 2 2 7 4" xfId="49048"/>
    <cellStyle name="Total 2 3 2 2 7 5" xfId="49049"/>
    <cellStyle name="Total 2 3 2 2 7 6" xfId="49050"/>
    <cellStyle name="Total 2 3 2 2 8" xfId="49051"/>
    <cellStyle name="Total 2 3 2 2 8 2" xfId="49052"/>
    <cellStyle name="Total 2 3 2 2 8 3" xfId="49053"/>
    <cellStyle name="Total 2 3 2 2 8 4" xfId="49054"/>
    <cellStyle name="Total 2 3 2 2 8 5" xfId="49055"/>
    <cellStyle name="Total 2 3 2 2 8 6" xfId="49056"/>
    <cellStyle name="Total 2 3 2 2 9" xfId="49057"/>
    <cellStyle name="Total 2 3 2 2 9 2" xfId="49058"/>
    <cellStyle name="Total 2 3 2 2 9 3" xfId="49059"/>
    <cellStyle name="Total 2 3 2 2 9 4" xfId="49060"/>
    <cellStyle name="Total 2 3 2 2 9 5" xfId="49061"/>
    <cellStyle name="Total 2 3 2 2 9 6" xfId="49062"/>
    <cellStyle name="Total 2 3 2 20" xfId="49063"/>
    <cellStyle name="Total 2 3 2 20 2" xfId="49064"/>
    <cellStyle name="Total 2 3 2 20 3" xfId="49065"/>
    <cellStyle name="Total 2 3 2 20 4" xfId="49066"/>
    <cellStyle name="Total 2 3 2 20 5" xfId="49067"/>
    <cellStyle name="Total 2 3 2 20 6" xfId="49068"/>
    <cellStyle name="Total 2 3 2 21" xfId="49069"/>
    <cellStyle name="Total 2 3 2 21 2" xfId="49070"/>
    <cellStyle name="Total 2 3 2 21 3" xfId="49071"/>
    <cellStyle name="Total 2 3 2 21 4" xfId="49072"/>
    <cellStyle name="Total 2 3 2 21 5" xfId="49073"/>
    <cellStyle name="Total 2 3 2 21 6" xfId="49074"/>
    <cellStyle name="Total 2 3 2 22" xfId="49075"/>
    <cellStyle name="Total 2 3 2 23" xfId="49076"/>
    <cellStyle name="Total 2 3 2 24" xfId="49077"/>
    <cellStyle name="Total 2 3 2 25" xfId="49078"/>
    <cellStyle name="Total 2 3 2 26" xfId="49079"/>
    <cellStyle name="Total 2 3 2 27" xfId="49080"/>
    <cellStyle name="Total 2 3 2 28" xfId="49081"/>
    <cellStyle name="Total 2 3 2 29" xfId="49082"/>
    <cellStyle name="Total 2 3 2 3" xfId="49083"/>
    <cellStyle name="Total 2 3 2 3 10" xfId="49084"/>
    <cellStyle name="Total 2 3 2 3 10 2" xfId="49085"/>
    <cellStyle name="Total 2 3 2 3 10 3" xfId="49086"/>
    <cellStyle name="Total 2 3 2 3 10 4" xfId="49087"/>
    <cellStyle name="Total 2 3 2 3 10 5" xfId="49088"/>
    <cellStyle name="Total 2 3 2 3 10 6" xfId="49089"/>
    <cellStyle name="Total 2 3 2 3 11" xfId="49090"/>
    <cellStyle name="Total 2 3 2 3 11 2" xfId="49091"/>
    <cellStyle name="Total 2 3 2 3 11 3" xfId="49092"/>
    <cellStyle name="Total 2 3 2 3 11 4" xfId="49093"/>
    <cellStyle name="Total 2 3 2 3 11 5" xfId="49094"/>
    <cellStyle name="Total 2 3 2 3 11 6" xfId="49095"/>
    <cellStyle name="Total 2 3 2 3 12" xfId="49096"/>
    <cellStyle name="Total 2 3 2 3 12 2" xfId="49097"/>
    <cellStyle name="Total 2 3 2 3 12 3" xfId="49098"/>
    <cellStyle name="Total 2 3 2 3 12 4" xfId="49099"/>
    <cellStyle name="Total 2 3 2 3 12 5" xfId="49100"/>
    <cellStyle name="Total 2 3 2 3 12 6" xfId="49101"/>
    <cellStyle name="Total 2 3 2 3 13" xfId="49102"/>
    <cellStyle name="Total 2 3 2 3 13 2" xfId="49103"/>
    <cellStyle name="Total 2 3 2 3 13 3" xfId="49104"/>
    <cellStyle name="Total 2 3 2 3 13 4" xfId="49105"/>
    <cellStyle name="Total 2 3 2 3 13 5" xfId="49106"/>
    <cellStyle name="Total 2 3 2 3 13 6" xfId="49107"/>
    <cellStyle name="Total 2 3 2 3 14" xfId="49108"/>
    <cellStyle name="Total 2 3 2 3 14 2" xfId="49109"/>
    <cellStyle name="Total 2 3 2 3 14 3" xfId="49110"/>
    <cellStyle name="Total 2 3 2 3 14 4" xfId="49111"/>
    <cellStyle name="Total 2 3 2 3 14 5" xfId="49112"/>
    <cellStyle name="Total 2 3 2 3 14 6" xfId="49113"/>
    <cellStyle name="Total 2 3 2 3 15" xfId="49114"/>
    <cellStyle name="Total 2 3 2 3 15 2" xfId="49115"/>
    <cellStyle name="Total 2 3 2 3 15 3" xfId="49116"/>
    <cellStyle name="Total 2 3 2 3 15 4" xfId="49117"/>
    <cellStyle name="Total 2 3 2 3 15 5" xfId="49118"/>
    <cellStyle name="Total 2 3 2 3 15 6" xfId="49119"/>
    <cellStyle name="Total 2 3 2 3 16" xfId="49120"/>
    <cellStyle name="Total 2 3 2 3 16 2" xfId="49121"/>
    <cellStyle name="Total 2 3 2 3 16 3" xfId="49122"/>
    <cellStyle name="Total 2 3 2 3 16 4" xfId="49123"/>
    <cellStyle name="Total 2 3 2 3 16 5" xfId="49124"/>
    <cellStyle name="Total 2 3 2 3 16 6" xfId="49125"/>
    <cellStyle name="Total 2 3 2 3 17" xfId="49126"/>
    <cellStyle name="Total 2 3 2 3 17 2" xfId="49127"/>
    <cellStyle name="Total 2 3 2 3 17 3" xfId="49128"/>
    <cellStyle name="Total 2 3 2 3 17 4" xfId="49129"/>
    <cellStyle name="Total 2 3 2 3 17 5" xfId="49130"/>
    <cellStyle name="Total 2 3 2 3 17 6" xfId="49131"/>
    <cellStyle name="Total 2 3 2 3 18" xfId="49132"/>
    <cellStyle name="Total 2 3 2 3 18 2" xfId="49133"/>
    <cellStyle name="Total 2 3 2 3 18 3" xfId="49134"/>
    <cellStyle name="Total 2 3 2 3 18 4" xfId="49135"/>
    <cellStyle name="Total 2 3 2 3 18 5" xfId="49136"/>
    <cellStyle name="Total 2 3 2 3 18 6" xfId="49137"/>
    <cellStyle name="Total 2 3 2 3 19" xfId="49138"/>
    <cellStyle name="Total 2 3 2 3 2" xfId="49139"/>
    <cellStyle name="Total 2 3 2 3 2 2" xfId="49140"/>
    <cellStyle name="Total 2 3 2 3 2 2 2" xfId="49141"/>
    <cellStyle name="Total 2 3 2 3 2 2 3" xfId="49142"/>
    <cellStyle name="Total 2 3 2 3 2 2 4" xfId="49143"/>
    <cellStyle name="Total 2 3 2 3 2 2 5" xfId="49144"/>
    <cellStyle name="Total 2 3 2 3 2 2 6" xfId="49145"/>
    <cellStyle name="Total 2 3 2 3 2 3" xfId="49146"/>
    <cellStyle name="Total 2 3 2 3 2 4" xfId="49147"/>
    <cellStyle name="Total 2 3 2 3 2 5" xfId="49148"/>
    <cellStyle name="Total 2 3 2 3 2 6" xfId="49149"/>
    <cellStyle name="Total 2 3 2 3 2 7" xfId="49150"/>
    <cellStyle name="Total 2 3 2 3 20" xfId="49151"/>
    <cellStyle name="Total 2 3 2 3 21" xfId="49152"/>
    <cellStyle name="Total 2 3 2 3 22" xfId="49153"/>
    <cellStyle name="Total 2 3 2 3 23" xfId="49154"/>
    <cellStyle name="Total 2 3 2 3 3" xfId="49155"/>
    <cellStyle name="Total 2 3 2 3 3 2" xfId="49156"/>
    <cellStyle name="Total 2 3 2 3 3 3" xfId="49157"/>
    <cellStyle name="Total 2 3 2 3 3 4" xfId="49158"/>
    <cellStyle name="Total 2 3 2 3 3 5" xfId="49159"/>
    <cellStyle name="Total 2 3 2 3 3 6" xfId="49160"/>
    <cellStyle name="Total 2 3 2 3 4" xfId="49161"/>
    <cellStyle name="Total 2 3 2 3 4 2" xfId="49162"/>
    <cellStyle name="Total 2 3 2 3 4 3" xfId="49163"/>
    <cellStyle name="Total 2 3 2 3 4 4" xfId="49164"/>
    <cellStyle name="Total 2 3 2 3 4 5" xfId="49165"/>
    <cellStyle name="Total 2 3 2 3 4 6" xfId="49166"/>
    <cellStyle name="Total 2 3 2 3 5" xfId="49167"/>
    <cellStyle name="Total 2 3 2 3 5 2" xfId="49168"/>
    <cellStyle name="Total 2 3 2 3 5 3" xfId="49169"/>
    <cellStyle name="Total 2 3 2 3 5 4" xfId="49170"/>
    <cellStyle name="Total 2 3 2 3 5 5" xfId="49171"/>
    <cellStyle name="Total 2 3 2 3 5 6" xfId="49172"/>
    <cellStyle name="Total 2 3 2 3 6" xfId="49173"/>
    <cellStyle name="Total 2 3 2 3 6 2" xfId="49174"/>
    <cellStyle name="Total 2 3 2 3 6 3" xfId="49175"/>
    <cellStyle name="Total 2 3 2 3 6 4" xfId="49176"/>
    <cellStyle name="Total 2 3 2 3 6 5" xfId="49177"/>
    <cellStyle name="Total 2 3 2 3 6 6" xfId="49178"/>
    <cellStyle name="Total 2 3 2 3 7" xfId="49179"/>
    <cellStyle name="Total 2 3 2 3 7 2" xfId="49180"/>
    <cellStyle name="Total 2 3 2 3 7 3" xfId="49181"/>
    <cellStyle name="Total 2 3 2 3 7 4" xfId="49182"/>
    <cellStyle name="Total 2 3 2 3 7 5" xfId="49183"/>
    <cellStyle name="Total 2 3 2 3 7 6" xfId="49184"/>
    <cellStyle name="Total 2 3 2 3 8" xfId="49185"/>
    <cellStyle name="Total 2 3 2 3 8 2" xfId="49186"/>
    <cellStyle name="Total 2 3 2 3 8 3" xfId="49187"/>
    <cellStyle name="Total 2 3 2 3 8 4" xfId="49188"/>
    <cellStyle name="Total 2 3 2 3 8 5" xfId="49189"/>
    <cellStyle name="Total 2 3 2 3 8 6" xfId="49190"/>
    <cellStyle name="Total 2 3 2 3 9" xfId="49191"/>
    <cellStyle name="Total 2 3 2 3 9 2" xfId="49192"/>
    <cellStyle name="Total 2 3 2 3 9 3" xfId="49193"/>
    <cellStyle name="Total 2 3 2 3 9 4" xfId="49194"/>
    <cellStyle name="Total 2 3 2 3 9 5" xfId="49195"/>
    <cellStyle name="Total 2 3 2 3 9 6" xfId="49196"/>
    <cellStyle name="Total 2 3 2 30" xfId="49197"/>
    <cellStyle name="Total 2 3 2 31" xfId="49198"/>
    <cellStyle name="Total 2 3 2 4" xfId="49199"/>
    <cellStyle name="Total 2 3 2 4 10" xfId="49200"/>
    <cellStyle name="Total 2 3 2 4 10 2" xfId="49201"/>
    <cellStyle name="Total 2 3 2 4 10 3" xfId="49202"/>
    <cellStyle name="Total 2 3 2 4 10 4" xfId="49203"/>
    <cellStyle name="Total 2 3 2 4 10 5" xfId="49204"/>
    <cellStyle name="Total 2 3 2 4 10 6" xfId="49205"/>
    <cellStyle name="Total 2 3 2 4 11" xfId="49206"/>
    <cellStyle name="Total 2 3 2 4 11 2" xfId="49207"/>
    <cellStyle name="Total 2 3 2 4 11 3" xfId="49208"/>
    <cellStyle name="Total 2 3 2 4 11 4" xfId="49209"/>
    <cellStyle name="Total 2 3 2 4 11 5" xfId="49210"/>
    <cellStyle name="Total 2 3 2 4 11 6" xfId="49211"/>
    <cellStyle name="Total 2 3 2 4 12" xfId="49212"/>
    <cellStyle name="Total 2 3 2 4 12 2" xfId="49213"/>
    <cellStyle name="Total 2 3 2 4 12 3" xfId="49214"/>
    <cellStyle name="Total 2 3 2 4 12 4" xfId="49215"/>
    <cellStyle name="Total 2 3 2 4 12 5" xfId="49216"/>
    <cellStyle name="Total 2 3 2 4 12 6" xfId="49217"/>
    <cellStyle name="Total 2 3 2 4 13" xfId="49218"/>
    <cellStyle name="Total 2 3 2 4 13 2" xfId="49219"/>
    <cellStyle name="Total 2 3 2 4 13 3" xfId="49220"/>
    <cellStyle name="Total 2 3 2 4 13 4" xfId="49221"/>
    <cellStyle name="Total 2 3 2 4 13 5" xfId="49222"/>
    <cellStyle name="Total 2 3 2 4 13 6" xfId="49223"/>
    <cellStyle name="Total 2 3 2 4 14" xfId="49224"/>
    <cellStyle name="Total 2 3 2 4 14 2" xfId="49225"/>
    <cellStyle name="Total 2 3 2 4 14 3" xfId="49226"/>
    <cellStyle name="Total 2 3 2 4 14 4" xfId="49227"/>
    <cellStyle name="Total 2 3 2 4 14 5" xfId="49228"/>
    <cellStyle name="Total 2 3 2 4 14 6" xfId="49229"/>
    <cellStyle name="Total 2 3 2 4 15" xfId="49230"/>
    <cellStyle name="Total 2 3 2 4 15 2" xfId="49231"/>
    <cellStyle name="Total 2 3 2 4 15 3" xfId="49232"/>
    <cellStyle name="Total 2 3 2 4 15 4" xfId="49233"/>
    <cellStyle name="Total 2 3 2 4 15 5" xfId="49234"/>
    <cellStyle name="Total 2 3 2 4 15 6" xfId="49235"/>
    <cellStyle name="Total 2 3 2 4 16" xfId="49236"/>
    <cellStyle name="Total 2 3 2 4 17" xfId="49237"/>
    <cellStyle name="Total 2 3 2 4 18" xfId="49238"/>
    <cellStyle name="Total 2 3 2 4 19" xfId="49239"/>
    <cellStyle name="Total 2 3 2 4 2" xfId="49240"/>
    <cellStyle name="Total 2 3 2 4 2 2" xfId="49241"/>
    <cellStyle name="Total 2 3 2 4 2 2 2" xfId="49242"/>
    <cellStyle name="Total 2 3 2 4 2 2 3" xfId="49243"/>
    <cellStyle name="Total 2 3 2 4 2 2 4" xfId="49244"/>
    <cellStyle name="Total 2 3 2 4 2 2 5" xfId="49245"/>
    <cellStyle name="Total 2 3 2 4 2 2 6" xfId="49246"/>
    <cellStyle name="Total 2 3 2 4 2 3" xfId="49247"/>
    <cellStyle name="Total 2 3 2 4 2 4" xfId="49248"/>
    <cellStyle name="Total 2 3 2 4 2 5" xfId="49249"/>
    <cellStyle name="Total 2 3 2 4 2 6" xfId="49250"/>
    <cellStyle name="Total 2 3 2 4 2 7" xfId="49251"/>
    <cellStyle name="Total 2 3 2 4 20" xfId="49252"/>
    <cellStyle name="Total 2 3 2 4 3" xfId="49253"/>
    <cellStyle name="Total 2 3 2 4 3 2" xfId="49254"/>
    <cellStyle name="Total 2 3 2 4 3 3" xfId="49255"/>
    <cellStyle name="Total 2 3 2 4 3 4" xfId="49256"/>
    <cellStyle name="Total 2 3 2 4 3 5" xfId="49257"/>
    <cellStyle name="Total 2 3 2 4 3 6" xfId="49258"/>
    <cellStyle name="Total 2 3 2 4 4" xfId="49259"/>
    <cellStyle name="Total 2 3 2 4 4 2" xfId="49260"/>
    <cellStyle name="Total 2 3 2 4 4 3" xfId="49261"/>
    <cellStyle name="Total 2 3 2 4 4 4" xfId="49262"/>
    <cellStyle name="Total 2 3 2 4 4 5" xfId="49263"/>
    <cellStyle name="Total 2 3 2 4 4 6" xfId="49264"/>
    <cellStyle name="Total 2 3 2 4 5" xfId="49265"/>
    <cellStyle name="Total 2 3 2 4 5 2" xfId="49266"/>
    <cellStyle name="Total 2 3 2 4 5 3" xfId="49267"/>
    <cellStyle name="Total 2 3 2 4 5 4" xfId="49268"/>
    <cellStyle name="Total 2 3 2 4 5 5" xfId="49269"/>
    <cellStyle name="Total 2 3 2 4 5 6" xfId="49270"/>
    <cellStyle name="Total 2 3 2 4 6" xfId="49271"/>
    <cellStyle name="Total 2 3 2 4 6 2" xfId="49272"/>
    <cellStyle name="Total 2 3 2 4 6 3" xfId="49273"/>
    <cellStyle name="Total 2 3 2 4 6 4" xfId="49274"/>
    <cellStyle name="Total 2 3 2 4 6 5" xfId="49275"/>
    <cellStyle name="Total 2 3 2 4 6 6" xfId="49276"/>
    <cellStyle name="Total 2 3 2 4 7" xfId="49277"/>
    <cellStyle name="Total 2 3 2 4 7 2" xfId="49278"/>
    <cellStyle name="Total 2 3 2 4 7 3" xfId="49279"/>
    <cellStyle name="Total 2 3 2 4 7 4" xfId="49280"/>
    <cellStyle name="Total 2 3 2 4 7 5" xfId="49281"/>
    <cellStyle name="Total 2 3 2 4 7 6" xfId="49282"/>
    <cellStyle name="Total 2 3 2 4 8" xfId="49283"/>
    <cellStyle name="Total 2 3 2 4 8 2" xfId="49284"/>
    <cellStyle name="Total 2 3 2 4 8 3" xfId="49285"/>
    <cellStyle name="Total 2 3 2 4 8 4" xfId="49286"/>
    <cellStyle name="Total 2 3 2 4 8 5" xfId="49287"/>
    <cellStyle name="Total 2 3 2 4 8 6" xfId="49288"/>
    <cellStyle name="Total 2 3 2 4 9" xfId="49289"/>
    <cellStyle name="Total 2 3 2 4 9 2" xfId="49290"/>
    <cellStyle name="Total 2 3 2 4 9 3" xfId="49291"/>
    <cellStyle name="Total 2 3 2 4 9 4" xfId="49292"/>
    <cellStyle name="Total 2 3 2 4 9 5" xfId="49293"/>
    <cellStyle name="Total 2 3 2 4 9 6" xfId="49294"/>
    <cellStyle name="Total 2 3 2 5" xfId="49295"/>
    <cellStyle name="Total 2 3 2 5 10" xfId="49296"/>
    <cellStyle name="Total 2 3 2 5 10 2" xfId="49297"/>
    <cellStyle name="Total 2 3 2 5 10 3" xfId="49298"/>
    <cellStyle name="Total 2 3 2 5 10 4" xfId="49299"/>
    <cellStyle name="Total 2 3 2 5 10 5" xfId="49300"/>
    <cellStyle name="Total 2 3 2 5 10 6" xfId="49301"/>
    <cellStyle name="Total 2 3 2 5 11" xfId="49302"/>
    <cellStyle name="Total 2 3 2 5 11 2" xfId="49303"/>
    <cellStyle name="Total 2 3 2 5 11 3" xfId="49304"/>
    <cellStyle name="Total 2 3 2 5 11 4" xfId="49305"/>
    <cellStyle name="Total 2 3 2 5 11 5" xfId="49306"/>
    <cellStyle name="Total 2 3 2 5 11 6" xfId="49307"/>
    <cellStyle name="Total 2 3 2 5 12" xfId="49308"/>
    <cellStyle name="Total 2 3 2 5 12 2" xfId="49309"/>
    <cellStyle name="Total 2 3 2 5 12 3" xfId="49310"/>
    <cellStyle name="Total 2 3 2 5 12 4" xfId="49311"/>
    <cellStyle name="Total 2 3 2 5 12 5" xfId="49312"/>
    <cellStyle name="Total 2 3 2 5 12 6" xfId="49313"/>
    <cellStyle name="Total 2 3 2 5 13" xfId="49314"/>
    <cellStyle name="Total 2 3 2 5 13 2" xfId="49315"/>
    <cellStyle name="Total 2 3 2 5 13 3" xfId="49316"/>
    <cellStyle name="Total 2 3 2 5 13 4" xfId="49317"/>
    <cellStyle name="Total 2 3 2 5 13 5" xfId="49318"/>
    <cellStyle name="Total 2 3 2 5 13 6" xfId="49319"/>
    <cellStyle name="Total 2 3 2 5 14" xfId="49320"/>
    <cellStyle name="Total 2 3 2 5 15" xfId="49321"/>
    <cellStyle name="Total 2 3 2 5 16" xfId="49322"/>
    <cellStyle name="Total 2 3 2 5 17" xfId="49323"/>
    <cellStyle name="Total 2 3 2 5 18" xfId="49324"/>
    <cellStyle name="Total 2 3 2 5 2" xfId="49325"/>
    <cellStyle name="Total 2 3 2 5 2 2" xfId="49326"/>
    <cellStyle name="Total 2 3 2 5 2 3" xfId="49327"/>
    <cellStyle name="Total 2 3 2 5 2 4" xfId="49328"/>
    <cellStyle name="Total 2 3 2 5 2 5" xfId="49329"/>
    <cellStyle name="Total 2 3 2 5 2 6" xfId="49330"/>
    <cellStyle name="Total 2 3 2 5 3" xfId="49331"/>
    <cellStyle name="Total 2 3 2 5 3 2" xfId="49332"/>
    <cellStyle name="Total 2 3 2 5 3 3" xfId="49333"/>
    <cellStyle name="Total 2 3 2 5 3 4" xfId="49334"/>
    <cellStyle name="Total 2 3 2 5 3 5" xfId="49335"/>
    <cellStyle name="Total 2 3 2 5 3 6" xfId="49336"/>
    <cellStyle name="Total 2 3 2 5 4" xfId="49337"/>
    <cellStyle name="Total 2 3 2 5 4 2" xfId="49338"/>
    <cellStyle name="Total 2 3 2 5 4 3" xfId="49339"/>
    <cellStyle name="Total 2 3 2 5 4 4" xfId="49340"/>
    <cellStyle name="Total 2 3 2 5 4 5" xfId="49341"/>
    <cellStyle name="Total 2 3 2 5 4 6" xfId="49342"/>
    <cellStyle name="Total 2 3 2 5 5" xfId="49343"/>
    <cellStyle name="Total 2 3 2 5 5 2" xfId="49344"/>
    <cellStyle name="Total 2 3 2 5 5 3" xfId="49345"/>
    <cellStyle name="Total 2 3 2 5 5 4" xfId="49346"/>
    <cellStyle name="Total 2 3 2 5 5 5" xfId="49347"/>
    <cellStyle name="Total 2 3 2 5 5 6" xfId="49348"/>
    <cellStyle name="Total 2 3 2 5 6" xfId="49349"/>
    <cellStyle name="Total 2 3 2 5 6 2" xfId="49350"/>
    <cellStyle name="Total 2 3 2 5 6 3" xfId="49351"/>
    <cellStyle name="Total 2 3 2 5 6 4" xfId="49352"/>
    <cellStyle name="Total 2 3 2 5 6 5" xfId="49353"/>
    <cellStyle name="Total 2 3 2 5 6 6" xfId="49354"/>
    <cellStyle name="Total 2 3 2 5 7" xfId="49355"/>
    <cellStyle name="Total 2 3 2 5 7 2" xfId="49356"/>
    <cellStyle name="Total 2 3 2 5 7 3" xfId="49357"/>
    <cellStyle name="Total 2 3 2 5 7 4" xfId="49358"/>
    <cellStyle name="Total 2 3 2 5 7 5" xfId="49359"/>
    <cellStyle name="Total 2 3 2 5 7 6" xfId="49360"/>
    <cellStyle name="Total 2 3 2 5 8" xfId="49361"/>
    <cellStyle name="Total 2 3 2 5 8 2" xfId="49362"/>
    <cellStyle name="Total 2 3 2 5 8 3" xfId="49363"/>
    <cellStyle name="Total 2 3 2 5 8 4" xfId="49364"/>
    <cellStyle name="Total 2 3 2 5 8 5" xfId="49365"/>
    <cellStyle name="Total 2 3 2 5 8 6" xfId="49366"/>
    <cellStyle name="Total 2 3 2 5 9" xfId="49367"/>
    <cellStyle name="Total 2 3 2 5 9 2" xfId="49368"/>
    <cellStyle name="Total 2 3 2 5 9 3" xfId="49369"/>
    <cellStyle name="Total 2 3 2 5 9 4" xfId="49370"/>
    <cellStyle name="Total 2 3 2 5 9 5" xfId="49371"/>
    <cellStyle name="Total 2 3 2 5 9 6" xfId="49372"/>
    <cellStyle name="Total 2 3 2 6" xfId="49373"/>
    <cellStyle name="Total 2 3 2 6 10" xfId="49374"/>
    <cellStyle name="Total 2 3 2 6 10 2" xfId="49375"/>
    <cellStyle name="Total 2 3 2 6 10 3" xfId="49376"/>
    <cellStyle name="Total 2 3 2 6 10 4" xfId="49377"/>
    <cellStyle name="Total 2 3 2 6 10 5" xfId="49378"/>
    <cellStyle name="Total 2 3 2 6 10 6" xfId="49379"/>
    <cellStyle name="Total 2 3 2 6 11" xfId="49380"/>
    <cellStyle name="Total 2 3 2 6 11 2" xfId="49381"/>
    <cellStyle name="Total 2 3 2 6 11 3" xfId="49382"/>
    <cellStyle name="Total 2 3 2 6 11 4" xfId="49383"/>
    <cellStyle name="Total 2 3 2 6 11 5" xfId="49384"/>
    <cellStyle name="Total 2 3 2 6 11 6" xfId="49385"/>
    <cellStyle name="Total 2 3 2 6 12" xfId="49386"/>
    <cellStyle name="Total 2 3 2 6 12 2" xfId="49387"/>
    <cellStyle name="Total 2 3 2 6 12 3" xfId="49388"/>
    <cellStyle name="Total 2 3 2 6 12 4" xfId="49389"/>
    <cellStyle name="Total 2 3 2 6 12 5" xfId="49390"/>
    <cellStyle name="Total 2 3 2 6 12 6" xfId="49391"/>
    <cellStyle name="Total 2 3 2 6 13" xfId="49392"/>
    <cellStyle name="Total 2 3 2 6 13 2" xfId="49393"/>
    <cellStyle name="Total 2 3 2 6 13 3" xfId="49394"/>
    <cellStyle name="Total 2 3 2 6 13 4" xfId="49395"/>
    <cellStyle name="Total 2 3 2 6 13 5" xfId="49396"/>
    <cellStyle name="Total 2 3 2 6 13 6" xfId="49397"/>
    <cellStyle name="Total 2 3 2 6 14" xfId="49398"/>
    <cellStyle name="Total 2 3 2 6 15" xfId="49399"/>
    <cellStyle name="Total 2 3 2 6 16" xfId="49400"/>
    <cellStyle name="Total 2 3 2 6 17" xfId="49401"/>
    <cellStyle name="Total 2 3 2 6 18" xfId="49402"/>
    <cellStyle name="Total 2 3 2 6 2" xfId="49403"/>
    <cellStyle name="Total 2 3 2 6 2 2" xfId="49404"/>
    <cellStyle name="Total 2 3 2 6 2 3" xfId="49405"/>
    <cellStyle name="Total 2 3 2 6 2 4" xfId="49406"/>
    <cellStyle name="Total 2 3 2 6 2 5" xfId="49407"/>
    <cellStyle name="Total 2 3 2 6 2 6" xfId="49408"/>
    <cellStyle name="Total 2 3 2 6 3" xfId="49409"/>
    <cellStyle name="Total 2 3 2 6 3 2" xfId="49410"/>
    <cellStyle name="Total 2 3 2 6 3 3" xfId="49411"/>
    <cellStyle name="Total 2 3 2 6 3 4" xfId="49412"/>
    <cellStyle name="Total 2 3 2 6 3 5" xfId="49413"/>
    <cellStyle name="Total 2 3 2 6 3 6" xfId="49414"/>
    <cellStyle name="Total 2 3 2 6 4" xfId="49415"/>
    <cellStyle name="Total 2 3 2 6 4 2" xfId="49416"/>
    <cellStyle name="Total 2 3 2 6 4 3" xfId="49417"/>
    <cellStyle name="Total 2 3 2 6 4 4" xfId="49418"/>
    <cellStyle name="Total 2 3 2 6 4 5" xfId="49419"/>
    <cellStyle name="Total 2 3 2 6 4 6" xfId="49420"/>
    <cellStyle name="Total 2 3 2 6 5" xfId="49421"/>
    <cellStyle name="Total 2 3 2 6 5 2" xfId="49422"/>
    <cellStyle name="Total 2 3 2 6 5 3" xfId="49423"/>
    <cellStyle name="Total 2 3 2 6 5 4" xfId="49424"/>
    <cellStyle name="Total 2 3 2 6 5 5" xfId="49425"/>
    <cellStyle name="Total 2 3 2 6 5 6" xfId="49426"/>
    <cellStyle name="Total 2 3 2 6 6" xfId="49427"/>
    <cellStyle name="Total 2 3 2 6 6 2" xfId="49428"/>
    <cellStyle name="Total 2 3 2 6 6 3" xfId="49429"/>
    <cellStyle name="Total 2 3 2 6 6 4" xfId="49430"/>
    <cellStyle name="Total 2 3 2 6 6 5" xfId="49431"/>
    <cellStyle name="Total 2 3 2 6 6 6" xfId="49432"/>
    <cellStyle name="Total 2 3 2 6 7" xfId="49433"/>
    <cellStyle name="Total 2 3 2 6 7 2" xfId="49434"/>
    <cellStyle name="Total 2 3 2 6 7 3" xfId="49435"/>
    <cellStyle name="Total 2 3 2 6 7 4" xfId="49436"/>
    <cellStyle name="Total 2 3 2 6 7 5" xfId="49437"/>
    <cellStyle name="Total 2 3 2 6 7 6" xfId="49438"/>
    <cellStyle name="Total 2 3 2 6 8" xfId="49439"/>
    <cellStyle name="Total 2 3 2 6 8 2" xfId="49440"/>
    <cellStyle name="Total 2 3 2 6 8 3" xfId="49441"/>
    <cellStyle name="Total 2 3 2 6 8 4" xfId="49442"/>
    <cellStyle name="Total 2 3 2 6 8 5" xfId="49443"/>
    <cellStyle name="Total 2 3 2 6 8 6" xfId="49444"/>
    <cellStyle name="Total 2 3 2 6 9" xfId="49445"/>
    <cellStyle name="Total 2 3 2 6 9 2" xfId="49446"/>
    <cellStyle name="Total 2 3 2 6 9 3" xfId="49447"/>
    <cellStyle name="Total 2 3 2 6 9 4" xfId="49448"/>
    <cellStyle name="Total 2 3 2 6 9 5" xfId="49449"/>
    <cellStyle name="Total 2 3 2 6 9 6" xfId="49450"/>
    <cellStyle name="Total 2 3 2 7" xfId="49451"/>
    <cellStyle name="Total 2 3 2 7 10" xfId="49452"/>
    <cellStyle name="Total 2 3 2 7 10 2" xfId="49453"/>
    <cellStyle name="Total 2 3 2 7 10 3" xfId="49454"/>
    <cellStyle name="Total 2 3 2 7 10 4" xfId="49455"/>
    <cellStyle name="Total 2 3 2 7 10 5" xfId="49456"/>
    <cellStyle name="Total 2 3 2 7 10 6" xfId="49457"/>
    <cellStyle name="Total 2 3 2 7 11" xfId="49458"/>
    <cellStyle name="Total 2 3 2 7 11 2" xfId="49459"/>
    <cellStyle name="Total 2 3 2 7 11 3" xfId="49460"/>
    <cellStyle name="Total 2 3 2 7 11 4" xfId="49461"/>
    <cellStyle name="Total 2 3 2 7 11 5" xfId="49462"/>
    <cellStyle name="Total 2 3 2 7 11 6" xfId="49463"/>
    <cellStyle name="Total 2 3 2 7 12" xfId="49464"/>
    <cellStyle name="Total 2 3 2 7 12 2" xfId="49465"/>
    <cellStyle name="Total 2 3 2 7 12 3" xfId="49466"/>
    <cellStyle name="Total 2 3 2 7 12 4" xfId="49467"/>
    <cellStyle name="Total 2 3 2 7 12 5" xfId="49468"/>
    <cellStyle name="Total 2 3 2 7 12 6" xfId="49469"/>
    <cellStyle name="Total 2 3 2 7 13" xfId="49470"/>
    <cellStyle name="Total 2 3 2 7 13 2" xfId="49471"/>
    <cellStyle name="Total 2 3 2 7 13 3" xfId="49472"/>
    <cellStyle name="Total 2 3 2 7 13 4" xfId="49473"/>
    <cellStyle name="Total 2 3 2 7 13 5" xfId="49474"/>
    <cellStyle name="Total 2 3 2 7 13 6" xfId="49475"/>
    <cellStyle name="Total 2 3 2 7 14" xfId="49476"/>
    <cellStyle name="Total 2 3 2 7 15" xfId="49477"/>
    <cellStyle name="Total 2 3 2 7 16" xfId="49478"/>
    <cellStyle name="Total 2 3 2 7 17" xfId="49479"/>
    <cellStyle name="Total 2 3 2 7 18" xfId="49480"/>
    <cellStyle name="Total 2 3 2 7 2" xfId="49481"/>
    <cellStyle name="Total 2 3 2 7 2 2" xfId="49482"/>
    <cellStyle name="Total 2 3 2 7 2 3" xfId="49483"/>
    <cellStyle name="Total 2 3 2 7 2 4" xfId="49484"/>
    <cellStyle name="Total 2 3 2 7 2 5" xfId="49485"/>
    <cellStyle name="Total 2 3 2 7 2 6" xfId="49486"/>
    <cellStyle name="Total 2 3 2 7 3" xfId="49487"/>
    <cellStyle name="Total 2 3 2 7 3 2" xfId="49488"/>
    <cellStyle name="Total 2 3 2 7 3 3" xfId="49489"/>
    <cellStyle name="Total 2 3 2 7 3 4" xfId="49490"/>
    <cellStyle name="Total 2 3 2 7 3 5" xfId="49491"/>
    <cellStyle name="Total 2 3 2 7 3 6" xfId="49492"/>
    <cellStyle name="Total 2 3 2 7 4" xfId="49493"/>
    <cellStyle name="Total 2 3 2 7 4 2" xfId="49494"/>
    <cellStyle name="Total 2 3 2 7 4 3" xfId="49495"/>
    <cellStyle name="Total 2 3 2 7 4 4" xfId="49496"/>
    <cellStyle name="Total 2 3 2 7 4 5" xfId="49497"/>
    <cellStyle name="Total 2 3 2 7 4 6" xfId="49498"/>
    <cellStyle name="Total 2 3 2 7 5" xfId="49499"/>
    <cellStyle name="Total 2 3 2 7 5 2" xfId="49500"/>
    <cellStyle name="Total 2 3 2 7 5 3" xfId="49501"/>
    <cellStyle name="Total 2 3 2 7 5 4" xfId="49502"/>
    <cellStyle name="Total 2 3 2 7 5 5" xfId="49503"/>
    <cellStyle name="Total 2 3 2 7 5 6" xfId="49504"/>
    <cellStyle name="Total 2 3 2 7 6" xfId="49505"/>
    <cellStyle name="Total 2 3 2 7 6 2" xfId="49506"/>
    <cellStyle name="Total 2 3 2 7 6 3" xfId="49507"/>
    <cellStyle name="Total 2 3 2 7 6 4" xfId="49508"/>
    <cellStyle name="Total 2 3 2 7 6 5" xfId="49509"/>
    <cellStyle name="Total 2 3 2 7 6 6" xfId="49510"/>
    <cellStyle name="Total 2 3 2 7 7" xfId="49511"/>
    <cellStyle name="Total 2 3 2 7 7 2" xfId="49512"/>
    <cellStyle name="Total 2 3 2 7 7 3" xfId="49513"/>
    <cellStyle name="Total 2 3 2 7 7 4" xfId="49514"/>
    <cellStyle name="Total 2 3 2 7 7 5" xfId="49515"/>
    <cellStyle name="Total 2 3 2 7 7 6" xfId="49516"/>
    <cellStyle name="Total 2 3 2 7 8" xfId="49517"/>
    <cellStyle name="Total 2 3 2 7 8 2" xfId="49518"/>
    <cellStyle name="Total 2 3 2 7 8 3" xfId="49519"/>
    <cellStyle name="Total 2 3 2 7 8 4" xfId="49520"/>
    <cellStyle name="Total 2 3 2 7 8 5" xfId="49521"/>
    <cellStyle name="Total 2 3 2 7 8 6" xfId="49522"/>
    <cellStyle name="Total 2 3 2 7 9" xfId="49523"/>
    <cellStyle name="Total 2 3 2 7 9 2" xfId="49524"/>
    <cellStyle name="Total 2 3 2 7 9 3" xfId="49525"/>
    <cellStyle name="Total 2 3 2 7 9 4" xfId="49526"/>
    <cellStyle name="Total 2 3 2 7 9 5" xfId="49527"/>
    <cellStyle name="Total 2 3 2 7 9 6" xfId="49528"/>
    <cellStyle name="Total 2 3 2 8" xfId="49529"/>
    <cellStyle name="Total 2 3 2 8 10" xfId="49530"/>
    <cellStyle name="Total 2 3 2 8 10 2" xfId="49531"/>
    <cellStyle name="Total 2 3 2 8 10 3" xfId="49532"/>
    <cellStyle name="Total 2 3 2 8 10 4" xfId="49533"/>
    <cellStyle name="Total 2 3 2 8 10 5" xfId="49534"/>
    <cellStyle name="Total 2 3 2 8 10 6" xfId="49535"/>
    <cellStyle name="Total 2 3 2 8 11" xfId="49536"/>
    <cellStyle name="Total 2 3 2 8 11 2" xfId="49537"/>
    <cellStyle name="Total 2 3 2 8 11 3" xfId="49538"/>
    <cellStyle name="Total 2 3 2 8 11 4" xfId="49539"/>
    <cellStyle name="Total 2 3 2 8 11 5" xfId="49540"/>
    <cellStyle name="Total 2 3 2 8 11 6" xfId="49541"/>
    <cellStyle name="Total 2 3 2 8 12" xfId="49542"/>
    <cellStyle name="Total 2 3 2 8 12 2" xfId="49543"/>
    <cellStyle name="Total 2 3 2 8 12 3" xfId="49544"/>
    <cellStyle name="Total 2 3 2 8 12 4" xfId="49545"/>
    <cellStyle name="Total 2 3 2 8 12 5" xfId="49546"/>
    <cellStyle name="Total 2 3 2 8 12 6" xfId="49547"/>
    <cellStyle name="Total 2 3 2 8 13" xfId="49548"/>
    <cellStyle name="Total 2 3 2 8 13 2" xfId="49549"/>
    <cellStyle name="Total 2 3 2 8 13 3" xfId="49550"/>
    <cellStyle name="Total 2 3 2 8 13 4" xfId="49551"/>
    <cellStyle name="Total 2 3 2 8 13 5" xfId="49552"/>
    <cellStyle name="Total 2 3 2 8 13 6" xfId="49553"/>
    <cellStyle name="Total 2 3 2 8 14" xfId="49554"/>
    <cellStyle name="Total 2 3 2 8 15" xfId="49555"/>
    <cellStyle name="Total 2 3 2 8 16" xfId="49556"/>
    <cellStyle name="Total 2 3 2 8 17" xfId="49557"/>
    <cellStyle name="Total 2 3 2 8 18" xfId="49558"/>
    <cellStyle name="Total 2 3 2 8 2" xfId="49559"/>
    <cellStyle name="Total 2 3 2 8 2 2" xfId="49560"/>
    <cellStyle name="Total 2 3 2 8 2 3" xfId="49561"/>
    <cellStyle name="Total 2 3 2 8 2 4" xfId="49562"/>
    <cellStyle name="Total 2 3 2 8 2 5" xfId="49563"/>
    <cellStyle name="Total 2 3 2 8 2 6" xfId="49564"/>
    <cellStyle name="Total 2 3 2 8 3" xfId="49565"/>
    <cellStyle name="Total 2 3 2 8 3 2" xfId="49566"/>
    <cellStyle name="Total 2 3 2 8 3 3" xfId="49567"/>
    <cellStyle name="Total 2 3 2 8 3 4" xfId="49568"/>
    <cellStyle name="Total 2 3 2 8 3 5" xfId="49569"/>
    <cellStyle name="Total 2 3 2 8 3 6" xfId="49570"/>
    <cellStyle name="Total 2 3 2 8 4" xfId="49571"/>
    <cellStyle name="Total 2 3 2 8 4 2" xfId="49572"/>
    <cellStyle name="Total 2 3 2 8 4 3" xfId="49573"/>
    <cellStyle name="Total 2 3 2 8 4 4" xfId="49574"/>
    <cellStyle name="Total 2 3 2 8 4 5" xfId="49575"/>
    <cellStyle name="Total 2 3 2 8 4 6" xfId="49576"/>
    <cellStyle name="Total 2 3 2 8 5" xfId="49577"/>
    <cellStyle name="Total 2 3 2 8 5 2" xfId="49578"/>
    <cellStyle name="Total 2 3 2 8 5 3" xfId="49579"/>
    <cellStyle name="Total 2 3 2 8 5 4" xfId="49580"/>
    <cellStyle name="Total 2 3 2 8 5 5" xfId="49581"/>
    <cellStyle name="Total 2 3 2 8 5 6" xfId="49582"/>
    <cellStyle name="Total 2 3 2 8 6" xfId="49583"/>
    <cellStyle name="Total 2 3 2 8 6 2" xfId="49584"/>
    <cellStyle name="Total 2 3 2 8 6 3" xfId="49585"/>
    <cellStyle name="Total 2 3 2 8 6 4" xfId="49586"/>
    <cellStyle name="Total 2 3 2 8 6 5" xfId="49587"/>
    <cellStyle name="Total 2 3 2 8 6 6" xfId="49588"/>
    <cellStyle name="Total 2 3 2 8 7" xfId="49589"/>
    <cellStyle name="Total 2 3 2 8 7 2" xfId="49590"/>
    <cellStyle name="Total 2 3 2 8 7 3" xfId="49591"/>
    <cellStyle name="Total 2 3 2 8 7 4" xfId="49592"/>
    <cellStyle name="Total 2 3 2 8 7 5" xfId="49593"/>
    <cellStyle name="Total 2 3 2 8 7 6" xfId="49594"/>
    <cellStyle name="Total 2 3 2 8 8" xfId="49595"/>
    <cellStyle name="Total 2 3 2 8 8 2" xfId="49596"/>
    <cellStyle name="Total 2 3 2 8 8 3" xfId="49597"/>
    <cellStyle name="Total 2 3 2 8 8 4" xfId="49598"/>
    <cellStyle name="Total 2 3 2 8 8 5" xfId="49599"/>
    <cellStyle name="Total 2 3 2 8 8 6" xfId="49600"/>
    <cellStyle name="Total 2 3 2 8 9" xfId="49601"/>
    <cellStyle name="Total 2 3 2 8 9 2" xfId="49602"/>
    <cellStyle name="Total 2 3 2 8 9 3" xfId="49603"/>
    <cellStyle name="Total 2 3 2 8 9 4" xfId="49604"/>
    <cellStyle name="Total 2 3 2 8 9 5" xfId="49605"/>
    <cellStyle name="Total 2 3 2 8 9 6" xfId="49606"/>
    <cellStyle name="Total 2 3 2 9" xfId="49607"/>
    <cellStyle name="Total 2 3 2 9 10" xfId="49608"/>
    <cellStyle name="Total 2 3 2 9 10 2" xfId="49609"/>
    <cellStyle name="Total 2 3 2 9 10 3" xfId="49610"/>
    <cellStyle name="Total 2 3 2 9 10 4" xfId="49611"/>
    <cellStyle name="Total 2 3 2 9 10 5" xfId="49612"/>
    <cellStyle name="Total 2 3 2 9 10 6" xfId="49613"/>
    <cellStyle name="Total 2 3 2 9 11" xfId="49614"/>
    <cellStyle name="Total 2 3 2 9 11 2" xfId="49615"/>
    <cellStyle name="Total 2 3 2 9 11 3" xfId="49616"/>
    <cellStyle name="Total 2 3 2 9 11 4" xfId="49617"/>
    <cellStyle name="Total 2 3 2 9 11 5" xfId="49618"/>
    <cellStyle name="Total 2 3 2 9 11 6" xfId="49619"/>
    <cellStyle name="Total 2 3 2 9 12" xfId="49620"/>
    <cellStyle name="Total 2 3 2 9 12 2" xfId="49621"/>
    <cellStyle name="Total 2 3 2 9 12 3" xfId="49622"/>
    <cellStyle name="Total 2 3 2 9 12 4" xfId="49623"/>
    <cellStyle name="Total 2 3 2 9 12 5" xfId="49624"/>
    <cellStyle name="Total 2 3 2 9 12 6" xfId="49625"/>
    <cellStyle name="Total 2 3 2 9 13" xfId="49626"/>
    <cellStyle name="Total 2 3 2 9 13 2" xfId="49627"/>
    <cellStyle name="Total 2 3 2 9 13 3" xfId="49628"/>
    <cellStyle name="Total 2 3 2 9 13 4" xfId="49629"/>
    <cellStyle name="Total 2 3 2 9 13 5" xfId="49630"/>
    <cellStyle name="Total 2 3 2 9 13 6" xfId="49631"/>
    <cellStyle name="Total 2 3 2 9 14" xfId="49632"/>
    <cellStyle name="Total 2 3 2 9 15" xfId="49633"/>
    <cellStyle name="Total 2 3 2 9 16" xfId="49634"/>
    <cellStyle name="Total 2 3 2 9 17" xfId="49635"/>
    <cellStyle name="Total 2 3 2 9 18" xfId="49636"/>
    <cellStyle name="Total 2 3 2 9 2" xfId="49637"/>
    <cellStyle name="Total 2 3 2 9 2 2" xfId="49638"/>
    <cellStyle name="Total 2 3 2 9 2 3" xfId="49639"/>
    <cellStyle name="Total 2 3 2 9 2 4" xfId="49640"/>
    <cellStyle name="Total 2 3 2 9 2 5" xfId="49641"/>
    <cellStyle name="Total 2 3 2 9 2 6" xfId="49642"/>
    <cellStyle name="Total 2 3 2 9 3" xfId="49643"/>
    <cellStyle name="Total 2 3 2 9 3 2" xfId="49644"/>
    <cellStyle name="Total 2 3 2 9 3 3" xfId="49645"/>
    <cellStyle name="Total 2 3 2 9 3 4" xfId="49646"/>
    <cellStyle name="Total 2 3 2 9 3 5" xfId="49647"/>
    <cellStyle name="Total 2 3 2 9 3 6" xfId="49648"/>
    <cellStyle name="Total 2 3 2 9 4" xfId="49649"/>
    <cellStyle name="Total 2 3 2 9 4 2" xfId="49650"/>
    <cellStyle name="Total 2 3 2 9 4 3" xfId="49651"/>
    <cellStyle name="Total 2 3 2 9 4 4" xfId="49652"/>
    <cellStyle name="Total 2 3 2 9 4 5" xfId="49653"/>
    <cellStyle name="Total 2 3 2 9 4 6" xfId="49654"/>
    <cellStyle name="Total 2 3 2 9 5" xfId="49655"/>
    <cellStyle name="Total 2 3 2 9 5 2" xfId="49656"/>
    <cellStyle name="Total 2 3 2 9 5 3" xfId="49657"/>
    <cellStyle name="Total 2 3 2 9 5 4" xfId="49658"/>
    <cellStyle name="Total 2 3 2 9 5 5" xfId="49659"/>
    <cellStyle name="Total 2 3 2 9 5 6" xfId="49660"/>
    <cellStyle name="Total 2 3 2 9 6" xfId="49661"/>
    <cellStyle name="Total 2 3 2 9 6 2" xfId="49662"/>
    <cellStyle name="Total 2 3 2 9 6 3" xfId="49663"/>
    <cellStyle name="Total 2 3 2 9 6 4" xfId="49664"/>
    <cellStyle name="Total 2 3 2 9 6 5" xfId="49665"/>
    <cellStyle name="Total 2 3 2 9 6 6" xfId="49666"/>
    <cellStyle name="Total 2 3 2 9 7" xfId="49667"/>
    <cellStyle name="Total 2 3 2 9 7 2" xfId="49668"/>
    <cellStyle name="Total 2 3 2 9 7 3" xfId="49669"/>
    <cellStyle name="Total 2 3 2 9 7 4" xfId="49670"/>
    <cellStyle name="Total 2 3 2 9 7 5" xfId="49671"/>
    <cellStyle name="Total 2 3 2 9 7 6" xfId="49672"/>
    <cellStyle name="Total 2 3 2 9 8" xfId="49673"/>
    <cellStyle name="Total 2 3 2 9 8 2" xfId="49674"/>
    <cellStyle name="Total 2 3 2 9 8 3" xfId="49675"/>
    <cellStyle name="Total 2 3 2 9 8 4" xfId="49676"/>
    <cellStyle name="Total 2 3 2 9 8 5" xfId="49677"/>
    <cellStyle name="Total 2 3 2 9 8 6" xfId="49678"/>
    <cellStyle name="Total 2 3 2 9 9" xfId="49679"/>
    <cellStyle name="Total 2 3 2 9 9 2" xfId="49680"/>
    <cellStyle name="Total 2 3 2 9 9 3" xfId="49681"/>
    <cellStyle name="Total 2 3 2 9 9 4" xfId="49682"/>
    <cellStyle name="Total 2 3 2 9 9 5" xfId="49683"/>
    <cellStyle name="Total 2 3 2 9 9 6" xfId="49684"/>
    <cellStyle name="Total 2 3 20" xfId="49685"/>
    <cellStyle name="Total 2 3 20 2" xfId="49686"/>
    <cellStyle name="Total 2 3 20 3" xfId="49687"/>
    <cellStyle name="Total 2 3 20 4" xfId="49688"/>
    <cellStyle name="Total 2 3 20 5" xfId="49689"/>
    <cellStyle name="Total 2 3 20 6" xfId="49690"/>
    <cellStyle name="Total 2 3 21" xfId="49691"/>
    <cellStyle name="Total 2 3 21 2" xfId="49692"/>
    <cellStyle name="Total 2 3 21 3" xfId="49693"/>
    <cellStyle name="Total 2 3 21 4" xfId="49694"/>
    <cellStyle name="Total 2 3 21 5" xfId="49695"/>
    <cellStyle name="Total 2 3 21 6" xfId="49696"/>
    <cellStyle name="Total 2 3 22" xfId="49697"/>
    <cellStyle name="Total 2 3 22 2" xfId="49698"/>
    <cellStyle name="Total 2 3 22 3" xfId="49699"/>
    <cellStyle name="Total 2 3 22 4" xfId="49700"/>
    <cellStyle name="Total 2 3 22 5" xfId="49701"/>
    <cellStyle name="Total 2 3 22 6" xfId="49702"/>
    <cellStyle name="Total 2 3 23" xfId="49703"/>
    <cellStyle name="Total 2 3 24" xfId="49704"/>
    <cellStyle name="Total 2 3 25" xfId="49705"/>
    <cellStyle name="Total 2 3 26" xfId="49706"/>
    <cellStyle name="Total 2 3 27" xfId="49707"/>
    <cellStyle name="Total 2 3 28" xfId="49708"/>
    <cellStyle name="Total 2 3 29" xfId="49709"/>
    <cellStyle name="Total 2 3 3" xfId="49710"/>
    <cellStyle name="Total 2 3 3 10" xfId="49711"/>
    <cellStyle name="Total 2 3 3 10 2" xfId="49712"/>
    <cellStyle name="Total 2 3 3 10 3" xfId="49713"/>
    <cellStyle name="Total 2 3 3 10 4" xfId="49714"/>
    <cellStyle name="Total 2 3 3 10 5" xfId="49715"/>
    <cellStyle name="Total 2 3 3 10 6" xfId="49716"/>
    <cellStyle name="Total 2 3 3 11" xfId="49717"/>
    <cellStyle name="Total 2 3 3 11 2" xfId="49718"/>
    <cellStyle name="Total 2 3 3 11 3" xfId="49719"/>
    <cellStyle name="Total 2 3 3 11 4" xfId="49720"/>
    <cellStyle name="Total 2 3 3 11 5" xfId="49721"/>
    <cellStyle name="Total 2 3 3 11 6" xfId="49722"/>
    <cellStyle name="Total 2 3 3 12" xfId="49723"/>
    <cellStyle name="Total 2 3 3 12 2" xfId="49724"/>
    <cellStyle name="Total 2 3 3 12 3" xfId="49725"/>
    <cellStyle name="Total 2 3 3 12 4" xfId="49726"/>
    <cellStyle name="Total 2 3 3 12 5" xfId="49727"/>
    <cellStyle name="Total 2 3 3 12 6" xfId="49728"/>
    <cellStyle name="Total 2 3 3 13" xfId="49729"/>
    <cellStyle name="Total 2 3 3 13 2" xfId="49730"/>
    <cellStyle name="Total 2 3 3 13 3" xfId="49731"/>
    <cellStyle name="Total 2 3 3 13 4" xfId="49732"/>
    <cellStyle name="Total 2 3 3 13 5" xfId="49733"/>
    <cellStyle name="Total 2 3 3 13 6" xfId="49734"/>
    <cellStyle name="Total 2 3 3 14" xfId="49735"/>
    <cellStyle name="Total 2 3 3 14 2" xfId="49736"/>
    <cellStyle name="Total 2 3 3 14 3" xfId="49737"/>
    <cellStyle name="Total 2 3 3 14 4" xfId="49738"/>
    <cellStyle name="Total 2 3 3 14 5" xfId="49739"/>
    <cellStyle name="Total 2 3 3 14 6" xfId="49740"/>
    <cellStyle name="Total 2 3 3 15" xfId="49741"/>
    <cellStyle name="Total 2 3 3 15 2" xfId="49742"/>
    <cellStyle name="Total 2 3 3 15 3" xfId="49743"/>
    <cellStyle name="Total 2 3 3 15 4" xfId="49744"/>
    <cellStyle name="Total 2 3 3 15 5" xfId="49745"/>
    <cellStyle name="Total 2 3 3 15 6" xfId="49746"/>
    <cellStyle name="Total 2 3 3 16" xfId="49747"/>
    <cellStyle name="Total 2 3 3 16 2" xfId="49748"/>
    <cellStyle name="Total 2 3 3 16 3" xfId="49749"/>
    <cellStyle name="Total 2 3 3 16 4" xfId="49750"/>
    <cellStyle name="Total 2 3 3 16 5" xfId="49751"/>
    <cellStyle name="Total 2 3 3 16 6" xfId="49752"/>
    <cellStyle name="Total 2 3 3 17" xfId="49753"/>
    <cellStyle name="Total 2 3 3 17 2" xfId="49754"/>
    <cellStyle name="Total 2 3 3 17 3" xfId="49755"/>
    <cellStyle name="Total 2 3 3 17 4" xfId="49756"/>
    <cellStyle name="Total 2 3 3 17 5" xfId="49757"/>
    <cellStyle name="Total 2 3 3 17 6" xfId="49758"/>
    <cellStyle name="Total 2 3 3 18" xfId="49759"/>
    <cellStyle name="Total 2 3 3 18 2" xfId="49760"/>
    <cellStyle name="Total 2 3 3 18 3" xfId="49761"/>
    <cellStyle name="Total 2 3 3 18 4" xfId="49762"/>
    <cellStyle name="Total 2 3 3 18 5" xfId="49763"/>
    <cellStyle name="Total 2 3 3 18 6" xfId="49764"/>
    <cellStyle name="Total 2 3 3 19" xfId="49765"/>
    <cellStyle name="Total 2 3 3 2" xfId="49766"/>
    <cellStyle name="Total 2 3 3 2 2" xfId="49767"/>
    <cellStyle name="Total 2 3 3 2 2 2" xfId="49768"/>
    <cellStyle name="Total 2 3 3 2 2 3" xfId="49769"/>
    <cellStyle name="Total 2 3 3 2 2 4" xfId="49770"/>
    <cellStyle name="Total 2 3 3 2 2 5" xfId="49771"/>
    <cellStyle name="Total 2 3 3 2 2 6" xfId="49772"/>
    <cellStyle name="Total 2 3 3 2 3" xfId="49773"/>
    <cellStyle name="Total 2 3 3 2 4" xfId="49774"/>
    <cellStyle name="Total 2 3 3 2 5" xfId="49775"/>
    <cellStyle name="Total 2 3 3 2 6" xfId="49776"/>
    <cellStyle name="Total 2 3 3 2 7" xfId="49777"/>
    <cellStyle name="Total 2 3 3 20" xfId="49778"/>
    <cellStyle name="Total 2 3 3 21" xfId="49779"/>
    <cellStyle name="Total 2 3 3 22" xfId="49780"/>
    <cellStyle name="Total 2 3 3 23" xfId="49781"/>
    <cellStyle name="Total 2 3 3 3" xfId="49782"/>
    <cellStyle name="Total 2 3 3 3 2" xfId="49783"/>
    <cellStyle name="Total 2 3 3 3 3" xfId="49784"/>
    <cellStyle name="Total 2 3 3 3 4" xfId="49785"/>
    <cellStyle name="Total 2 3 3 3 5" xfId="49786"/>
    <cellStyle name="Total 2 3 3 3 6" xfId="49787"/>
    <cellStyle name="Total 2 3 3 4" xfId="49788"/>
    <cellStyle name="Total 2 3 3 4 2" xfId="49789"/>
    <cellStyle name="Total 2 3 3 4 3" xfId="49790"/>
    <cellStyle name="Total 2 3 3 4 4" xfId="49791"/>
    <cellStyle name="Total 2 3 3 4 5" xfId="49792"/>
    <cellStyle name="Total 2 3 3 4 6" xfId="49793"/>
    <cellStyle name="Total 2 3 3 5" xfId="49794"/>
    <cellStyle name="Total 2 3 3 5 2" xfId="49795"/>
    <cellStyle name="Total 2 3 3 5 3" xfId="49796"/>
    <cellStyle name="Total 2 3 3 5 4" xfId="49797"/>
    <cellStyle name="Total 2 3 3 5 5" xfId="49798"/>
    <cellStyle name="Total 2 3 3 5 6" xfId="49799"/>
    <cellStyle name="Total 2 3 3 6" xfId="49800"/>
    <cellStyle name="Total 2 3 3 6 2" xfId="49801"/>
    <cellStyle name="Total 2 3 3 6 3" xfId="49802"/>
    <cellStyle name="Total 2 3 3 6 4" xfId="49803"/>
    <cellStyle name="Total 2 3 3 6 5" xfId="49804"/>
    <cellStyle name="Total 2 3 3 6 6" xfId="49805"/>
    <cellStyle name="Total 2 3 3 7" xfId="49806"/>
    <cellStyle name="Total 2 3 3 7 2" xfId="49807"/>
    <cellStyle name="Total 2 3 3 7 3" xfId="49808"/>
    <cellStyle name="Total 2 3 3 7 4" xfId="49809"/>
    <cellStyle name="Total 2 3 3 7 5" xfId="49810"/>
    <cellStyle name="Total 2 3 3 7 6" xfId="49811"/>
    <cellStyle name="Total 2 3 3 8" xfId="49812"/>
    <cellStyle name="Total 2 3 3 8 2" xfId="49813"/>
    <cellStyle name="Total 2 3 3 8 3" xfId="49814"/>
    <cellStyle name="Total 2 3 3 8 4" xfId="49815"/>
    <cellStyle name="Total 2 3 3 8 5" xfId="49816"/>
    <cellStyle name="Total 2 3 3 8 6" xfId="49817"/>
    <cellStyle name="Total 2 3 3 9" xfId="49818"/>
    <cellStyle name="Total 2 3 3 9 2" xfId="49819"/>
    <cellStyle name="Total 2 3 3 9 3" xfId="49820"/>
    <cellStyle name="Total 2 3 3 9 4" xfId="49821"/>
    <cellStyle name="Total 2 3 3 9 5" xfId="49822"/>
    <cellStyle name="Total 2 3 3 9 6" xfId="49823"/>
    <cellStyle name="Total 2 3 30" xfId="49824"/>
    <cellStyle name="Total 2 3 31" xfId="49825"/>
    <cellStyle name="Total 2 3 32" xfId="49826"/>
    <cellStyle name="Total 2 3 4" xfId="49827"/>
    <cellStyle name="Total 2 3 4 10" xfId="49828"/>
    <cellStyle name="Total 2 3 4 10 2" xfId="49829"/>
    <cellStyle name="Total 2 3 4 10 3" xfId="49830"/>
    <cellStyle name="Total 2 3 4 10 4" xfId="49831"/>
    <cellStyle name="Total 2 3 4 10 5" xfId="49832"/>
    <cellStyle name="Total 2 3 4 10 6" xfId="49833"/>
    <cellStyle name="Total 2 3 4 11" xfId="49834"/>
    <cellStyle name="Total 2 3 4 11 2" xfId="49835"/>
    <cellStyle name="Total 2 3 4 11 3" xfId="49836"/>
    <cellStyle name="Total 2 3 4 11 4" xfId="49837"/>
    <cellStyle name="Total 2 3 4 11 5" xfId="49838"/>
    <cellStyle name="Total 2 3 4 11 6" xfId="49839"/>
    <cellStyle name="Total 2 3 4 12" xfId="49840"/>
    <cellStyle name="Total 2 3 4 12 2" xfId="49841"/>
    <cellStyle name="Total 2 3 4 12 3" xfId="49842"/>
    <cellStyle name="Total 2 3 4 12 4" xfId="49843"/>
    <cellStyle name="Total 2 3 4 12 5" xfId="49844"/>
    <cellStyle name="Total 2 3 4 12 6" xfId="49845"/>
    <cellStyle name="Total 2 3 4 13" xfId="49846"/>
    <cellStyle name="Total 2 3 4 13 2" xfId="49847"/>
    <cellStyle name="Total 2 3 4 13 3" xfId="49848"/>
    <cellStyle name="Total 2 3 4 13 4" xfId="49849"/>
    <cellStyle name="Total 2 3 4 13 5" xfId="49850"/>
    <cellStyle name="Total 2 3 4 13 6" xfId="49851"/>
    <cellStyle name="Total 2 3 4 14" xfId="49852"/>
    <cellStyle name="Total 2 3 4 14 2" xfId="49853"/>
    <cellStyle name="Total 2 3 4 14 3" xfId="49854"/>
    <cellStyle name="Total 2 3 4 14 4" xfId="49855"/>
    <cellStyle name="Total 2 3 4 14 5" xfId="49856"/>
    <cellStyle name="Total 2 3 4 14 6" xfId="49857"/>
    <cellStyle name="Total 2 3 4 15" xfId="49858"/>
    <cellStyle name="Total 2 3 4 15 2" xfId="49859"/>
    <cellStyle name="Total 2 3 4 15 3" xfId="49860"/>
    <cellStyle name="Total 2 3 4 15 4" xfId="49861"/>
    <cellStyle name="Total 2 3 4 15 5" xfId="49862"/>
    <cellStyle name="Total 2 3 4 15 6" xfId="49863"/>
    <cellStyle name="Total 2 3 4 16" xfId="49864"/>
    <cellStyle name="Total 2 3 4 16 2" xfId="49865"/>
    <cellStyle name="Total 2 3 4 16 3" xfId="49866"/>
    <cellStyle name="Total 2 3 4 16 4" xfId="49867"/>
    <cellStyle name="Total 2 3 4 16 5" xfId="49868"/>
    <cellStyle name="Total 2 3 4 16 6" xfId="49869"/>
    <cellStyle name="Total 2 3 4 17" xfId="49870"/>
    <cellStyle name="Total 2 3 4 17 2" xfId="49871"/>
    <cellStyle name="Total 2 3 4 17 3" xfId="49872"/>
    <cellStyle name="Total 2 3 4 17 4" xfId="49873"/>
    <cellStyle name="Total 2 3 4 17 5" xfId="49874"/>
    <cellStyle name="Total 2 3 4 17 6" xfId="49875"/>
    <cellStyle name="Total 2 3 4 18" xfId="49876"/>
    <cellStyle name="Total 2 3 4 18 2" xfId="49877"/>
    <cellStyle name="Total 2 3 4 18 3" xfId="49878"/>
    <cellStyle name="Total 2 3 4 18 4" xfId="49879"/>
    <cellStyle name="Total 2 3 4 18 5" xfId="49880"/>
    <cellStyle name="Total 2 3 4 18 6" xfId="49881"/>
    <cellStyle name="Total 2 3 4 19" xfId="49882"/>
    <cellStyle name="Total 2 3 4 2" xfId="49883"/>
    <cellStyle name="Total 2 3 4 2 2" xfId="49884"/>
    <cellStyle name="Total 2 3 4 2 2 2" xfId="49885"/>
    <cellStyle name="Total 2 3 4 2 2 3" xfId="49886"/>
    <cellStyle name="Total 2 3 4 2 2 4" xfId="49887"/>
    <cellStyle name="Total 2 3 4 2 2 5" xfId="49888"/>
    <cellStyle name="Total 2 3 4 2 2 6" xfId="49889"/>
    <cellStyle name="Total 2 3 4 2 3" xfId="49890"/>
    <cellStyle name="Total 2 3 4 2 4" xfId="49891"/>
    <cellStyle name="Total 2 3 4 2 5" xfId="49892"/>
    <cellStyle name="Total 2 3 4 2 6" xfId="49893"/>
    <cellStyle name="Total 2 3 4 2 7" xfId="49894"/>
    <cellStyle name="Total 2 3 4 20" xfId="49895"/>
    <cellStyle name="Total 2 3 4 21" xfId="49896"/>
    <cellStyle name="Total 2 3 4 22" xfId="49897"/>
    <cellStyle name="Total 2 3 4 23" xfId="49898"/>
    <cellStyle name="Total 2 3 4 3" xfId="49899"/>
    <cellStyle name="Total 2 3 4 3 2" xfId="49900"/>
    <cellStyle name="Total 2 3 4 3 3" xfId="49901"/>
    <cellStyle name="Total 2 3 4 3 4" xfId="49902"/>
    <cellStyle name="Total 2 3 4 3 5" xfId="49903"/>
    <cellStyle name="Total 2 3 4 3 6" xfId="49904"/>
    <cellStyle name="Total 2 3 4 4" xfId="49905"/>
    <cellStyle name="Total 2 3 4 4 2" xfId="49906"/>
    <cellStyle name="Total 2 3 4 4 3" xfId="49907"/>
    <cellStyle name="Total 2 3 4 4 4" xfId="49908"/>
    <cellStyle name="Total 2 3 4 4 5" xfId="49909"/>
    <cellStyle name="Total 2 3 4 4 6" xfId="49910"/>
    <cellStyle name="Total 2 3 4 5" xfId="49911"/>
    <cellStyle name="Total 2 3 4 5 2" xfId="49912"/>
    <cellStyle name="Total 2 3 4 5 3" xfId="49913"/>
    <cellStyle name="Total 2 3 4 5 4" xfId="49914"/>
    <cellStyle name="Total 2 3 4 5 5" xfId="49915"/>
    <cellStyle name="Total 2 3 4 5 6" xfId="49916"/>
    <cellStyle name="Total 2 3 4 6" xfId="49917"/>
    <cellStyle name="Total 2 3 4 6 2" xfId="49918"/>
    <cellStyle name="Total 2 3 4 6 3" xfId="49919"/>
    <cellStyle name="Total 2 3 4 6 4" xfId="49920"/>
    <cellStyle name="Total 2 3 4 6 5" xfId="49921"/>
    <cellStyle name="Total 2 3 4 6 6" xfId="49922"/>
    <cellStyle name="Total 2 3 4 7" xfId="49923"/>
    <cellStyle name="Total 2 3 4 7 2" xfId="49924"/>
    <cellStyle name="Total 2 3 4 7 3" xfId="49925"/>
    <cellStyle name="Total 2 3 4 7 4" xfId="49926"/>
    <cellStyle name="Total 2 3 4 7 5" xfId="49927"/>
    <cellStyle name="Total 2 3 4 7 6" xfId="49928"/>
    <cellStyle name="Total 2 3 4 8" xfId="49929"/>
    <cellStyle name="Total 2 3 4 8 2" xfId="49930"/>
    <cellStyle name="Total 2 3 4 8 3" xfId="49931"/>
    <cellStyle name="Total 2 3 4 8 4" xfId="49932"/>
    <cellStyle name="Total 2 3 4 8 5" xfId="49933"/>
    <cellStyle name="Total 2 3 4 8 6" xfId="49934"/>
    <cellStyle name="Total 2 3 4 9" xfId="49935"/>
    <cellStyle name="Total 2 3 4 9 2" xfId="49936"/>
    <cellStyle name="Total 2 3 4 9 3" xfId="49937"/>
    <cellStyle name="Total 2 3 4 9 4" xfId="49938"/>
    <cellStyle name="Total 2 3 4 9 5" xfId="49939"/>
    <cellStyle name="Total 2 3 4 9 6" xfId="49940"/>
    <cellStyle name="Total 2 3 5" xfId="49941"/>
    <cellStyle name="Total 2 3 5 10" xfId="49942"/>
    <cellStyle name="Total 2 3 5 10 2" xfId="49943"/>
    <cellStyle name="Total 2 3 5 10 3" xfId="49944"/>
    <cellStyle name="Total 2 3 5 10 4" xfId="49945"/>
    <cellStyle name="Total 2 3 5 10 5" xfId="49946"/>
    <cellStyle name="Total 2 3 5 10 6" xfId="49947"/>
    <cellStyle name="Total 2 3 5 11" xfId="49948"/>
    <cellStyle name="Total 2 3 5 11 2" xfId="49949"/>
    <cellStyle name="Total 2 3 5 11 3" xfId="49950"/>
    <cellStyle name="Total 2 3 5 11 4" xfId="49951"/>
    <cellStyle name="Total 2 3 5 11 5" xfId="49952"/>
    <cellStyle name="Total 2 3 5 11 6" xfId="49953"/>
    <cellStyle name="Total 2 3 5 12" xfId="49954"/>
    <cellStyle name="Total 2 3 5 12 2" xfId="49955"/>
    <cellStyle name="Total 2 3 5 12 3" xfId="49956"/>
    <cellStyle name="Total 2 3 5 12 4" xfId="49957"/>
    <cellStyle name="Total 2 3 5 12 5" xfId="49958"/>
    <cellStyle name="Total 2 3 5 12 6" xfId="49959"/>
    <cellStyle name="Total 2 3 5 13" xfId="49960"/>
    <cellStyle name="Total 2 3 5 13 2" xfId="49961"/>
    <cellStyle name="Total 2 3 5 13 3" xfId="49962"/>
    <cellStyle name="Total 2 3 5 13 4" xfId="49963"/>
    <cellStyle name="Total 2 3 5 13 5" xfId="49964"/>
    <cellStyle name="Total 2 3 5 13 6" xfId="49965"/>
    <cellStyle name="Total 2 3 5 14" xfId="49966"/>
    <cellStyle name="Total 2 3 5 14 2" xfId="49967"/>
    <cellStyle name="Total 2 3 5 14 3" xfId="49968"/>
    <cellStyle name="Total 2 3 5 14 4" xfId="49969"/>
    <cellStyle name="Total 2 3 5 14 5" xfId="49970"/>
    <cellStyle name="Total 2 3 5 14 6" xfId="49971"/>
    <cellStyle name="Total 2 3 5 15" xfId="49972"/>
    <cellStyle name="Total 2 3 5 15 2" xfId="49973"/>
    <cellStyle name="Total 2 3 5 15 3" xfId="49974"/>
    <cellStyle name="Total 2 3 5 15 4" xfId="49975"/>
    <cellStyle name="Total 2 3 5 15 5" xfId="49976"/>
    <cellStyle name="Total 2 3 5 15 6" xfId="49977"/>
    <cellStyle name="Total 2 3 5 16" xfId="49978"/>
    <cellStyle name="Total 2 3 5 17" xfId="49979"/>
    <cellStyle name="Total 2 3 5 18" xfId="49980"/>
    <cellStyle name="Total 2 3 5 19" xfId="49981"/>
    <cellStyle name="Total 2 3 5 2" xfId="49982"/>
    <cellStyle name="Total 2 3 5 2 2" xfId="49983"/>
    <cellStyle name="Total 2 3 5 2 2 2" xfId="49984"/>
    <cellStyle name="Total 2 3 5 2 2 3" xfId="49985"/>
    <cellStyle name="Total 2 3 5 2 2 4" xfId="49986"/>
    <cellStyle name="Total 2 3 5 2 2 5" xfId="49987"/>
    <cellStyle name="Total 2 3 5 2 2 6" xfId="49988"/>
    <cellStyle name="Total 2 3 5 2 3" xfId="49989"/>
    <cellStyle name="Total 2 3 5 2 4" xfId="49990"/>
    <cellStyle name="Total 2 3 5 2 5" xfId="49991"/>
    <cellStyle name="Total 2 3 5 2 6" xfId="49992"/>
    <cellStyle name="Total 2 3 5 2 7" xfId="49993"/>
    <cellStyle name="Total 2 3 5 20" xfId="49994"/>
    <cellStyle name="Total 2 3 5 3" xfId="49995"/>
    <cellStyle name="Total 2 3 5 3 2" xfId="49996"/>
    <cellStyle name="Total 2 3 5 3 3" xfId="49997"/>
    <cellStyle name="Total 2 3 5 3 4" xfId="49998"/>
    <cellStyle name="Total 2 3 5 3 5" xfId="49999"/>
    <cellStyle name="Total 2 3 5 3 6" xfId="50000"/>
    <cellStyle name="Total 2 3 5 4" xfId="50001"/>
    <cellStyle name="Total 2 3 5 4 2" xfId="50002"/>
    <cellStyle name="Total 2 3 5 4 3" xfId="50003"/>
    <cellStyle name="Total 2 3 5 4 4" xfId="50004"/>
    <cellStyle name="Total 2 3 5 4 5" xfId="50005"/>
    <cellStyle name="Total 2 3 5 4 6" xfId="50006"/>
    <cellStyle name="Total 2 3 5 5" xfId="50007"/>
    <cellStyle name="Total 2 3 5 5 2" xfId="50008"/>
    <cellStyle name="Total 2 3 5 5 3" xfId="50009"/>
    <cellStyle name="Total 2 3 5 5 4" xfId="50010"/>
    <cellStyle name="Total 2 3 5 5 5" xfId="50011"/>
    <cellStyle name="Total 2 3 5 5 6" xfId="50012"/>
    <cellStyle name="Total 2 3 5 6" xfId="50013"/>
    <cellStyle name="Total 2 3 5 6 2" xfId="50014"/>
    <cellStyle name="Total 2 3 5 6 3" xfId="50015"/>
    <cellStyle name="Total 2 3 5 6 4" xfId="50016"/>
    <cellStyle name="Total 2 3 5 6 5" xfId="50017"/>
    <cellStyle name="Total 2 3 5 6 6" xfId="50018"/>
    <cellStyle name="Total 2 3 5 7" xfId="50019"/>
    <cellStyle name="Total 2 3 5 7 2" xfId="50020"/>
    <cellStyle name="Total 2 3 5 7 3" xfId="50021"/>
    <cellStyle name="Total 2 3 5 7 4" xfId="50022"/>
    <cellStyle name="Total 2 3 5 7 5" xfId="50023"/>
    <cellStyle name="Total 2 3 5 7 6" xfId="50024"/>
    <cellStyle name="Total 2 3 5 8" xfId="50025"/>
    <cellStyle name="Total 2 3 5 8 2" xfId="50026"/>
    <cellStyle name="Total 2 3 5 8 3" xfId="50027"/>
    <cellStyle name="Total 2 3 5 8 4" xfId="50028"/>
    <cellStyle name="Total 2 3 5 8 5" xfId="50029"/>
    <cellStyle name="Total 2 3 5 8 6" xfId="50030"/>
    <cellStyle name="Total 2 3 5 9" xfId="50031"/>
    <cellStyle name="Total 2 3 5 9 2" xfId="50032"/>
    <cellStyle name="Total 2 3 5 9 3" xfId="50033"/>
    <cellStyle name="Total 2 3 5 9 4" xfId="50034"/>
    <cellStyle name="Total 2 3 5 9 5" xfId="50035"/>
    <cellStyle name="Total 2 3 5 9 6" xfId="50036"/>
    <cellStyle name="Total 2 3 6" xfId="50037"/>
    <cellStyle name="Total 2 3 6 10" xfId="50038"/>
    <cellStyle name="Total 2 3 6 10 2" xfId="50039"/>
    <cellStyle name="Total 2 3 6 10 3" xfId="50040"/>
    <cellStyle name="Total 2 3 6 10 4" xfId="50041"/>
    <cellStyle name="Total 2 3 6 10 5" xfId="50042"/>
    <cellStyle name="Total 2 3 6 10 6" xfId="50043"/>
    <cellStyle name="Total 2 3 6 11" xfId="50044"/>
    <cellStyle name="Total 2 3 6 11 2" xfId="50045"/>
    <cellStyle name="Total 2 3 6 11 3" xfId="50046"/>
    <cellStyle name="Total 2 3 6 11 4" xfId="50047"/>
    <cellStyle name="Total 2 3 6 11 5" xfId="50048"/>
    <cellStyle name="Total 2 3 6 11 6" xfId="50049"/>
    <cellStyle name="Total 2 3 6 12" xfId="50050"/>
    <cellStyle name="Total 2 3 6 12 2" xfId="50051"/>
    <cellStyle name="Total 2 3 6 12 3" xfId="50052"/>
    <cellStyle name="Total 2 3 6 12 4" xfId="50053"/>
    <cellStyle name="Total 2 3 6 12 5" xfId="50054"/>
    <cellStyle name="Total 2 3 6 12 6" xfId="50055"/>
    <cellStyle name="Total 2 3 6 13" xfId="50056"/>
    <cellStyle name="Total 2 3 6 13 2" xfId="50057"/>
    <cellStyle name="Total 2 3 6 13 3" xfId="50058"/>
    <cellStyle name="Total 2 3 6 13 4" xfId="50059"/>
    <cellStyle name="Total 2 3 6 13 5" xfId="50060"/>
    <cellStyle name="Total 2 3 6 13 6" xfId="50061"/>
    <cellStyle name="Total 2 3 6 14" xfId="50062"/>
    <cellStyle name="Total 2 3 6 15" xfId="50063"/>
    <cellStyle name="Total 2 3 6 16" xfId="50064"/>
    <cellStyle name="Total 2 3 6 17" xfId="50065"/>
    <cellStyle name="Total 2 3 6 18" xfId="50066"/>
    <cellStyle name="Total 2 3 6 2" xfId="50067"/>
    <cellStyle name="Total 2 3 6 2 2" xfId="50068"/>
    <cellStyle name="Total 2 3 6 2 3" xfId="50069"/>
    <cellStyle name="Total 2 3 6 2 4" xfId="50070"/>
    <cellStyle name="Total 2 3 6 2 5" xfId="50071"/>
    <cellStyle name="Total 2 3 6 2 6" xfId="50072"/>
    <cellStyle name="Total 2 3 6 3" xfId="50073"/>
    <cellStyle name="Total 2 3 6 3 2" xfId="50074"/>
    <cellStyle name="Total 2 3 6 3 3" xfId="50075"/>
    <cellStyle name="Total 2 3 6 3 4" xfId="50076"/>
    <cellStyle name="Total 2 3 6 3 5" xfId="50077"/>
    <cellStyle name="Total 2 3 6 3 6" xfId="50078"/>
    <cellStyle name="Total 2 3 6 4" xfId="50079"/>
    <cellStyle name="Total 2 3 6 4 2" xfId="50080"/>
    <cellStyle name="Total 2 3 6 4 3" xfId="50081"/>
    <cellStyle name="Total 2 3 6 4 4" xfId="50082"/>
    <cellStyle name="Total 2 3 6 4 5" xfId="50083"/>
    <cellStyle name="Total 2 3 6 4 6" xfId="50084"/>
    <cellStyle name="Total 2 3 6 5" xfId="50085"/>
    <cellStyle name="Total 2 3 6 5 2" xfId="50086"/>
    <cellStyle name="Total 2 3 6 5 3" xfId="50087"/>
    <cellStyle name="Total 2 3 6 5 4" xfId="50088"/>
    <cellStyle name="Total 2 3 6 5 5" xfId="50089"/>
    <cellStyle name="Total 2 3 6 5 6" xfId="50090"/>
    <cellStyle name="Total 2 3 6 6" xfId="50091"/>
    <cellStyle name="Total 2 3 6 6 2" xfId="50092"/>
    <cellStyle name="Total 2 3 6 6 3" xfId="50093"/>
    <cellStyle name="Total 2 3 6 6 4" xfId="50094"/>
    <cellStyle name="Total 2 3 6 6 5" xfId="50095"/>
    <cellStyle name="Total 2 3 6 6 6" xfId="50096"/>
    <cellStyle name="Total 2 3 6 7" xfId="50097"/>
    <cellStyle name="Total 2 3 6 7 2" xfId="50098"/>
    <cellStyle name="Total 2 3 6 7 3" xfId="50099"/>
    <cellStyle name="Total 2 3 6 7 4" xfId="50100"/>
    <cellStyle name="Total 2 3 6 7 5" xfId="50101"/>
    <cellStyle name="Total 2 3 6 7 6" xfId="50102"/>
    <cellStyle name="Total 2 3 6 8" xfId="50103"/>
    <cellStyle name="Total 2 3 6 8 2" xfId="50104"/>
    <cellStyle name="Total 2 3 6 8 3" xfId="50105"/>
    <cellStyle name="Total 2 3 6 8 4" xfId="50106"/>
    <cellStyle name="Total 2 3 6 8 5" xfId="50107"/>
    <cellStyle name="Total 2 3 6 8 6" xfId="50108"/>
    <cellStyle name="Total 2 3 6 9" xfId="50109"/>
    <cellStyle name="Total 2 3 6 9 2" xfId="50110"/>
    <cellStyle name="Total 2 3 6 9 3" xfId="50111"/>
    <cellStyle name="Total 2 3 6 9 4" xfId="50112"/>
    <cellStyle name="Total 2 3 6 9 5" xfId="50113"/>
    <cellStyle name="Total 2 3 6 9 6" xfId="50114"/>
    <cellStyle name="Total 2 3 7" xfId="50115"/>
    <cellStyle name="Total 2 3 7 10" xfId="50116"/>
    <cellStyle name="Total 2 3 7 10 2" xfId="50117"/>
    <cellStyle name="Total 2 3 7 10 3" xfId="50118"/>
    <cellStyle name="Total 2 3 7 10 4" xfId="50119"/>
    <cellStyle name="Total 2 3 7 10 5" xfId="50120"/>
    <cellStyle name="Total 2 3 7 10 6" xfId="50121"/>
    <cellStyle name="Total 2 3 7 11" xfId="50122"/>
    <cellStyle name="Total 2 3 7 11 2" xfId="50123"/>
    <cellStyle name="Total 2 3 7 11 3" xfId="50124"/>
    <cellStyle name="Total 2 3 7 11 4" xfId="50125"/>
    <cellStyle name="Total 2 3 7 11 5" xfId="50126"/>
    <cellStyle name="Total 2 3 7 11 6" xfId="50127"/>
    <cellStyle name="Total 2 3 7 12" xfId="50128"/>
    <cellStyle name="Total 2 3 7 12 2" xfId="50129"/>
    <cellStyle name="Total 2 3 7 12 3" xfId="50130"/>
    <cellStyle name="Total 2 3 7 12 4" xfId="50131"/>
    <cellStyle name="Total 2 3 7 12 5" xfId="50132"/>
    <cellStyle name="Total 2 3 7 12 6" xfId="50133"/>
    <cellStyle name="Total 2 3 7 13" xfId="50134"/>
    <cellStyle name="Total 2 3 7 13 2" xfId="50135"/>
    <cellStyle name="Total 2 3 7 13 3" xfId="50136"/>
    <cellStyle name="Total 2 3 7 13 4" xfId="50137"/>
    <cellStyle name="Total 2 3 7 13 5" xfId="50138"/>
    <cellStyle name="Total 2 3 7 13 6" xfId="50139"/>
    <cellStyle name="Total 2 3 7 14" xfId="50140"/>
    <cellStyle name="Total 2 3 7 15" xfId="50141"/>
    <cellStyle name="Total 2 3 7 16" xfId="50142"/>
    <cellStyle name="Total 2 3 7 17" xfId="50143"/>
    <cellStyle name="Total 2 3 7 18" xfId="50144"/>
    <cellStyle name="Total 2 3 7 2" xfId="50145"/>
    <cellStyle name="Total 2 3 7 2 2" xfId="50146"/>
    <cellStyle name="Total 2 3 7 2 3" xfId="50147"/>
    <cellStyle name="Total 2 3 7 2 4" xfId="50148"/>
    <cellStyle name="Total 2 3 7 2 5" xfId="50149"/>
    <cellStyle name="Total 2 3 7 2 6" xfId="50150"/>
    <cellStyle name="Total 2 3 7 3" xfId="50151"/>
    <cellStyle name="Total 2 3 7 3 2" xfId="50152"/>
    <cellStyle name="Total 2 3 7 3 3" xfId="50153"/>
    <cellStyle name="Total 2 3 7 3 4" xfId="50154"/>
    <cellStyle name="Total 2 3 7 3 5" xfId="50155"/>
    <cellStyle name="Total 2 3 7 3 6" xfId="50156"/>
    <cellStyle name="Total 2 3 7 4" xfId="50157"/>
    <cellStyle name="Total 2 3 7 4 2" xfId="50158"/>
    <cellStyle name="Total 2 3 7 4 3" xfId="50159"/>
    <cellStyle name="Total 2 3 7 4 4" xfId="50160"/>
    <cellStyle name="Total 2 3 7 4 5" xfId="50161"/>
    <cellStyle name="Total 2 3 7 4 6" xfId="50162"/>
    <cellStyle name="Total 2 3 7 5" xfId="50163"/>
    <cellStyle name="Total 2 3 7 5 2" xfId="50164"/>
    <cellStyle name="Total 2 3 7 5 3" xfId="50165"/>
    <cellStyle name="Total 2 3 7 5 4" xfId="50166"/>
    <cellStyle name="Total 2 3 7 5 5" xfId="50167"/>
    <cellStyle name="Total 2 3 7 5 6" xfId="50168"/>
    <cellStyle name="Total 2 3 7 6" xfId="50169"/>
    <cellStyle name="Total 2 3 7 6 2" xfId="50170"/>
    <cellStyle name="Total 2 3 7 6 3" xfId="50171"/>
    <cellStyle name="Total 2 3 7 6 4" xfId="50172"/>
    <cellStyle name="Total 2 3 7 6 5" xfId="50173"/>
    <cellStyle name="Total 2 3 7 6 6" xfId="50174"/>
    <cellStyle name="Total 2 3 7 7" xfId="50175"/>
    <cellStyle name="Total 2 3 7 7 2" xfId="50176"/>
    <cellStyle name="Total 2 3 7 7 3" xfId="50177"/>
    <cellStyle name="Total 2 3 7 7 4" xfId="50178"/>
    <cellStyle name="Total 2 3 7 7 5" xfId="50179"/>
    <cellStyle name="Total 2 3 7 7 6" xfId="50180"/>
    <cellStyle name="Total 2 3 7 8" xfId="50181"/>
    <cellStyle name="Total 2 3 7 8 2" xfId="50182"/>
    <cellStyle name="Total 2 3 7 8 3" xfId="50183"/>
    <cellStyle name="Total 2 3 7 8 4" xfId="50184"/>
    <cellStyle name="Total 2 3 7 8 5" xfId="50185"/>
    <cellStyle name="Total 2 3 7 8 6" xfId="50186"/>
    <cellStyle name="Total 2 3 7 9" xfId="50187"/>
    <cellStyle name="Total 2 3 7 9 2" xfId="50188"/>
    <cellStyle name="Total 2 3 7 9 3" xfId="50189"/>
    <cellStyle name="Total 2 3 7 9 4" xfId="50190"/>
    <cellStyle name="Total 2 3 7 9 5" xfId="50191"/>
    <cellStyle name="Total 2 3 7 9 6" xfId="50192"/>
    <cellStyle name="Total 2 3 8" xfId="50193"/>
    <cellStyle name="Total 2 3 8 10" xfId="50194"/>
    <cellStyle name="Total 2 3 8 10 2" xfId="50195"/>
    <cellStyle name="Total 2 3 8 10 3" xfId="50196"/>
    <cellStyle name="Total 2 3 8 10 4" xfId="50197"/>
    <cellStyle name="Total 2 3 8 10 5" xfId="50198"/>
    <cellStyle name="Total 2 3 8 10 6" xfId="50199"/>
    <cellStyle name="Total 2 3 8 11" xfId="50200"/>
    <cellStyle name="Total 2 3 8 11 2" xfId="50201"/>
    <cellStyle name="Total 2 3 8 11 3" xfId="50202"/>
    <cellStyle name="Total 2 3 8 11 4" xfId="50203"/>
    <cellStyle name="Total 2 3 8 11 5" xfId="50204"/>
    <cellStyle name="Total 2 3 8 11 6" xfId="50205"/>
    <cellStyle name="Total 2 3 8 12" xfId="50206"/>
    <cellStyle name="Total 2 3 8 12 2" xfId="50207"/>
    <cellStyle name="Total 2 3 8 12 3" xfId="50208"/>
    <cellStyle name="Total 2 3 8 12 4" xfId="50209"/>
    <cellStyle name="Total 2 3 8 12 5" xfId="50210"/>
    <cellStyle name="Total 2 3 8 12 6" xfId="50211"/>
    <cellStyle name="Total 2 3 8 13" xfId="50212"/>
    <cellStyle name="Total 2 3 8 13 2" xfId="50213"/>
    <cellStyle name="Total 2 3 8 13 3" xfId="50214"/>
    <cellStyle name="Total 2 3 8 13 4" xfId="50215"/>
    <cellStyle name="Total 2 3 8 13 5" xfId="50216"/>
    <cellStyle name="Total 2 3 8 13 6" xfId="50217"/>
    <cellStyle name="Total 2 3 8 14" xfId="50218"/>
    <cellStyle name="Total 2 3 8 15" xfId="50219"/>
    <cellStyle name="Total 2 3 8 16" xfId="50220"/>
    <cellStyle name="Total 2 3 8 17" xfId="50221"/>
    <cellStyle name="Total 2 3 8 18" xfId="50222"/>
    <cellStyle name="Total 2 3 8 2" xfId="50223"/>
    <cellStyle name="Total 2 3 8 2 2" xfId="50224"/>
    <cellStyle name="Total 2 3 8 2 3" xfId="50225"/>
    <cellStyle name="Total 2 3 8 2 4" xfId="50226"/>
    <cellStyle name="Total 2 3 8 2 5" xfId="50227"/>
    <cellStyle name="Total 2 3 8 2 6" xfId="50228"/>
    <cellStyle name="Total 2 3 8 3" xfId="50229"/>
    <cellStyle name="Total 2 3 8 3 2" xfId="50230"/>
    <cellStyle name="Total 2 3 8 3 3" xfId="50231"/>
    <cellStyle name="Total 2 3 8 3 4" xfId="50232"/>
    <cellStyle name="Total 2 3 8 3 5" xfId="50233"/>
    <cellStyle name="Total 2 3 8 3 6" xfId="50234"/>
    <cellStyle name="Total 2 3 8 4" xfId="50235"/>
    <cellStyle name="Total 2 3 8 4 2" xfId="50236"/>
    <cellStyle name="Total 2 3 8 4 3" xfId="50237"/>
    <cellStyle name="Total 2 3 8 4 4" xfId="50238"/>
    <cellStyle name="Total 2 3 8 4 5" xfId="50239"/>
    <cellStyle name="Total 2 3 8 4 6" xfId="50240"/>
    <cellStyle name="Total 2 3 8 5" xfId="50241"/>
    <cellStyle name="Total 2 3 8 5 2" xfId="50242"/>
    <cellStyle name="Total 2 3 8 5 3" xfId="50243"/>
    <cellStyle name="Total 2 3 8 5 4" xfId="50244"/>
    <cellStyle name="Total 2 3 8 5 5" xfId="50245"/>
    <cellStyle name="Total 2 3 8 5 6" xfId="50246"/>
    <cellStyle name="Total 2 3 8 6" xfId="50247"/>
    <cellStyle name="Total 2 3 8 6 2" xfId="50248"/>
    <cellStyle name="Total 2 3 8 6 3" xfId="50249"/>
    <cellStyle name="Total 2 3 8 6 4" xfId="50250"/>
    <cellStyle name="Total 2 3 8 6 5" xfId="50251"/>
    <cellStyle name="Total 2 3 8 6 6" xfId="50252"/>
    <cellStyle name="Total 2 3 8 7" xfId="50253"/>
    <cellStyle name="Total 2 3 8 7 2" xfId="50254"/>
    <cellStyle name="Total 2 3 8 7 3" xfId="50255"/>
    <cellStyle name="Total 2 3 8 7 4" xfId="50256"/>
    <cellStyle name="Total 2 3 8 7 5" xfId="50257"/>
    <cellStyle name="Total 2 3 8 7 6" xfId="50258"/>
    <cellStyle name="Total 2 3 8 8" xfId="50259"/>
    <cellStyle name="Total 2 3 8 8 2" xfId="50260"/>
    <cellStyle name="Total 2 3 8 8 3" xfId="50261"/>
    <cellStyle name="Total 2 3 8 8 4" xfId="50262"/>
    <cellStyle name="Total 2 3 8 8 5" xfId="50263"/>
    <cellStyle name="Total 2 3 8 8 6" xfId="50264"/>
    <cellStyle name="Total 2 3 8 9" xfId="50265"/>
    <cellStyle name="Total 2 3 8 9 2" xfId="50266"/>
    <cellStyle name="Total 2 3 8 9 3" xfId="50267"/>
    <cellStyle name="Total 2 3 8 9 4" xfId="50268"/>
    <cellStyle name="Total 2 3 8 9 5" xfId="50269"/>
    <cellStyle name="Total 2 3 8 9 6" xfId="50270"/>
    <cellStyle name="Total 2 3 9" xfId="50271"/>
    <cellStyle name="Total 2 3 9 10" xfId="50272"/>
    <cellStyle name="Total 2 3 9 10 2" xfId="50273"/>
    <cellStyle name="Total 2 3 9 10 3" xfId="50274"/>
    <cellStyle name="Total 2 3 9 10 4" xfId="50275"/>
    <cellStyle name="Total 2 3 9 10 5" xfId="50276"/>
    <cellStyle name="Total 2 3 9 10 6" xfId="50277"/>
    <cellStyle name="Total 2 3 9 11" xfId="50278"/>
    <cellStyle name="Total 2 3 9 11 2" xfId="50279"/>
    <cellStyle name="Total 2 3 9 11 3" xfId="50280"/>
    <cellStyle name="Total 2 3 9 11 4" xfId="50281"/>
    <cellStyle name="Total 2 3 9 11 5" xfId="50282"/>
    <cellStyle name="Total 2 3 9 11 6" xfId="50283"/>
    <cellStyle name="Total 2 3 9 12" xfId="50284"/>
    <cellStyle name="Total 2 3 9 12 2" xfId="50285"/>
    <cellStyle name="Total 2 3 9 12 3" xfId="50286"/>
    <cellStyle name="Total 2 3 9 12 4" xfId="50287"/>
    <cellStyle name="Total 2 3 9 12 5" xfId="50288"/>
    <cellStyle name="Total 2 3 9 12 6" xfId="50289"/>
    <cellStyle name="Total 2 3 9 13" xfId="50290"/>
    <cellStyle name="Total 2 3 9 13 2" xfId="50291"/>
    <cellStyle name="Total 2 3 9 13 3" xfId="50292"/>
    <cellStyle name="Total 2 3 9 13 4" xfId="50293"/>
    <cellStyle name="Total 2 3 9 13 5" xfId="50294"/>
    <cellStyle name="Total 2 3 9 13 6" xfId="50295"/>
    <cellStyle name="Total 2 3 9 14" xfId="50296"/>
    <cellStyle name="Total 2 3 9 15" xfId="50297"/>
    <cellStyle name="Total 2 3 9 16" xfId="50298"/>
    <cellStyle name="Total 2 3 9 17" xfId="50299"/>
    <cellStyle name="Total 2 3 9 18" xfId="50300"/>
    <cellStyle name="Total 2 3 9 2" xfId="50301"/>
    <cellStyle name="Total 2 3 9 2 2" xfId="50302"/>
    <cellStyle name="Total 2 3 9 2 3" xfId="50303"/>
    <cellStyle name="Total 2 3 9 2 4" xfId="50304"/>
    <cellStyle name="Total 2 3 9 2 5" xfId="50305"/>
    <cellStyle name="Total 2 3 9 2 6" xfId="50306"/>
    <cellStyle name="Total 2 3 9 3" xfId="50307"/>
    <cellStyle name="Total 2 3 9 3 2" xfId="50308"/>
    <cellStyle name="Total 2 3 9 3 3" xfId="50309"/>
    <cellStyle name="Total 2 3 9 3 4" xfId="50310"/>
    <cellStyle name="Total 2 3 9 3 5" xfId="50311"/>
    <cellStyle name="Total 2 3 9 3 6" xfId="50312"/>
    <cellStyle name="Total 2 3 9 4" xfId="50313"/>
    <cellStyle name="Total 2 3 9 4 2" xfId="50314"/>
    <cellStyle name="Total 2 3 9 4 3" xfId="50315"/>
    <cellStyle name="Total 2 3 9 4 4" xfId="50316"/>
    <cellStyle name="Total 2 3 9 4 5" xfId="50317"/>
    <cellStyle name="Total 2 3 9 4 6" xfId="50318"/>
    <cellStyle name="Total 2 3 9 5" xfId="50319"/>
    <cellStyle name="Total 2 3 9 5 2" xfId="50320"/>
    <cellStyle name="Total 2 3 9 5 3" xfId="50321"/>
    <cellStyle name="Total 2 3 9 5 4" xfId="50322"/>
    <cellStyle name="Total 2 3 9 5 5" xfId="50323"/>
    <cellStyle name="Total 2 3 9 5 6" xfId="50324"/>
    <cellStyle name="Total 2 3 9 6" xfId="50325"/>
    <cellStyle name="Total 2 3 9 6 2" xfId="50326"/>
    <cellStyle name="Total 2 3 9 6 3" xfId="50327"/>
    <cellStyle name="Total 2 3 9 6 4" xfId="50328"/>
    <cellStyle name="Total 2 3 9 6 5" xfId="50329"/>
    <cellStyle name="Total 2 3 9 6 6" xfId="50330"/>
    <cellStyle name="Total 2 3 9 7" xfId="50331"/>
    <cellStyle name="Total 2 3 9 7 2" xfId="50332"/>
    <cellStyle name="Total 2 3 9 7 3" xfId="50333"/>
    <cellStyle name="Total 2 3 9 7 4" xfId="50334"/>
    <cellStyle name="Total 2 3 9 7 5" xfId="50335"/>
    <cellStyle name="Total 2 3 9 7 6" xfId="50336"/>
    <cellStyle name="Total 2 3 9 8" xfId="50337"/>
    <cellStyle name="Total 2 3 9 8 2" xfId="50338"/>
    <cellStyle name="Total 2 3 9 8 3" xfId="50339"/>
    <cellStyle name="Total 2 3 9 8 4" xfId="50340"/>
    <cellStyle name="Total 2 3 9 8 5" xfId="50341"/>
    <cellStyle name="Total 2 3 9 8 6" xfId="50342"/>
    <cellStyle name="Total 2 3 9 9" xfId="50343"/>
    <cellStyle name="Total 2 3 9 9 2" xfId="50344"/>
    <cellStyle name="Total 2 3 9 9 3" xfId="50345"/>
    <cellStyle name="Total 2 3 9 9 4" xfId="50346"/>
    <cellStyle name="Total 2 3 9 9 5" xfId="50347"/>
    <cellStyle name="Total 2 3 9 9 6" xfId="50348"/>
    <cellStyle name="Total 2 30" xfId="50349"/>
    <cellStyle name="Total 2 31" xfId="50350"/>
    <cellStyle name="Total 2 32" xfId="50351"/>
    <cellStyle name="Total 2 33" xfId="50352"/>
    <cellStyle name="Total 2 34" xfId="50353"/>
    <cellStyle name="Total 2 35" xfId="50354"/>
    <cellStyle name="Total 2 4" xfId="50355"/>
    <cellStyle name="Total 2 4 10" xfId="50356"/>
    <cellStyle name="Total 2 4 10 10" xfId="50357"/>
    <cellStyle name="Total 2 4 10 10 2" xfId="50358"/>
    <cellStyle name="Total 2 4 10 10 3" xfId="50359"/>
    <cellStyle name="Total 2 4 10 10 4" xfId="50360"/>
    <cellStyle name="Total 2 4 10 10 5" xfId="50361"/>
    <cellStyle name="Total 2 4 10 10 6" xfId="50362"/>
    <cellStyle name="Total 2 4 10 11" xfId="50363"/>
    <cellStyle name="Total 2 4 10 11 2" xfId="50364"/>
    <cellStyle name="Total 2 4 10 11 3" xfId="50365"/>
    <cellStyle name="Total 2 4 10 11 4" xfId="50366"/>
    <cellStyle name="Total 2 4 10 11 5" xfId="50367"/>
    <cellStyle name="Total 2 4 10 11 6" xfId="50368"/>
    <cellStyle name="Total 2 4 10 12" xfId="50369"/>
    <cellStyle name="Total 2 4 10 12 2" xfId="50370"/>
    <cellStyle name="Total 2 4 10 12 3" xfId="50371"/>
    <cellStyle name="Total 2 4 10 12 4" xfId="50372"/>
    <cellStyle name="Total 2 4 10 12 5" xfId="50373"/>
    <cellStyle name="Total 2 4 10 12 6" xfId="50374"/>
    <cellStyle name="Total 2 4 10 13" xfId="50375"/>
    <cellStyle name="Total 2 4 10 13 2" xfId="50376"/>
    <cellStyle name="Total 2 4 10 13 3" xfId="50377"/>
    <cellStyle name="Total 2 4 10 13 4" xfId="50378"/>
    <cellStyle name="Total 2 4 10 13 5" xfId="50379"/>
    <cellStyle name="Total 2 4 10 13 6" xfId="50380"/>
    <cellStyle name="Total 2 4 10 14" xfId="50381"/>
    <cellStyle name="Total 2 4 10 15" xfId="50382"/>
    <cellStyle name="Total 2 4 10 16" xfId="50383"/>
    <cellStyle name="Total 2 4 10 17" xfId="50384"/>
    <cellStyle name="Total 2 4 10 18" xfId="50385"/>
    <cellStyle name="Total 2 4 10 2" xfId="50386"/>
    <cellStyle name="Total 2 4 10 2 2" xfId="50387"/>
    <cellStyle name="Total 2 4 10 2 3" xfId="50388"/>
    <cellStyle name="Total 2 4 10 2 4" xfId="50389"/>
    <cellStyle name="Total 2 4 10 2 5" xfId="50390"/>
    <cellStyle name="Total 2 4 10 2 6" xfId="50391"/>
    <cellStyle name="Total 2 4 10 3" xfId="50392"/>
    <cellStyle name="Total 2 4 10 3 2" xfId="50393"/>
    <cellStyle name="Total 2 4 10 3 3" xfId="50394"/>
    <cellStyle name="Total 2 4 10 3 4" xfId="50395"/>
    <cellStyle name="Total 2 4 10 3 5" xfId="50396"/>
    <cellStyle name="Total 2 4 10 3 6" xfId="50397"/>
    <cellStyle name="Total 2 4 10 4" xfId="50398"/>
    <cellStyle name="Total 2 4 10 4 2" xfId="50399"/>
    <cellStyle name="Total 2 4 10 4 3" xfId="50400"/>
    <cellStyle name="Total 2 4 10 4 4" xfId="50401"/>
    <cellStyle name="Total 2 4 10 4 5" xfId="50402"/>
    <cellStyle name="Total 2 4 10 4 6" xfId="50403"/>
    <cellStyle name="Total 2 4 10 5" xfId="50404"/>
    <cellStyle name="Total 2 4 10 5 2" xfId="50405"/>
    <cellStyle name="Total 2 4 10 5 3" xfId="50406"/>
    <cellStyle name="Total 2 4 10 5 4" xfId="50407"/>
    <cellStyle name="Total 2 4 10 5 5" xfId="50408"/>
    <cellStyle name="Total 2 4 10 5 6" xfId="50409"/>
    <cellStyle name="Total 2 4 10 6" xfId="50410"/>
    <cellStyle name="Total 2 4 10 6 2" xfId="50411"/>
    <cellStyle name="Total 2 4 10 6 3" xfId="50412"/>
    <cellStyle name="Total 2 4 10 6 4" xfId="50413"/>
    <cellStyle name="Total 2 4 10 6 5" xfId="50414"/>
    <cellStyle name="Total 2 4 10 6 6" xfId="50415"/>
    <cellStyle name="Total 2 4 10 7" xfId="50416"/>
    <cellStyle name="Total 2 4 10 7 2" xfId="50417"/>
    <cellStyle name="Total 2 4 10 7 3" xfId="50418"/>
    <cellStyle name="Total 2 4 10 7 4" xfId="50419"/>
    <cellStyle name="Total 2 4 10 7 5" xfId="50420"/>
    <cellStyle name="Total 2 4 10 7 6" xfId="50421"/>
    <cellStyle name="Total 2 4 10 8" xfId="50422"/>
    <cellStyle name="Total 2 4 10 8 2" xfId="50423"/>
    <cellStyle name="Total 2 4 10 8 3" xfId="50424"/>
    <cellStyle name="Total 2 4 10 8 4" xfId="50425"/>
    <cellStyle name="Total 2 4 10 8 5" xfId="50426"/>
    <cellStyle name="Total 2 4 10 8 6" xfId="50427"/>
    <cellStyle name="Total 2 4 10 9" xfId="50428"/>
    <cellStyle name="Total 2 4 10 9 2" xfId="50429"/>
    <cellStyle name="Total 2 4 10 9 3" xfId="50430"/>
    <cellStyle name="Total 2 4 10 9 4" xfId="50431"/>
    <cellStyle name="Total 2 4 10 9 5" xfId="50432"/>
    <cellStyle name="Total 2 4 10 9 6" xfId="50433"/>
    <cellStyle name="Total 2 4 11" xfId="50434"/>
    <cellStyle name="Total 2 4 11 2" xfId="50435"/>
    <cellStyle name="Total 2 4 11 3" xfId="50436"/>
    <cellStyle name="Total 2 4 11 4" xfId="50437"/>
    <cellStyle name="Total 2 4 11 5" xfId="50438"/>
    <cellStyle name="Total 2 4 11 6" xfId="50439"/>
    <cellStyle name="Total 2 4 12" xfId="50440"/>
    <cellStyle name="Total 2 4 12 2" xfId="50441"/>
    <cellStyle name="Total 2 4 12 3" xfId="50442"/>
    <cellStyle name="Total 2 4 12 4" xfId="50443"/>
    <cellStyle name="Total 2 4 12 5" xfId="50444"/>
    <cellStyle name="Total 2 4 12 6" xfId="50445"/>
    <cellStyle name="Total 2 4 13" xfId="50446"/>
    <cellStyle name="Total 2 4 13 2" xfId="50447"/>
    <cellStyle name="Total 2 4 13 3" xfId="50448"/>
    <cellStyle name="Total 2 4 13 4" xfId="50449"/>
    <cellStyle name="Total 2 4 13 5" xfId="50450"/>
    <cellStyle name="Total 2 4 13 6" xfId="50451"/>
    <cellStyle name="Total 2 4 14" xfId="50452"/>
    <cellStyle name="Total 2 4 14 2" xfId="50453"/>
    <cellStyle name="Total 2 4 14 3" xfId="50454"/>
    <cellStyle name="Total 2 4 14 4" xfId="50455"/>
    <cellStyle name="Total 2 4 14 5" xfId="50456"/>
    <cellStyle name="Total 2 4 14 6" xfId="50457"/>
    <cellStyle name="Total 2 4 15" xfId="50458"/>
    <cellStyle name="Total 2 4 15 2" xfId="50459"/>
    <cellStyle name="Total 2 4 15 3" xfId="50460"/>
    <cellStyle name="Total 2 4 15 4" xfId="50461"/>
    <cellStyle name="Total 2 4 15 5" xfId="50462"/>
    <cellStyle name="Total 2 4 15 6" xfId="50463"/>
    <cellStyle name="Total 2 4 16" xfId="50464"/>
    <cellStyle name="Total 2 4 16 2" xfId="50465"/>
    <cellStyle name="Total 2 4 16 3" xfId="50466"/>
    <cellStyle name="Total 2 4 16 4" xfId="50467"/>
    <cellStyle name="Total 2 4 16 5" xfId="50468"/>
    <cellStyle name="Total 2 4 16 6" xfId="50469"/>
    <cellStyle name="Total 2 4 17" xfId="50470"/>
    <cellStyle name="Total 2 4 17 2" xfId="50471"/>
    <cellStyle name="Total 2 4 17 3" xfId="50472"/>
    <cellStyle name="Total 2 4 17 4" xfId="50473"/>
    <cellStyle name="Total 2 4 17 5" xfId="50474"/>
    <cellStyle name="Total 2 4 17 6" xfId="50475"/>
    <cellStyle name="Total 2 4 18" xfId="50476"/>
    <cellStyle name="Total 2 4 18 2" xfId="50477"/>
    <cellStyle name="Total 2 4 18 3" xfId="50478"/>
    <cellStyle name="Total 2 4 18 4" xfId="50479"/>
    <cellStyle name="Total 2 4 18 5" xfId="50480"/>
    <cellStyle name="Total 2 4 18 6" xfId="50481"/>
    <cellStyle name="Total 2 4 19" xfId="50482"/>
    <cellStyle name="Total 2 4 19 2" xfId="50483"/>
    <cellStyle name="Total 2 4 19 3" xfId="50484"/>
    <cellStyle name="Total 2 4 19 4" xfId="50485"/>
    <cellStyle name="Total 2 4 19 5" xfId="50486"/>
    <cellStyle name="Total 2 4 19 6" xfId="50487"/>
    <cellStyle name="Total 2 4 2" xfId="50488"/>
    <cellStyle name="Total 2 4 2 10" xfId="50489"/>
    <cellStyle name="Total 2 4 2 10 2" xfId="50490"/>
    <cellStyle name="Total 2 4 2 10 3" xfId="50491"/>
    <cellStyle name="Total 2 4 2 10 4" xfId="50492"/>
    <cellStyle name="Total 2 4 2 10 5" xfId="50493"/>
    <cellStyle name="Total 2 4 2 10 6" xfId="50494"/>
    <cellStyle name="Total 2 4 2 11" xfId="50495"/>
    <cellStyle name="Total 2 4 2 11 2" xfId="50496"/>
    <cellStyle name="Total 2 4 2 11 3" xfId="50497"/>
    <cellStyle name="Total 2 4 2 11 4" xfId="50498"/>
    <cellStyle name="Total 2 4 2 11 5" xfId="50499"/>
    <cellStyle name="Total 2 4 2 11 6" xfId="50500"/>
    <cellStyle name="Total 2 4 2 12" xfId="50501"/>
    <cellStyle name="Total 2 4 2 12 2" xfId="50502"/>
    <cellStyle name="Total 2 4 2 12 3" xfId="50503"/>
    <cellStyle name="Total 2 4 2 12 4" xfId="50504"/>
    <cellStyle name="Total 2 4 2 12 5" xfId="50505"/>
    <cellStyle name="Total 2 4 2 12 6" xfId="50506"/>
    <cellStyle name="Total 2 4 2 13" xfId="50507"/>
    <cellStyle name="Total 2 4 2 13 2" xfId="50508"/>
    <cellStyle name="Total 2 4 2 13 3" xfId="50509"/>
    <cellStyle name="Total 2 4 2 13 4" xfId="50510"/>
    <cellStyle name="Total 2 4 2 13 5" xfId="50511"/>
    <cellStyle name="Total 2 4 2 13 6" xfId="50512"/>
    <cellStyle name="Total 2 4 2 14" xfId="50513"/>
    <cellStyle name="Total 2 4 2 14 2" xfId="50514"/>
    <cellStyle name="Total 2 4 2 14 3" xfId="50515"/>
    <cellStyle name="Total 2 4 2 14 4" xfId="50516"/>
    <cellStyle name="Total 2 4 2 14 5" xfId="50517"/>
    <cellStyle name="Total 2 4 2 14 6" xfId="50518"/>
    <cellStyle name="Total 2 4 2 15" xfId="50519"/>
    <cellStyle name="Total 2 4 2 15 2" xfId="50520"/>
    <cellStyle name="Total 2 4 2 15 3" xfId="50521"/>
    <cellStyle name="Total 2 4 2 15 4" xfId="50522"/>
    <cellStyle name="Total 2 4 2 15 5" xfId="50523"/>
    <cellStyle name="Total 2 4 2 15 6" xfId="50524"/>
    <cellStyle name="Total 2 4 2 16" xfId="50525"/>
    <cellStyle name="Total 2 4 2 16 2" xfId="50526"/>
    <cellStyle name="Total 2 4 2 16 3" xfId="50527"/>
    <cellStyle name="Total 2 4 2 16 4" xfId="50528"/>
    <cellStyle name="Total 2 4 2 16 5" xfId="50529"/>
    <cellStyle name="Total 2 4 2 16 6" xfId="50530"/>
    <cellStyle name="Total 2 4 2 17" xfId="50531"/>
    <cellStyle name="Total 2 4 2 17 2" xfId="50532"/>
    <cellStyle name="Total 2 4 2 17 3" xfId="50533"/>
    <cellStyle name="Total 2 4 2 17 4" xfId="50534"/>
    <cellStyle name="Total 2 4 2 17 5" xfId="50535"/>
    <cellStyle name="Total 2 4 2 17 6" xfId="50536"/>
    <cellStyle name="Total 2 4 2 18" xfId="50537"/>
    <cellStyle name="Total 2 4 2 18 2" xfId="50538"/>
    <cellStyle name="Total 2 4 2 18 3" xfId="50539"/>
    <cellStyle name="Total 2 4 2 18 4" xfId="50540"/>
    <cellStyle name="Total 2 4 2 18 5" xfId="50541"/>
    <cellStyle name="Total 2 4 2 18 6" xfId="50542"/>
    <cellStyle name="Total 2 4 2 19" xfId="50543"/>
    <cellStyle name="Total 2 4 2 19 2" xfId="50544"/>
    <cellStyle name="Total 2 4 2 19 3" xfId="50545"/>
    <cellStyle name="Total 2 4 2 19 4" xfId="50546"/>
    <cellStyle name="Total 2 4 2 19 5" xfId="50547"/>
    <cellStyle name="Total 2 4 2 19 6" xfId="50548"/>
    <cellStyle name="Total 2 4 2 2" xfId="50549"/>
    <cellStyle name="Total 2 4 2 2 10" xfId="50550"/>
    <cellStyle name="Total 2 4 2 2 10 2" xfId="50551"/>
    <cellStyle name="Total 2 4 2 2 10 3" xfId="50552"/>
    <cellStyle name="Total 2 4 2 2 10 4" xfId="50553"/>
    <cellStyle name="Total 2 4 2 2 10 5" xfId="50554"/>
    <cellStyle name="Total 2 4 2 2 10 6" xfId="50555"/>
    <cellStyle name="Total 2 4 2 2 11" xfId="50556"/>
    <cellStyle name="Total 2 4 2 2 11 2" xfId="50557"/>
    <cellStyle name="Total 2 4 2 2 11 3" xfId="50558"/>
    <cellStyle name="Total 2 4 2 2 11 4" xfId="50559"/>
    <cellStyle name="Total 2 4 2 2 11 5" xfId="50560"/>
    <cellStyle name="Total 2 4 2 2 11 6" xfId="50561"/>
    <cellStyle name="Total 2 4 2 2 12" xfId="50562"/>
    <cellStyle name="Total 2 4 2 2 12 2" xfId="50563"/>
    <cellStyle name="Total 2 4 2 2 12 3" xfId="50564"/>
    <cellStyle name="Total 2 4 2 2 12 4" xfId="50565"/>
    <cellStyle name="Total 2 4 2 2 12 5" xfId="50566"/>
    <cellStyle name="Total 2 4 2 2 12 6" xfId="50567"/>
    <cellStyle name="Total 2 4 2 2 13" xfId="50568"/>
    <cellStyle name="Total 2 4 2 2 13 2" xfId="50569"/>
    <cellStyle name="Total 2 4 2 2 13 3" xfId="50570"/>
    <cellStyle name="Total 2 4 2 2 13 4" xfId="50571"/>
    <cellStyle name="Total 2 4 2 2 13 5" xfId="50572"/>
    <cellStyle name="Total 2 4 2 2 13 6" xfId="50573"/>
    <cellStyle name="Total 2 4 2 2 14" xfId="50574"/>
    <cellStyle name="Total 2 4 2 2 14 2" xfId="50575"/>
    <cellStyle name="Total 2 4 2 2 14 3" xfId="50576"/>
    <cellStyle name="Total 2 4 2 2 14 4" xfId="50577"/>
    <cellStyle name="Total 2 4 2 2 14 5" xfId="50578"/>
    <cellStyle name="Total 2 4 2 2 14 6" xfId="50579"/>
    <cellStyle name="Total 2 4 2 2 15" xfId="50580"/>
    <cellStyle name="Total 2 4 2 2 15 2" xfId="50581"/>
    <cellStyle name="Total 2 4 2 2 15 3" xfId="50582"/>
    <cellStyle name="Total 2 4 2 2 15 4" xfId="50583"/>
    <cellStyle name="Total 2 4 2 2 15 5" xfId="50584"/>
    <cellStyle name="Total 2 4 2 2 15 6" xfId="50585"/>
    <cellStyle name="Total 2 4 2 2 16" xfId="50586"/>
    <cellStyle name="Total 2 4 2 2 16 2" xfId="50587"/>
    <cellStyle name="Total 2 4 2 2 16 3" xfId="50588"/>
    <cellStyle name="Total 2 4 2 2 16 4" xfId="50589"/>
    <cellStyle name="Total 2 4 2 2 16 5" xfId="50590"/>
    <cellStyle name="Total 2 4 2 2 16 6" xfId="50591"/>
    <cellStyle name="Total 2 4 2 2 17" xfId="50592"/>
    <cellStyle name="Total 2 4 2 2 17 2" xfId="50593"/>
    <cellStyle name="Total 2 4 2 2 17 3" xfId="50594"/>
    <cellStyle name="Total 2 4 2 2 17 4" xfId="50595"/>
    <cellStyle name="Total 2 4 2 2 17 5" xfId="50596"/>
    <cellStyle name="Total 2 4 2 2 17 6" xfId="50597"/>
    <cellStyle name="Total 2 4 2 2 18" xfId="50598"/>
    <cellStyle name="Total 2 4 2 2 18 2" xfId="50599"/>
    <cellStyle name="Total 2 4 2 2 18 3" xfId="50600"/>
    <cellStyle name="Total 2 4 2 2 18 4" xfId="50601"/>
    <cellStyle name="Total 2 4 2 2 18 5" xfId="50602"/>
    <cellStyle name="Total 2 4 2 2 18 6" xfId="50603"/>
    <cellStyle name="Total 2 4 2 2 19" xfId="50604"/>
    <cellStyle name="Total 2 4 2 2 2" xfId="50605"/>
    <cellStyle name="Total 2 4 2 2 2 2" xfId="50606"/>
    <cellStyle name="Total 2 4 2 2 2 2 2" xfId="50607"/>
    <cellStyle name="Total 2 4 2 2 2 2 3" xfId="50608"/>
    <cellStyle name="Total 2 4 2 2 2 2 4" xfId="50609"/>
    <cellStyle name="Total 2 4 2 2 2 2 5" xfId="50610"/>
    <cellStyle name="Total 2 4 2 2 2 2 6" xfId="50611"/>
    <cellStyle name="Total 2 4 2 2 2 3" xfId="50612"/>
    <cellStyle name="Total 2 4 2 2 2 4" xfId="50613"/>
    <cellStyle name="Total 2 4 2 2 2 5" xfId="50614"/>
    <cellStyle name="Total 2 4 2 2 2 6" xfId="50615"/>
    <cellStyle name="Total 2 4 2 2 2 7" xfId="50616"/>
    <cellStyle name="Total 2 4 2 2 20" xfId="50617"/>
    <cellStyle name="Total 2 4 2 2 21" xfId="50618"/>
    <cellStyle name="Total 2 4 2 2 22" xfId="50619"/>
    <cellStyle name="Total 2 4 2 2 23" xfId="50620"/>
    <cellStyle name="Total 2 4 2 2 3" xfId="50621"/>
    <cellStyle name="Total 2 4 2 2 3 2" xfId="50622"/>
    <cellStyle name="Total 2 4 2 2 3 3" xfId="50623"/>
    <cellStyle name="Total 2 4 2 2 3 4" xfId="50624"/>
    <cellStyle name="Total 2 4 2 2 3 5" xfId="50625"/>
    <cellStyle name="Total 2 4 2 2 3 6" xfId="50626"/>
    <cellStyle name="Total 2 4 2 2 4" xfId="50627"/>
    <cellStyle name="Total 2 4 2 2 4 2" xfId="50628"/>
    <cellStyle name="Total 2 4 2 2 4 3" xfId="50629"/>
    <cellStyle name="Total 2 4 2 2 4 4" xfId="50630"/>
    <cellStyle name="Total 2 4 2 2 4 5" xfId="50631"/>
    <cellStyle name="Total 2 4 2 2 4 6" xfId="50632"/>
    <cellStyle name="Total 2 4 2 2 5" xfId="50633"/>
    <cellStyle name="Total 2 4 2 2 5 2" xfId="50634"/>
    <cellStyle name="Total 2 4 2 2 5 3" xfId="50635"/>
    <cellStyle name="Total 2 4 2 2 5 4" xfId="50636"/>
    <cellStyle name="Total 2 4 2 2 5 5" xfId="50637"/>
    <cellStyle name="Total 2 4 2 2 5 6" xfId="50638"/>
    <cellStyle name="Total 2 4 2 2 6" xfId="50639"/>
    <cellStyle name="Total 2 4 2 2 6 2" xfId="50640"/>
    <cellStyle name="Total 2 4 2 2 6 3" xfId="50641"/>
    <cellStyle name="Total 2 4 2 2 6 4" xfId="50642"/>
    <cellStyle name="Total 2 4 2 2 6 5" xfId="50643"/>
    <cellStyle name="Total 2 4 2 2 6 6" xfId="50644"/>
    <cellStyle name="Total 2 4 2 2 7" xfId="50645"/>
    <cellStyle name="Total 2 4 2 2 7 2" xfId="50646"/>
    <cellStyle name="Total 2 4 2 2 7 3" xfId="50647"/>
    <cellStyle name="Total 2 4 2 2 7 4" xfId="50648"/>
    <cellStyle name="Total 2 4 2 2 7 5" xfId="50649"/>
    <cellStyle name="Total 2 4 2 2 7 6" xfId="50650"/>
    <cellStyle name="Total 2 4 2 2 8" xfId="50651"/>
    <cellStyle name="Total 2 4 2 2 8 2" xfId="50652"/>
    <cellStyle name="Total 2 4 2 2 8 3" xfId="50653"/>
    <cellStyle name="Total 2 4 2 2 8 4" xfId="50654"/>
    <cellStyle name="Total 2 4 2 2 8 5" xfId="50655"/>
    <cellStyle name="Total 2 4 2 2 8 6" xfId="50656"/>
    <cellStyle name="Total 2 4 2 2 9" xfId="50657"/>
    <cellStyle name="Total 2 4 2 2 9 2" xfId="50658"/>
    <cellStyle name="Total 2 4 2 2 9 3" xfId="50659"/>
    <cellStyle name="Total 2 4 2 2 9 4" xfId="50660"/>
    <cellStyle name="Total 2 4 2 2 9 5" xfId="50661"/>
    <cellStyle name="Total 2 4 2 2 9 6" xfId="50662"/>
    <cellStyle name="Total 2 4 2 20" xfId="50663"/>
    <cellStyle name="Total 2 4 2 20 2" xfId="50664"/>
    <cellStyle name="Total 2 4 2 20 3" xfId="50665"/>
    <cellStyle name="Total 2 4 2 20 4" xfId="50666"/>
    <cellStyle name="Total 2 4 2 20 5" xfId="50667"/>
    <cellStyle name="Total 2 4 2 20 6" xfId="50668"/>
    <cellStyle name="Total 2 4 2 21" xfId="50669"/>
    <cellStyle name="Total 2 4 2 21 2" xfId="50670"/>
    <cellStyle name="Total 2 4 2 21 3" xfId="50671"/>
    <cellStyle name="Total 2 4 2 21 4" xfId="50672"/>
    <cellStyle name="Total 2 4 2 21 5" xfId="50673"/>
    <cellStyle name="Total 2 4 2 21 6" xfId="50674"/>
    <cellStyle name="Total 2 4 2 22" xfId="50675"/>
    <cellStyle name="Total 2 4 2 23" xfId="50676"/>
    <cellStyle name="Total 2 4 2 24" xfId="50677"/>
    <cellStyle name="Total 2 4 2 25" xfId="50678"/>
    <cellStyle name="Total 2 4 2 26" xfId="50679"/>
    <cellStyle name="Total 2 4 2 27" xfId="50680"/>
    <cellStyle name="Total 2 4 2 28" xfId="50681"/>
    <cellStyle name="Total 2 4 2 29" xfId="50682"/>
    <cellStyle name="Total 2 4 2 3" xfId="50683"/>
    <cellStyle name="Total 2 4 2 3 10" xfId="50684"/>
    <cellStyle name="Total 2 4 2 3 10 2" xfId="50685"/>
    <cellStyle name="Total 2 4 2 3 10 3" xfId="50686"/>
    <cellStyle name="Total 2 4 2 3 10 4" xfId="50687"/>
    <cellStyle name="Total 2 4 2 3 10 5" xfId="50688"/>
    <cellStyle name="Total 2 4 2 3 10 6" xfId="50689"/>
    <cellStyle name="Total 2 4 2 3 11" xfId="50690"/>
    <cellStyle name="Total 2 4 2 3 11 2" xfId="50691"/>
    <cellStyle name="Total 2 4 2 3 11 3" xfId="50692"/>
    <cellStyle name="Total 2 4 2 3 11 4" xfId="50693"/>
    <cellStyle name="Total 2 4 2 3 11 5" xfId="50694"/>
    <cellStyle name="Total 2 4 2 3 11 6" xfId="50695"/>
    <cellStyle name="Total 2 4 2 3 12" xfId="50696"/>
    <cellStyle name="Total 2 4 2 3 12 2" xfId="50697"/>
    <cellStyle name="Total 2 4 2 3 12 3" xfId="50698"/>
    <cellStyle name="Total 2 4 2 3 12 4" xfId="50699"/>
    <cellStyle name="Total 2 4 2 3 12 5" xfId="50700"/>
    <cellStyle name="Total 2 4 2 3 12 6" xfId="50701"/>
    <cellStyle name="Total 2 4 2 3 13" xfId="50702"/>
    <cellStyle name="Total 2 4 2 3 13 2" xfId="50703"/>
    <cellStyle name="Total 2 4 2 3 13 3" xfId="50704"/>
    <cellStyle name="Total 2 4 2 3 13 4" xfId="50705"/>
    <cellStyle name="Total 2 4 2 3 13 5" xfId="50706"/>
    <cellStyle name="Total 2 4 2 3 13 6" xfId="50707"/>
    <cellStyle name="Total 2 4 2 3 14" xfId="50708"/>
    <cellStyle name="Total 2 4 2 3 14 2" xfId="50709"/>
    <cellStyle name="Total 2 4 2 3 14 3" xfId="50710"/>
    <cellStyle name="Total 2 4 2 3 14 4" xfId="50711"/>
    <cellStyle name="Total 2 4 2 3 14 5" xfId="50712"/>
    <cellStyle name="Total 2 4 2 3 14 6" xfId="50713"/>
    <cellStyle name="Total 2 4 2 3 15" xfId="50714"/>
    <cellStyle name="Total 2 4 2 3 15 2" xfId="50715"/>
    <cellStyle name="Total 2 4 2 3 15 3" xfId="50716"/>
    <cellStyle name="Total 2 4 2 3 15 4" xfId="50717"/>
    <cellStyle name="Total 2 4 2 3 15 5" xfId="50718"/>
    <cellStyle name="Total 2 4 2 3 15 6" xfId="50719"/>
    <cellStyle name="Total 2 4 2 3 16" xfId="50720"/>
    <cellStyle name="Total 2 4 2 3 16 2" xfId="50721"/>
    <cellStyle name="Total 2 4 2 3 16 3" xfId="50722"/>
    <cellStyle name="Total 2 4 2 3 16 4" xfId="50723"/>
    <cellStyle name="Total 2 4 2 3 16 5" xfId="50724"/>
    <cellStyle name="Total 2 4 2 3 16 6" xfId="50725"/>
    <cellStyle name="Total 2 4 2 3 17" xfId="50726"/>
    <cellStyle name="Total 2 4 2 3 17 2" xfId="50727"/>
    <cellStyle name="Total 2 4 2 3 17 3" xfId="50728"/>
    <cellStyle name="Total 2 4 2 3 17 4" xfId="50729"/>
    <cellStyle name="Total 2 4 2 3 17 5" xfId="50730"/>
    <cellStyle name="Total 2 4 2 3 17 6" xfId="50731"/>
    <cellStyle name="Total 2 4 2 3 18" xfId="50732"/>
    <cellStyle name="Total 2 4 2 3 18 2" xfId="50733"/>
    <cellStyle name="Total 2 4 2 3 18 3" xfId="50734"/>
    <cellStyle name="Total 2 4 2 3 18 4" xfId="50735"/>
    <cellStyle name="Total 2 4 2 3 18 5" xfId="50736"/>
    <cellStyle name="Total 2 4 2 3 18 6" xfId="50737"/>
    <cellStyle name="Total 2 4 2 3 19" xfId="50738"/>
    <cellStyle name="Total 2 4 2 3 2" xfId="50739"/>
    <cellStyle name="Total 2 4 2 3 2 2" xfId="50740"/>
    <cellStyle name="Total 2 4 2 3 2 2 2" xfId="50741"/>
    <cellStyle name="Total 2 4 2 3 2 2 3" xfId="50742"/>
    <cellStyle name="Total 2 4 2 3 2 2 4" xfId="50743"/>
    <cellStyle name="Total 2 4 2 3 2 2 5" xfId="50744"/>
    <cellStyle name="Total 2 4 2 3 2 2 6" xfId="50745"/>
    <cellStyle name="Total 2 4 2 3 2 3" xfId="50746"/>
    <cellStyle name="Total 2 4 2 3 2 4" xfId="50747"/>
    <cellStyle name="Total 2 4 2 3 2 5" xfId="50748"/>
    <cellStyle name="Total 2 4 2 3 2 6" xfId="50749"/>
    <cellStyle name="Total 2 4 2 3 2 7" xfId="50750"/>
    <cellStyle name="Total 2 4 2 3 20" xfId="50751"/>
    <cellStyle name="Total 2 4 2 3 21" xfId="50752"/>
    <cellStyle name="Total 2 4 2 3 22" xfId="50753"/>
    <cellStyle name="Total 2 4 2 3 23" xfId="50754"/>
    <cellStyle name="Total 2 4 2 3 3" xfId="50755"/>
    <cellStyle name="Total 2 4 2 3 3 2" xfId="50756"/>
    <cellStyle name="Total 2 4 2 3 3 3" xfId="50757"/>
    <cellStyle name="Total 2 4 2 3 3 4" xfId="50758"/>
    <cellStyle name="Total 2 4 2 3 3 5" xfId="50759"/>
    <cellStyle name="Total 2 4 2 3 3 6" xfId="50760"/>
    <cellStyle name="Total 2 4 2 3 4" xfId="50761"/>
    <cellStyle name="Total 2 4 2 3 4 2" xfId="50762"/>
    <cellStyle name="Total 2 4 2 3 4 3" xfId="50763"/>
    <cellStyle name="Total 2 4 2 3 4 4" xfId="50764"/>
    <cellStyle name="Total 2 4 2 3 4 5" xfId="50765"/>
    <cellStyle name="Total 2 4 2 3 4 6" xfId="50766"/>
    <cellStyle name="Total 2 4 2 3 5" xfId="50767"/>
    <cellStyle name="Total 2 4 2 3 5 2" xfId="50768"/>
    <cellStyle name="Total 2 4 2 3 5 3" xfId="50769"/>
    <cellStyle name="Total 2 4 2 3 5 4" xfId="50770"/>
    <cellStyle name="Total 2 4 2 3 5 5" xfId="50771"/>
    <cellStyle name="Total 2 4 2 3 5 6" xfId="50772"/>
    <cellStyle name="Total 2 4 2 3 6" xfId="50773"/>
    <cellStyle name="Total 2 4 2 3 6 2" xfId="50774"/>
    <cellStyle name="Total 2 4 2 3 6 3" xfId="50775"/>
    <cellStyle name="Total 2 4 2 3 6 4" xfId="50776"/>
    <cellStyle name="Total 2 4 2 3 6 5" xfId="50777"/>
    <cellStyle name="Total 2 4 2 3 6 6" xfId="50778"/>
    <cellStyle name="Total 2 4 2 3 7" xfId="50779"/>
    <cellStyle name="Total 2 4 2 3 7 2" xfId="50780"/>
    <cellStyle name="Total 2 4 2 3 7 3" xfId="50781"/>
    <cellStyle name="Total 2 4 2 3 7 4" xfId="50782"/>
    <cellStyle name="Total 2 4 2 3 7 5" xfId="50783"/>
    <cellStyle name="Total 2 4 2 3 7 6" xfId="50784"/>
    <cellStyle name="Total 2 4 2 3 8" xfId="50785"/>
    <cellStyle name="Total 2 4 2 3 8 2" xfId="50786"/>
    <cellStyle name="Total 2 4 2 3 8 3" xfId="50787"/>
    <cellStyle name="Total 2 4 2 3 8 4" xfId="50788"/>
    <cellStyle name="Total 2 4 2 3 8 5" xfId="50789"/>
    <cellStyle name="Total 2 4 2 3 8 6" xfId="50790"/>
    <cellStyle name="Total 2 4 2 3 9" xfId="50791"/>
    <cellStyle name="Total 2 4 2 3 9 2" xfId="50792"/>
    <cellStyle name="Total 2 4 2 3 9 3" xfId="50793"/>
    <cellStyle name="Total 2 4 2 3 9 4" xfId="50794"/>
    <cellStyle name="Total 2 4 2 3 9 5" xfId="50795"/>
    <cellStyle name="Total 2 4 2 3 9 6" xfId="50796"/>
    <cellStyle name="Total 2 4 2 30" xfId="50797"/>
    <cellStyle name="Total 2 4 2 31" xfId="50798"/>
    <cellStyle name="Total 2 4 2 4" xfId="50799"/>
    <cellStyle name="Total 2 4 2 4 10" xfId="50800"/>
    <cellStyle name="Total 2 4 2 4 10 2" xfId="50801"/>
    <cellStyle name="Total 2 4 2 4 10 3" xfId="50802"/>
    <cellStyle name="Total 2 4 2 4 10 4" xfId="50803"/>
    <cellStyle name="Total 2 4 2 4 10 5" xfId="50804"/>
    <cellStyle name="Total 2 4 2 4 10 6" xfId="50805"/>
    <cellStyle name="Total 2 4 2 4 11" xfId="50806"/>
    <cellStyle name="Total 2 4 2 4 11 2" xfId="50807"/>
    <cellStyle name="Total 2 4 2 4 11 3" xfId="50808"/>
    <cellStyle name="Total 2 4 2 4 11 4" xfId="50809"/>
    <cellStyle name="Total 2 4 2 4 11 5" xfId="50810"/>
    <cellStyle name="Total 2 4 2 4 11 6" xfId="50811"/>
    <cellStyle name="Total 2 4 2 4 12" xfId="50812"/>
    <cellStyle name="Total 2 4 2 4 12 2" xfId="50813"/>
    <cellStyle name="Total 2 4 2 4 12 3" xfId="50814"/>
    <cellStyle name="Total 2 4 2 4 12 4" xfId="50815"/>
    <cellStyle name="Total 2 4 2 4 12 5" xfId="50816"/>
    <cellStyle name="Total 2 4 2 4 12 6" xfId="50817"/>
    <cellStyle name="Total 2 4 2 4 13" xfId="50818"/>
    <cellStyle name="Total 2 4 2 4 13 2" xfId="50819"/>
    <cellStyle name="Total 2 4 2 4 13 3" xfId="50820"/>
    <cellStyle name="Total 2 4 2 4 13 4" xfId="50821"/>
    <cellStyle name="Total 2 4 2 4 13 5" xfId="50822"/>
    <cellStyle name="Total 2 4 2 4 13 6" xfId="50823"/>
    <cellStyle name="Total 2 4 2 4 14" xfId="50824"/>
    <cellStyle name="Total 2 4 2 4 14 2" xfId="50825"/>
    <cellStyle name="Total 2 4 2 4 14 3" xfId="50826"/>
    <cellStyle name="Total 2 4 2 4 14 4" xfId="50827"/>
    <cellStyle name="Total 2 4 2 4 14 5" xfId="50828"/>
    <cellStyle name="Total 2 4 2 4 14 6" xfId="50829"/>
    <cellStyle name="Total 2 4 2 4 15" xfId="50830"/>
    <cellStyle name="Total 2 4 2 4 15 2" xfId="50831"/>
    <cellStyle name="Total 2 4 2 4 15 3" xfId="50832"/>
    <cellStyle name="Total 2 4 2 4 15 4" xfId="50833"/>
    <cellStyle name="Total 2 4 2 4 15 5" xfId="50834"/>
    <cellStyle name="Total 2 4 2 4 15 6" xfId="50835"/>
    <cellStyle name="Total 2 4 2 4 16" xfId="50836"/>
    <cellStyle name="Total 2 4 2 4 17" xfId="50837"/>
    <cellStyle name="Total 2 4 2 4 18" xfId="50838"/>
    <cellStyle name="Total 2 4 2 4 19" xfId="50839"/>
    <cellStyle name="Total 2 4 2 4 2" xfId="50840"/>
    <cellStyle name="Total 2 4 2 4 2 2" xfId="50841"/>
    <cellStyle name="Total 2 4 2 4 2 2 2" xfId="50842"/>
    <cellStyle name="Total 2 4 2 4 2 2 3" xfId="50843"/>
    <cellStyle name="Total 2 4 2 4 2 2 4" xfId="50844"/>
    <cellStyle name="Total 2 4 2 4 2 2 5" xfId="50845"/>
    <cellStyle name="Total 2 4 2 4 2 2 6" xfId="50846"/>
    <cellStyle name="Total 2 4 2 4 2 3" xfId="50847"/>
    <cellStyle name="Total 2 4 2 4 2 4" xfId="50848"/>
    <cellStyle name="Total 2 4 2 4 2 5" xfId="50849"/>
    <cellStyle name="Total 2 4 2 4 2 6" xfId="50850"/>
    <cellStyle name="Total 2 4 2 4 2 7" xfId="50851"/>
    <cellStyle name="Total 2 4 2 4 20" xfId="50852"/>
    <cellStyle name="Total 2 4 2 4 3" xfId="50853"/>
    <cellStyle name="Total 2 4 2 4 3 2" xfId="50854"/>
    <cellStyle name="Total 2 4 2 4 3 3" xfId="50855"/>
    <cellStyle name="Total 2 4 2 4 3 4" xfId="50856"/>
    <cellStyle name="Total 2 4 2 4 3 5" xfId="50857"/>
    <cellStyle name="Total 2 4 2 4 3 6" xfId="50858"/>
    <cellStyle name="Total 2 4 2 4 4" xfId="50859"/>
    <cellStyle name="Total 2 4 2 4 4 2" xfId="50860"/>
    <cellStyle name="Total 2 4 2 4 4 3" xfId="50861"/>
    <cellStyle name="Total 2 4 2 4 4 4" xfId="50862"/>
    <cellStyle name="Total 2 4 2 4 4 5" xfId="50863"/>
    <cellStyle name="Total 2 4 2 4 4 6" xfId="50864"/>
    <cellStyle name="Total 2 4 2 4 5" xfId="50865"/>
    <cellStyle name="Total 2 4 2 4 5 2" xfId="50866"/>
    <cellStyle name="Total 2 4 2 4 5 3" xfId="50867"/>
    <cellStyle name="Total 2 4 2 4 5 4" xfId="50868"/>
    <cellStyle name="Total 2 4 2 4 5 5" xfId="50869"/>
    <cellStyle name="Total 2 4 2 4 5 6" xfId="50870"/>
    <cellStyle name="Total 2 4 2 4 6" xfId="50871"/>
    <cellStyle name="Total 2 4 2 4 6 2" xfId="50872"/>
    <cellStyle name="Total 2 4 2 4 6 3" xfId="50873"/>
    <cellStyle name="Total 2 4 2 4 6 4" xfId="50874"/>
    <cellStyle name="Total 2 4 2 4 6 5" xfId="50875"/>
    <cellStyle name="Total 2 4 2 4 6 6" xfId="50876"/>
    <cellStyle name="Total 2 4 2 4 7" xfId="50877"/>
    <cellStyle name="Total 2 4 2 4 7 2" xfId="50878"/>
    <cellStyle name="Total 2 4 2 4 7 3" xfId="50879"/>
    <cellStyle name="Total 2 4 2 4 7 4" xfId="50880"/>
    <cellStyle name="Total 2 4 2 4 7 5" xfId="50881"/>
    <cellStyle name="Total 2 4 2 4 7 6" xfId="50882"/>
    <cellStyle name="Total 2 4 2 4 8" xfId="50883"/>
    <cellStyle name="Total 2 4 2 4 8 2" xfId="50884"/>
    <cellStyle name="Total 2 4 2 4 8 3" xfId="50885"/>
    <cellStyle name="Total 2 4 2 4 8 4" xfId="50886"/>
    <cellStyle name="Total 2 4 2 4 8 5" xfId="50887"/>
    <cellStyle name="Total 2 4 2 4 8 6" xfId="50888"/>
    <cellStyle name="Total 2 4 2 4 9" xfId="50889"/>
    <cellStyle name="Total 2 4 2 4 9 2" xfId="50890"/>
    <cellStyle name="Total 2 4 2 4 9 3" xfId="50891"/>
    <cellStyle name="Total 2 4 2 4 9 4" xfId="50892"/>
    <cellStyle name="Total 2 4 2 4 9 5" xfId="50893"/>
    <cellStyle name="Total 2 4 2 4 9 6" xfId="50894"/>
    <cellStyle name="Total 2 4 2 5" xfId="50895"/>
    <cellStyle name="Total 2 4 2 5 10" xfId="50896"/>
    <cellStyle name="Total 2 4 2 5 10 2" xfId="50897"/>
    <cellStyle name="Total 2 4 2 5 10 3" xfId="50898"/>
    <cellStyle name="Total 2 4 2 5 10 4" xfId="50899"/>
    <cellStyle name="Total 2 4 2 5 10 5" xfId="50900"/>
    <cellStyle name="Total 2 4 2 5 10 6" xfId="50901"/>
    <cellStyle name="Total 2 4 2 5 11" xfId="50902"/>
    <cellStyle name="Total 2 4 2 5 11 2" xfId="50903"/>
    <cellStyle name="Total 2 4 2 5 11 3" xfId="50904"/>
    <cellStyle name="Total 2 4 2 5 11 4" xfId="50905"/>
    <cellStyle name="Total 2 4 2 5 11 5" xfId="50906"/>
    <cellStyle name="Total 2 4 2 5 11 6" xfId="50907"/>
    <cellStyle name="Total 2 4 2 5 12" xfId="50908"/>
    <cellStyle name="Total 2 4 2 5 12 2" xfId="50909"/>
    <cellStyle name="Total 2 4 2 5 12 3" xfId="50910"/>
    <cellStyle name="Total 2 4 2 5 12 4" xfId="50911"/>
    <cellStyle name="Total 2 4 2 5 12 5" xfId="50912"/>
    <cellStyle name="Total 2 4 2 5 12 6" xfId="50913"/>
    <cellStyle name="Total 2 4 2 5 13" xfId="50914"/>
    <cellStyle name="Total 2 4 2 5 13 2" xfId="50915"/>
    <cellStyle name="Total 2 4 2 5 13 3" xfId="50916"/>
    <cellStyle name="Total 2 4 2 5 13 4" xfId="50917"/>
    <cellStyle name="Total 2 4 2 5 13 5" xfId="50918"/>
    <cellStyle name="Total 2 4 2 5 13 6" xfId="50919"/>
    <cellStyle name="Total 2 4 2 5 14" xfId="50920"/>
    <cellStyle name="Total 2 4 2 5 15" xfId="50921"/>
    <cellStyle name="Total 2 4 2 5 16" xfId="50922"/>
    <cellStyle name="Total 2 4 2 5 17" xfId="50923"/>
    <cellStyle name="Total 2 4 2 5 18" xfId="50924"/>
    <cellStyle name="Total 2 4 2 5 2" xfId="50925"/>
    <cellStyle name="Total 2 4 2 5 2 2" xfId="50926"/>
    <cellStyle name="Total 2 4 2 5 2 3" xfId="50927"/>
    <cellStyle name="Total 2 4 2 5 2 4" xfId="50928"/>
    <cellStyle name="Total 2 4 2 5 2 5" xfId="50929"/>
    <cellStyle name="Total 2 4 2 5 2 6" xfId="50930"/>
    <cellStyle name="Total 2 4 2 5 3" xfId="50931"/>
    <cellStyle name="Total 2 4 2 5 3 2" xfId="50932"/>
    <cellStyle name="Total 2 4 2 5 3 3" xfId="50933"/>
    <cellStyle name="Total 2 4 2 5 3 4" xfId="50934"/>
    <cellStyle name="Total 2 4 2 5 3 5" xfId="50935"/>
    <cellStyle name="Total 2 4 2 5 3 6" xfId="50936"/>
    <cellStyle name="Total 2 4 2 5 4" xfId="50937"/>
    <cellStyle name="Total 2 4 2 5 4 2" xfId="50938"/>
    <cellStyle name="Total 2 4 2 5 4 3" xfId="50939"/>
    <cellStyle name="Total 2 4 2 5 4 4" xfId="50940"/>
    <cellStyle name="Total 2 4 2 5 4 5" xfId="50941"/>
    <cellStyle name="Total 2 4 2 5 4 6" xfId="50942"/>
    <cellStyle name="Total 2 4 2 5 5" xfId="50943"/>
    <cellStyle name="Total 2 4 2 5 5 2" xfId="50944"/>
    <cellStyle name="Total 2 4 2 5 5 3" xfId="50945"/>
    <cellStyle name="Total 2 4 2 5 5 4" xfId="50946"/>
    <cellStyle name="Total 2 4 2 5 5 5" xfId="50947"/>
    <cellStyle name="Total 2 4 2 5 5 6" xfId="50948"/>
    <cellStyle name="Total 2 4 2 5 6" xfId="50949"/>
    <cellStyle name="Total 2 4 2 5 6 2" xfId="50950"/>
    <cellStyle name="Total 2 4 2 5 6 3" xfId="50951"/>
    <cellStyle name="Total 2 4 2 5 6 4" xfId="50952"/>
    <cellStyle name="Total 2 4 2 5 6 5" xfId="50953"/>
    <cellStyle name="Total 2 4 2 5 6 6" xfId="50954"/>
    <cellStyle name="Total 2 4 2 5 7" xfId="50955"/>
    <cellStyle name="Total 2 4 2 5 7 2" xfId="50956"/>
    <cellStyle name="Total 2 4 2 5 7 3" xfId="50957"/>
    <cellStyle name="Total 2 4 2 5 7 4" xfId="50958"/>
    <cellStyle name="Total 2 4 2 5 7 5" xfId="50959"/>
    <cellStyle name="Total 2 4 2 5 7 6" xfId="50960"/>
    <cellStyle name="Total 2 4 2 5 8" xfId="50961"/>
    <cellStyle name="Total 2 4 2 5 8 2" xfId="50962"/>
    <cellStyle name="Total 2 4 2 5 8 3" xfId="50963"/>
    <cellStyle name="Total 2 4 2 5 8 4" xfId="50964"/>
    <cellStyle name="Total 2 4 2 5 8 5" xfId="50965"/>
    <cellStyle name="Total 2 4 2 5 8 6" xfId="50966"/>
    <cellStyle name="Total 2 4 2 5 9" xfId="50967"/>
    <cellStyle name="Total 2 4 2 5 9 2" xfId="50968"/>
    <cellStyle name="Total 2 4 2 5 9 3" xfId="50969"/>
    <cellStyle name="Total 2 4 2 5 9 4" xfId="50970"/>
    <cellStyle name="Total 2 4 2 5 9 5" xfId="50971"/>
    <cellStyle name="Total 2 4 2 5 9 6" xfId="50972"/>
    <cellStyle name="Total 2 4 2 6" xfId="50973"/>
    <cellStyle name="Total 2 4 2 6 10" xfId="50974"/>
    <cellStyle name="Total 2 4 2 6 10 2" xfId="50975"/>
    <cellStyle name="Total 2 4 2 6 10 3" xfId="50976"/>
    <cellStyle name="Total 2 4 2 6 10 4" xfId="50977"/>
    <cellStyle name="Total 2 4 2 6 10 5" xfId="50978"/>
    <cellStyle name="Total 2 4 2 6 10 6" xfId="50979"/>
    <cellStyle name="Total 2 4 2 6 11" xfId="50980"/>
    <cellStyle name="Total 2 4 2 6 11 2" xfId="50981"/>
    <cellStyle name="Total 2 4 2 6 11 3" xfId="50982"/>
    <cellStyle name="Total 2 4 2 6 11 4" xfId="50983"/>
    <cellStyle name="Total 2 4 2 6 11 5" xfId="50984"/>
    <cellStyle name="Total 2 4 2 6 11 6" xfId="50985"/>
    <cellStyle name="Total 2 4 2 6 12" xfId="50986"/>
    <cellStyle name="Total 2 4 2 6 12 2" xfId="50987"/>
    <cellStyle name="Total 2 4 2 6 12 3" xfId="50988"/>
    <cellStyle name="Total 2 4 2 6 12 4" xfId="50989"/>
    <cellStyle name="Total 2 4 2 6 12 5" xfId="50990"/>
    <cellStyle name="Total 2 4 2 6 12 6" xfId="50991"/>
    <cellStyle name="Total 2 4 2 6 13" xfId="50992"/>
    <cellStyle name="Total 2 4 2 6 13 2" xfId="50993"/>
    <cellStyle name="Total 2 4 2 6 13 3" xfId="50994"/>
    <cellStyle name="Total 2 4 2 6 13 4" xfId="50995"/>
    <cellStyle name="Total 2 4 2 6 13 5" xfId="50996"/>
    <cellStyle name="Total 2 4 2 6 13 6" xfId="50997"/>
    <cellStyle name="Total 2 4 2 6 14" xfId="50998"/>
    <cellStyle name="Total 2 4 2 6 15" xfId="50999"/>
    <cellStyle name="Total 2 4 2 6 16" xfId="51000"/>
    <cellStyle name="Total 2 4 2 6 17" xfId="51001"/>
    <cellStyle name="Total 2 4 2 6 18" xfId="51002"/>
    <cellStyle name="Total 2 4 2 6 2" xfId="51003"/>
    <cellStyle name="Total 2 4 2 6 2 2" xfId="51004"/>
    <cellStyle name="Total 2 4 2 6 2 3" xfId="51005"/>
    <cellStyle name="Total 2 4 2 6 2 4" xfId="51006"/>
    <cellStyle name="Total 2 4 2 6 2 5" xfId="51007"/>
    <cellStyle name="Total 2 4 2 6 2 6" xfId="51008"/>
    <cellStyle name="Total 2 4 2 6 3" xfId="51009"/>
    <cellStyle name="Total 2 4 2 6 3 2" xfId="51010"/>
    <cellStyle name="Total 2 4 2 6 3 3" xfId="51011"/>
    <cellStyle name="Total 2 4 2 6 3 4" xfId="51012"/>
    <cellStyle name="Total 2 4 2 6 3 5" xfId="51013"/>
    <cellStyle name="Total 2 4 2 6 3 6" xfId="51014"/>
    <cellStyle name="Total 2 4 2 6 4" xfId="51015"/>
    <cellStyle name="Total 2 4 2 6 4 2" xfId="51016"/>
    <cellStyle name="Total 2 4 2 6 4 3" xfId="51017"/>
    <cellStyle name="Total 2 4 2 6 4 4" xfId="51018"/>
    <cellStyle name="Total 2 4 2 6 4 5" xfId="51019"/>
    <cellStyle name="Total 2 4 2 6 4 6" xfId="51020"/>
    <cellStyle name="Total 2 4 2 6 5" xfId="51021"/>
    <cellStyle name="Total 2 4 2 6 5 2" xfId="51022"/>
    <cellStyle name="Total 2 4 2 6 5 3" xfId="51023"/>
    <cellStyle name="Total 2 4 2 6 5 4" xfId="51024"/>
    <cellStyle name="Total 2 4 2 6 5 5" xfId="51025"/>
    <cellStyle name="Total 2 4 2 6 5 6" xfId="51026"/>
    <cellStyle name="Total 2 4 2 6 6" xfId="51027"/>
    <cellStyle name="Total 2 4 2 6 6 2" xfId="51028"/>
    <cellStyle name="Total 2 4 2 6 6 3" xfId="51029"/>
    <cellStyle name="Total 2 4 2 6 6 4" xfId="51030"/>
    <cellStyle name="Total 2 4 2 6 6 5" xfId="51031"/>
    <cellStyle name="Total 2 4 2 6 6 6" xfId="51032"/>
    <cellStyle name="Total 2 4 2 6 7" xfId="51033"/>
    <cellStyle name="Total 2 4 2 6 7 2" xfId="51034"/>
    <cellStyle name="Total 2 4 2 6 7 3" xfId="51035"/>
    <cellStyle name="Total 2 4 2 6 7 4" xfId="51036"/>
    <cellStyle name="Total 2 4 2 6 7 5" xfId="51037"/>
    <cellStyle name="Total 2 4 2 6 7 6" xfId="51038"/>
    <cellStyle name="Total 2 4 2 6 8" xfId="51039"/>
    <cellStyle name="Total 2 4 2 6 8 2" xfId="51040"/>
    <cellStyle name="Total 2 4 2 6 8 3" xfId="51041"/>
    <cellStyle name="Total 2 4 2 6 8 4" xfId="51042"/>
    <cellStyle name="Total 2 4 2 6 8 5" xfId="51043"/>
    <cellStyle name="Total 2 4 2 6 8 6" xfId="51044"/>
    <cellStyle name="Total 2 4 2 6 9" xfId="51045"/>
    <cellStyle name="Total 2 4 2 6 9 2" xfId="51046"/>
    <cellStyle name="Total 2 4 2 6 9 3" xfId="51047"/>
    <cellStyle name="Total 2 4 2 6 9 4" xfId="51048"/>
    <cellStyle name="Total 2 4 2 6 9 5" xfId="51049"/>
    <cellStyle name="Total 2 4 2 6 9 6" xfId="51050"/>
    <cellStyle name="Total 2 4 2 7" xfId="51051"/>
    <cellStyle name="Total 2 4 2 7 10" xfId="51052"/>
    <cellStyle name="Total 2 4 2 7 10 2" xfId="51053"/>
    <cellStyle name="Total 2 4 2 7 10 3" xfId="51054"/>
    <cellStyle name="Total 2 4 2 7 10 4" xfId="51055"/>
    <cellStyle name="Total 2 4 2 7 10 5" xfId="51056"/>
    <cellStyle name="Total 2 4 2 7 10 6" xfId="51057"/>
    <cellStyle name="Total 2 4 2 7 11" xfId="51058"/>
    <cellStyle name="Total 2 4 2 7 11 2" xfId="51059"/>
    <cellStyle name="Total 2 4 2 7 11 3" xfId="51060"/>
    <cellStyle name="Total 2 4 2 7 11 4" xfId="51061"/>
    <cellStyle name="Total 2 4 2 7 11 5" xfId="51062"/>
    <cellStyle name="Total 2 4 2 7 11 6" xfId="51063"/>
    <cellStyle name="Total 2 4 2 7 12" xfId="51064"/>
    <cellStyle name="Total 2 4 2 7 12 2" xfId="51065"/>
    <cellStyle name="Total 2 4 2 7 12 3" xfId="51066"/>
    <cellStyle name="Total 2 4 2 7 12 4" xfId="51067"/>
    <cellStyle name="Total 2 4 2 7 12 5" xfId="51068"/>
    <cellStyle name="Total 2 4 2 7 12 6" xfId="51069"/>
    <cellStyle name="Total 2 4 2 7 13" xfId="51070"/>
    <cellStyle name="Total 2 4 2 7 13 2" xfId="51071"/>
    <cellStyle name="Total 2 4 2 7 13 3" xfId="51072"/>
    <cellStyle name="Total 2 4 2 7 13 4" xfId="51073"/>
    <cellStyle name="Total 2 4 2 7 13 5" xfId="51074"/>
    <cellStyle name="Total 2 4 2 7 13 6" xfId="51075"/>
    <cellStyle name="Total 2 4 2 7 14" xfId="51076"/>
    <cellStyle name="Total 2 4 2 7 15" xfId="51077"/>
    <cellStyle name="Total 2 4 2 7 16" xfId="51078"/>
    <cellStyle name="Total 2 4 2 7 17" xfId="51079"/>
    <cellStyle name="Total 2 4 2 7 18" xfId="51080"/>
    <cellStyle name="Total 2 4 2 7 2" xfId="51081"/>
    <cellStyle name="Total 2 4 2 7 2 2" xfId="51082"/>
    <cellStyle name="Total 2 4 2 7 2 3" xfId="51083"/>
    <cellStyle name="Total 2 4 2 7 2 4" xfId="51084"/>
    <cellStyle name="Total 2 4 2 7 2 5" xfId="51085"/>
    <cellStyle name="Total 2 4 2 7 2 6" xfId="51086"/>
    <cellStyle name="Total 2 4 2 7 3" xfId="51087"/>
    <cellStyle name="Total 2 4 2 7 3 2" xfId="51088"/>
    <cellStyle name="Total 2 4 2 7 3 3" xfId="51089"/>
    <cellStyle name="Total 2 4 2 7 3 4" xfId="51090"/>
    <cellStyle name="Total 2 4 2 7 3 5" xfId="51091"/>
    <cellStyle name="Total 2 4 2 7 3 6" xfId="51092"/>
    <cellStyle name="Total 2 4 2 7 4" xfId="51093"/>
    <cellStyle name="Total 2 4 2 7 4 2" xfId="51094"/>
    <cellStyle name="Total 2 4 2 7 4 3" xfId="51095"/>
    <cellStyle name="Total 2 4 2 7 4 4" xfId="51096"/>
    <cellStyle name="Total 2 4 2 7 4 5" xfId="51097"/>
    <cellStyle name="Total 2 4 2 7 4 6" xfId="51098"/>
    <cellStyle name="Total 2 4 2 7 5" xfId="51099"/>
    <cellStyle name="Total 2 4 2 7 5 2" xfId="51100"/>
    <cellStyle name="Total 2 4 2 7 5 3" xfId="51101"/>
    <cellStyle name="Total 2 4 2 7 5 4" xfId="51102"/>
    <cellStyle name="Total 2 4 2 7 5 5" xfId="51103"/>
    <cellStyle name="Total 2 4 2 7 5 6" xfId="51104"/>
    <cellStyle name="Total 2 4 2 7 6" xfId="51105"/>
    <cellStyle name="Total 2 4 2 7 6 2" xfId="51106"/>
    <cellStyle name="Total 2 4 2 7 6 3" xfId="51107"/>
    <cellStyle name="Total 2 4 2 7 6 4" xfId="51108"/>
    <cellStyle name="Total 2 4 2 7 6 5" xfId="51109"/>
    <cellStyle name="Total 2 4 2 7 6 6" xfId="51110"/>
    <cellStyle name="Total 2 4 2 7 7" xfId="51111"/>
    <cellStyle name="Total 2 4 2 7 7 2" xfId="51112"/>
    <cellStyle name="Total 2 4 2 7 7 3" xfId="51113"/>
    <cellStyle name="Total 2 4 2 7 7 4" xfId="51114"/>
    <cellStyle name="Total 2 4 2 7 7 5" xfId="51115"/>
    <cellStyle name="Total 2 4 2 7 7 6" xfId="51116"/>
    <cellStyle name="Total 2 4 2 7 8" xfId="51117"/>
    <cellStyle name="Total 2 4 2 7 8 2" xfId="51118"/>
    <cellStyle name="Total 2 4 2 7 8 3" xfId="51119"/>
    <cellStyle name="Total 2 4 2 7 8 4" xfId="51120"/>
    <cellStyle name="Total 2 4 2 7 8 5" xfId="51121"/>
    <cellStyle name="Total 2 4 2 7 8 6" xfId="51122"/>
    <cellStyle name="Total 2 4 2 7 9" xfId="51123"/>
    <cellStyle name="Total 2 4 2 7 9 2" xfId="51124"/>
    <cellStyle name="Total 2 4 2 7 9 3" xfId="51125"/>
    <cellStyle name="Total 2 4 2 7 9 4" xfId="51126"/>
    <cellStyle name="Total 2 4 2 7 9 5" xfId="51127"/>
    <cellStyle name="Total 2 4 2 7 9 6" xfId="51128"/>
    <cellStyle name="Total 2 4 2 8" xfId="51129"/>
    <cellStyle name="Total 2 4 2 8 10" xfId="51130"/>
    <cellStyle name="Total 2 4 2 8 10 2" xfId="51131"/>
    <cellStyle name="Total 2 4 2 8 10 3" xfId="51132"/>
    <cellStyle name="Total 2 4 2 8 10 4" xfId="51133"/>
    <cellStyle name="Total 2 4 2 8 10 5" xfId="51134"/>
    <cellStyle name="Total 2 4 2 8 10 6" xfId="51135"/>
    <cellStyle name="Total 2 4 2 8 11" xfId="51136"/>
    <cellStyle name="Total 2 4 2 8 11 2" xfId="51137"/>
    <cellStyle name="Total 2 4 2 8 11 3" xfId="51138"/>
    <cellStyle name="Total 2 4 2 8 11 4" xfId="51139"/>
    <cellStyle name="Total 2 4 2 8 11 5" xfId="51140"/>
    <cellStyle name="Total 2 4 2 8 11 6" xfId="51141"/>
    <cellStyle name="Total 2 4 2 8 12" xfId="51142"/>
    <cellStyle name="Total 2 4 2 8 12 2" xfId="51143"/>
    <cellStyle name="Total 2 4 2 8 12 3" xfId="51144"/>
    <cellStyle name="Total 2 4 2 8 12 4" xfId="51145"/>
    <cellStyle name="Total 2 4 2 8 12 5" xfId="51146"/>
    <cellStyle name="Total 2 4 2 8 12 6" xfId="51147"/>
    <cellStyle name="Total 2 4 2 8 13" xfId="51148"/>
    <cellStyle name="Total 2 4 2 8 13 2" xfId="51149"/>
    <cellStyle name="Total 2 4 2 8 13 3" xfId="51150"/>
    <cellStyle name="Total 2 4 2 8 13 4" xfId="51151"/>
    <cellStyle name="Total 2 4 2 8 13 5" xfId="51152"/>
    <cellStyle name="Total 2 4 2 8 13 6" xfId="51153"/>
    <cellStyle name="Total 2 4 2 8 14" xfId="51154"/>
    <cellStyle name="Total 2 4 2 8 15" xfId="51155"/>
    <cellStyle name="Total 2 4 2 8 16" xfId="51156"/>
    <cellStyle name="Total 2 4 2 8 17" xfId="51157"/>
    <cellStyle name="Total 2 4 2 8 18" xfId="51158"/>
    <cellStyle name="Total 2 4 2 8 2" xfId="51159"/>
    <cellStyle name="Total 2 4 2 8 2 2" xfId="51160"/>
    <cellStyle name="Total 2 4 2 8 2 3" xfId="51161"/>
    <cellStyle name="Total 2 4 2 8 2 4" xfId="51162"/>
    <cellStyle name="Total 2 4 2 8 2 5" xfId="51163"/>
    <cellStyle name="Total 2 4 2 8 2 6" xfId="51164"/>
    <cellStyle name="Total 2 4 2 8 3" xfId="51165"/>
    <cellStyle name="Total 2 4 2 8 3 2" xfId="51166"/>
    <cellStyle name="Total 2 4 2 8 3 3" xfId="51167"/>
    <cellStyle name="Total 2 4 2 8 3 4" xfId="51168"/>
    <cellStyle name="Total 2 4 2 8 3 5" xfId="51169"/>
    <cellStyle name="Total 2 4 2 8 3 6" xfId="51170"/>
    <cellStyle name="Total 2 4 2 8 4" xfId="51171"/>
    <cellStyle name="Total 2 4 2 8 4 2" xfId="51172"/>
    <cellStyle name="Total 2 4 2 8 4 3" xfId="51173"/>
    <cellStyle name="Total 2 4 2 8 4 4" xfId="51174"/>
    <cellStyle name="Total 2 4 2 8 4 5" xfId="51175"/>
    <cellStyle name="Total 2 4 2 8 4 6" xfId="51176"/>
    <cellStyle name="Total 2 4 2 8 5" xfId="51177"/>
    <cellStyle name="Total 2 4 2 8 5 2" xfId="51178"/>
    <cellStyle name="Total 2 4 2 8 5 3" xfId="51179"/>
    <cellStyle name="Total 2 4 2 8 5 4" xfId="51180"/>
    <cellStyle name="Total 2 4 2 8 5 5" xfId="51181"/>
    <cellStyle name="Total 2 4 2 8 5 6" xfId="51182"/>
    <cellStyle name="Total 2 4 2 8 6" xfId="51183"/>
    <cellStyle name="Total 2 4 2 8 6 2" xfId="51184"/>
    <cellStyle name="Total 2 4 2 8 6 3" xfId="51185"/>
    <cellStyle name="Total 2 4 2 8 6 4" xfId="51186"/>
    <cellStyle name="Total 2 4 2 8 6 5" xfId="51187"/>
    <cellStyle name="Total 2 4 2 8 6 6" xfId="51188"/>
    <cellStyle name="Total 2 4 2 8 7" xfId="51189"/>
    <cellStyle name="Total 2 4 2 8 7 2" xfId="51190"/>
    <cellStyle name="Total 2 4 2 8 7 3" xfId="51191"/>
    <cellStyle name="Total 2 4 2 8 7 4" xfId="51192"/>
    <cellStyle name="Total 2 4 2 8 7 5" xfId="51193"/>
    <cellStyle name="Total 2 4 2 8 7 6" xfId="51194"/>
    <cellStyle name="Total 2 4 2 8 8" xfId="51195"/>
    <cellStyle name="Total 2 4 2 8 8 2" xfId="51196"/>
    <cellStyle name="Total 2 4 2 8 8 3" xfId="51197"/>
    <cellStyle name="Total 2 4 2 8 8 4" xfId="51198"/>
    <cellStyle name="Total 2 4 2 8 8 5" xfId="51199"/>
    <cellStyle name="Total 2 4 2 8 8 6" xfId="51200"/>
    <cellStyle name="Total 2 4 2 8 9" xfId="51201"/>
    <cellStyle name="Total 2 4 2 8 9 2" xfId="51202"/>
    <cellStyle name="Total 2 4 2 8 9 3" xfId="51203"/>
    <cellStyle name="Total 2 4 2 8 9 4" xfId="51204"/>
    <cellStyle name="Total 2 4 2 8 9 5" xfId="51205"/>
    <cellStyle name="Total 2 4 2 8 9 6" xfId="51206"/>
    <cellStyle name="Total 2 4 2 9" xfId="51207"/>
    <cellStyle name="Total 2 4 2 9 10" xfId="51208"/>
    <cellStyle name="Total 2 4 2 9 10 2" xfId="51209"/>
    <cellStyle name="Total 2 4 2 9 10 3" xfId="51210"/>
    <cellStyle name="Total 2 4 2 9 10 4" xfId="51211"/>
    <cellStyle name="Total 2 4 2 9 10 5" xfId="51212"/>
    <cellStyle name="Total 2 4 2 9 10 6" xfId="51213"/>
    <cellStyle name="Total 2 4 2 9 11" xfId="51214"/>
    <cellStyle name="Total 2 4 2 9 11 2" xfId="51215"/>
    <cellStyle name="Total 2 4 2 9 11 3" xfId="51216"/>
    <cellStyle name="Total 2 4 2 9 11 4" xfId="51217"/>
    <cellStyle name="Total 2 4 2 9 11 5" xfId="51218"/>
    <cellStyle name="Total 2 4 2 9 11 6" xfId="51219"/>
    <cellStyle name="Total 2 4 2 9 12" xfId="51220"/>
    <cellStyle name="Total 2 4 2 9 12 2" xfId="51221"/>
    <cellStyle name="Total 2 4 2 9 12 3" xfId="51222"/>
    <cellStyle name="Total 2 4 2 9 12 4" xfId="51223"/>
    <cellStyle name="Total 2 4 2 9 12 5" xfId="51224"/>
    <cellStyle name="Total 2 4 2 9 12 6" xfId="51225"/>
    <cellStyle name="Total 2 4 2 9 13" xfId="51226"/>
    <cellStyle name="Total 2 4 2 9 13 2" xfId="51227"/>
    <cellStyle name="Total 2 4 2 9 13 3" xfId="51228"/>
    <cellStyle name="Total 2 4 2 9 13 4" xfId="51229"/>
    <cellStyle name="Total 2 4 2 9 13 5" xfId="51230"/>
    <cellStyle name="Total 2 4 2 9 13 6" xfId="51231"/>
    <cellStyle name="Total 2 4 2 9 14" xfId="51232"/>
    <cellStyle name="Total 2 4 2 9 15" xfId="51233"/>
    <cellStyle name="Total 2 4 2 9 16" xfId="51234"/>
    <cellStyle name="Total 2 4 2 9 17" xfId="51235"/>
    <cellStyle name="Total 2 4 2 9 18" xfId="51236"/>
    <cellStyle name="Total 2 4 2 9 2" xfId="51237"/>
    <cellStyle name="Total 2 4 2 9 2 2" xfId="51238"/>
    <cellStyle name="Total 2 4 2 9 2 3" xfId="51239"/>
    <cellStyle name="Total 2 4 2 9 2 4" xfId="51240"/>
    <cellStyle name="Total 2 4 2 9 2 5" xfId="51241"/>
    <cellStyle name="Total 2 4 2 9 2 6" xfId="51242"/>
    <cellStyle name="Total 2 4 2 9 3" xfId="51243"/>
    <cellStyle name="Total 2 4 2 9 3 2" xfId="51244"/>
    <cellStyle name="Total 2 4 2 9 3 3" xfId="51245"/>
    <cellStyle name="Total 2 4 2 9 3 4" xfId="51246"/>
    <cellStyle name="Total 2 4 2 9 3 5" xfId="51247"/>
    <cellStyle name="Total 2 4 2 9 3 6" xfId="51248"/>
    <cellStyle name="Total 2 4 2 9 4" xfId="51249"/>
    <cellStyle name="Total 2 4 2 9 4 2" xfId="51250"/>
    <cellStyle name="Total 2 4 2 9 4 3" xfId="51251"/>
    <cellStyle name="Total 2 4 2 9 4 4" xfId="51252"/>
    <cellStyle name="Total 2 4 2 9 4 5" xfId="51253"/>
    <cellStyle name="Total 2 4 2 9 4 6" xfId="51254"/>
    <cellStyle name="Total 2 4 2 9 5" xfId="51255"/>
    <cellStyle name="Total 2 4 2 9 5 2" xfId="51256"/>
    <cellStyle name="Total 2 4 2 9 5 3" xfId="51257"/>
    <cellStyle name="Total 2 4 2 9 5 4" xfId="51258"/>
    <cellStyle name="Total 2 4 2 9 5 5" xfId="51259"/>
    <cellStyle name="Total 2 4 2 9 5 6" xfId="51260"/>
    <cellStyle name="Total 2 4 2 9 6" xfId="51261"/>
    <cellStyle name="Total 2 4 2 9 6 2" xfId="51262"/>
    <cellStyle name="Total 2 4 2 9 6 3" xfId="51263"/>
    <cellStyle name="Total 2 4 2 9 6 4" xfId="51264"/>
    <cellStyle name="Total 2 4 2 9 6 5" xfId="51265"/>
    <cellStyle name="Total 2 4 2 9 6 6" xfId="51266"/>
    <cellStyle name="Total 2 4 2 9 7" xfId="51267"/>
    <cellStyle name="Total 2 4 2 9 7 2" xfId="51268"/>
    <cellStyle name="Total 2 4 2 9 7 3" xfId="51269"/>
    <cellStyle name="Total 2 4 2 9 7 4" xfId="51270"/>
    <cellStyle name="Total 2 4 2 9 7 5" xfId="51271"/>
    <cellStyle name="Total 2 4 2 9 7 6" xfId="51272"/>
    <cellStyle name="Total 2 4 2 9 8" xfId="51273"/>
    <cellStyle name="Total 2 4 2 9 8 2" xfId="51274"/>
    <cellStyle name="Total 2 4 2 9 8 3" xfId="51275"/>
    <cellStyle name="Total 2 4 2 9 8 4" xfId="51276"/>
    <cellStyle name="Total 2 4 2 9 8 5" xfId="51277"/>
    <cellStyle name="Total 2 4 2 9 8 6" xfId="51278"/>
    <cellStyle name="Total 2 4 2 9 9" xfId="51279"/>
    <cellStyle name="Total 2 4 2 9 9 2" xfId="51280"/>
    <cellStyle name="Total 2 4 2 9 9 3" xfId="51281"/>
    <cellStyle name="Total 2 4 2 9 9 4" xfId="51282"/>
    <cellStyle name="Total 2 4 2 9 9 5" xfId="51283"/>
    <cellStyle name="Total 2 4 2 9 9 6" xfId="51284"/>
    <cellStyle name="Total 2 4 20" xfId="51285"/>
    <cellStyle name="Total 2 4 20 2" xfId="51286"/>
    <cellStyle name="Total 2 4 20 3" xfId="51287"/>
    <cellStyle name="Total 2 4 20 4" xfId="51288"/>
    <cellStyle name="Total 2 4 20 5" xfId="51289"/>
    <cellStyle name="Total 2 4 20 6" xfId="51290"/>
    <cellStyle name="Total 2 4 21" xfId="51291"/>
    <cellStyle name="Total 2 4 21 2" xfId="51292"/>
    <cellStyle name="Total 2 4 21 3" xfId="51293"/>
    <cellStyle name="Total 2 4 21 4" xfId="51294"/>
    <cellStyle name="Total 2 4 21 5" xfId="51295"/>
    <cellStyle name="Total 2 4 21 6" xfId="51296"/>
    <cellStyle name="Total 2 4 22" xfId="51297"/>
    <cellStyle name="Total 2 4 22 2" xfId="51298"/>
    <cellStyle name="Total 2 4 22 3" xfId="51299"/>
    <cellStyle name="Total 2 4 22 4" xfId="51300"/>
    <cellStyle name="Total 2 4 22 5" xfId="51301"/>
    <cellStyle name="Total 2 4 22 6" xfId="51302"/>
    <cellStyle name="Total 2 4 23" xfId="51303"/>
    <cellStyle name="Total 2 4 24" xfId="51304"/>
    <cellStyle name="Total 2 4 25" xfId="51305"/>
    <cellStyle name="Total 2 4 26" xfId="51306"/>
    <cellStyle name="Total 2 4 27" xfId="51307"/>
    <cellStyle name="Total 2 4 28" xfId="51308"/>
    <cellStyle name="Total 2 4 29" xfId="51309"/>
    <cellStyle name="Total 2 4 3" xfId="51310"/>
    <cellStyle name="Total 2 4 3 10" xfId="51311"/>
    <cellStyle name="Total 2 4 3 10 2" xfId="51312"/>
    <cellStyle name="Total 2 4 3 10 3" xfId="51313"/>
    <cellStyle name="Total 2 4 3 10 4" xfId="51314"/>
    <cellStyle name="Total 2 4 3 10 5" xfId="51315"/>
    <cellStyle name="Total 2 4 3 10 6" xfId="51316"/>
    <cellStyle name="Total 2 4 3 11" xfId="51317"/>
    <cellStyle name="Total 2 4 3 11 2" xfId="51318"/>
    <cellStyle name="Total 2 4 3 11 3" xfId="51319"/>
    <cellStyle name="Total 2 4 3 11 4" xfId="51320"/>
    <cellStyle name="Total 2 4 3 11 5" xfId="51321"/>
    <cellStyle name="Total 2 4 3 11 6" xfId="51322"/>
    <cellStyle name="Total 2 4 3 12" xfId="51323"/>
    <cellStyle name="Total 2 4 3 12 2" xfId="51324"/>
    <cellStyle name="Total 2 4 3 12 3" xfId="51325"/>
    <cellStyle name="Total 2 4 3 12 4" xfId="51326"/>
    <cellStyle name="Total 2 4 3 12 5" xfId="51327"/>
    <cellStyle name="Total 2 4 3 12 6" xfId="51328"/>
    <cellStyle name="Total 2 4 3 13" xfId="51329"/>
    <cellStyle name="Total 2 4 3 13 2" xfId="51330"/>
    <cellStyle name="Total 2 4 3 13 3" xfId="51331"/>
    <cellStyle name="Total 2 4 3 13 4" xfId="51332"/>
    <cellStyle name="Total 2 4 3 13 5" xfId="51333"/>
    <cellStyle name="Total 2 4 3 13 6" xfId="51334"/>
    <cellStyle name="Total 2 4 3 14" xfId="51335"/>
    <cellStyle name="Total 2 4 3 14 2" xfId="51336"/>
    <cellStyle name="Total 2 4 3 14 3" xfId="51337"/>
    <cellStyle name="Total 2 4 3 14 4" xfId="51338"/>
    <cellStyle name="Total 2 4 3 14 5" xfId="51339"/>
    <cellStyle name="Total 2 4 3 14 6" xfId="51340"/>
    <cellStyle name="Total 2 4 3 15" xfId="51341"/>
    <cellStyle name="Total 2 4 3 15 2" xfId="51342"/>
    <cellStyle name="Total 2 4 3 15 3" xfId="51343"/>
    <cellStyle name="Total 2 4 3 15 4" xfId="51344"/>
    <cellStyle name="Total 2 4 3 15 5" xfId="51345"/>
    <cellStyle name="Total 2 4 3 15 6" xfId="51346"/>
    <cellStyle name="Total 2 4 3 16" xfId="51347"/>
    <cellStyle name="Total 2 4 3 16 2" xfId="51348"/>
    <cellStyle name="Total 2 4 3 16 3" xfId="51349"/>
    <cellStyle name="Total 2 4 3 16 4" xfId="51350"/>
    <cellStyle name="Total 2 4 3 16 5" xfId="51351"/>
    <cellStyle name="Total 2 4 3 16 6" xfId="51352"/>
    <cellStyle name="Total 2 4 3 17" xfId="51353"/>
    <cellStyle name="Total 2 4 3 17 2" xfId="51354"/>
    <cellStyle name="Total 2 4 3 17 3" xfId="51355"/>
    <cellStyle name="Total 2 4 3 17 4" xfId="51356"/>
    <cellStyle name="Total 2 4 3 17 5" xfId="51357"/>
    <cellStyle name="Total 2 4 3 17 6" xfId="51358"/>
    <cellStyle name="Total 2 4 3 18" xfId="51359"/>
    <cellStyle name="Total 2 4 3 18 2" xfId="51360"/>
    <cellStyle name="Total 2 4 3 18 3" xfId="51361"/>
    <cellStyle name="Total 2 4 3 18 4" xfId="51362"/>
    <cellStyle name="Total 2 4 3 18 5" xfId="51363"/>
    <cellStyle name="Total 2 4 3 18 6" xfId="51364"/>
    <cellStyle name="Total 2 4 3 19" xfId="51365"/>
    <cellStyle name="Total 2 4 3 2" xfId="51366"/>
    <cellStyle name="Total 2 4 3 2 2" xfId="51367"/>
    <cellStyle name="Total 2 4 3 2 2 2" xfId="51368"/>
    <cellStyle name="Total 2 4 3 2 2 3" xfId="51369"/>
    <cellStyle name="Total 2 4 3 2 2 4" xfId="51370"/>
    <cellStyle name="Total 2 4 3 2 2 5" xfId="51371"/>
    <cellStyle name="Total 2 4 3 2 2 6" xfId="51372"/>
    <cellStyle name="Total 2 4 3 2 3" xfId="51373"/>
    <cellStyle name="Total 2 4 3 2 4" xfId="51374"/>
    <cellStyle name="Total 2 4 3 2 5" xfId="51375"/>
    <cellStyle name="Total 2 4 3 2 6" xfId="51376"/>
    <cellStyle name="Total 2 4 3 2 7" xfId="51377"/>
    <cellStyle name="Total 2 4 3 20" xfId="51378"/>
    <cellStyle name="Total 2 4 3 21" xfId="51379"/>
    <cellStyle name="Total 2 4 3 22" xfId="51380"/>
    <cellStyle name="Total 2 4 3 23" xfId="51381"/>
    <cellStyle name="Total 2 4 3 3" xfId="51382"/>
    <cellStyle name="Total 2 4 3 3 2" xfId="51383"/>
    <cellStyle name="Total 2 4 3 3 3" xfId="51384"/>
    <cellStyle name="Total 2 4 3 3 4" xfId="51385"/>
    <cellStyle name="Total 2 4 3 3 5" xfId="51386"/>
    <cellStyle name="Total 2 4 3 3 6" xfId="51387"/>
    <cellStyle name="Total 2 4 3 4" xfId="51388"/>
    <cellStyle name="Total 2 4 3 4 2" xfId="51389"/>
    <cellStyle name="Total 2 4 3 4 3" xfId="51390"/>
    <cellStyle name="Total 2 4 3 4 4" xfId="51391"/>
    <cellStyle name="Total 2 4 3 4 5" xfId="51392"/>
    <cellStyle name="Total 2 4 3 4 6" xfId="51393"/>
    <cellStyle name="Total 2 4 3 5" xfId="51394"/>
    <cellStyle name="Total 2 4 3 5 2" xfId="51395"/>
    <cellStyle name="Total 2 4 3 5 3" xfId="51396"/>
    <cellStyle name="Total 2 4 3 5 4" xfId="51397"/>
    <cellStyle name="Total 2 4 3 5 5" xfId="51398"/>
    <cellStyle name="Total 2 4 3 5 6" xfId="51399"/>
    <cellStyle name="Total 2 4 3 6" xfId="51400"/>
    <cellStyle name="Total 2 4 3 6 2" xfId="51401"/>
    <cellStyle name="Total 2 4 3 6 3" xfId="51402"/>
    <cellStyle name="Total 2 4 3 6 4" xfId="51403"/>
    <cellStyle name="Total 2 4 3 6 5" xfId="51404"/>
    <cellStyle name="Total 2 4 3 6 6" xfId="51405"/>
    <cellStyle name="Total 2 4 3 7" xfId="51406"/>
    <cellStyle name="Total 2 4 3 7 2" xfId="51407"/>
    <cellStyle name="Total 2 4 3 7 3" xfId="51408"/>
    <cellStyle name="Total 2 4 3 7 4" xfId="51409"/>
    <cellStyle name="Total 2 4 3 7 5" xfId="51410"/>
    <cellStyle name="Total 2 4 3 7 6" xfId="51411"/>
    <cellStyle name="Total 2 4 3 8" xfId="51412"/>
    <cellStyle name="Total 2 4 3 8 2" xfId="51413"/>
    <cellStyle name="Total 2 4 3 8 3" xfId="51414"/>
    <cellStyle name="Total 2 4 3 8 4" xfId="51415"/>
    <cellStyle name="Total 2 4 3 8 5" xfId="51416"/>
    <cellStyle name="Total 2 4 3 8 6" xfId="51417"/>
    <cellStyle name="Total 2 4 3 9" xfId="51418"/>
    <cellStyle name="Total 2 4 3 9 2" xfId="51419"/>
    <cellStyle name="Total 2 4 3 9 3" xfId="51420"/>
    <cellStyle name="Total 2 4 3 9 4" xfId="51421"/>
    <cellStyle name="Total 2 4 3 9 5" xfId="51422"/>
    <cellStyle name="Total 2 4 3 9 6" xfId="51423"/>
    <cellStyle name="Total 2 4 30" xfId="51424"/>
    <cellStyle name="Total 2 4 31" xfId="51425"/>
    <cellStyle name="Total 2 4 32" xfId="51426"/>
    <cellStyle name="Total 2 4 4" xfId="51427"/>
    <cellStyle name="Total 2 4 4 10" xfId="51428"/>
    <cellStyle name="Total 2 4 4 10 2" xfId="51429"/>
    <cellStyle name="Total 2 4 4 10 3" xfId="51430"/>
    <cellStyle name="Total 2 4 4 10 4" xfId="51431"/>
    <cellStyle name="Total 2 4 4 10 5" xfId="51432"/>
    <cellStyle name="Total 2 4 4 10 6" xfId="51433"/>
    <cellStyle name="Total 2 4 4 11" xfId="51434"/>
    <cellStyle name="Total 2 4 4 11 2" xfId="51435"/>
    <cellStyle name="Total 2 4 4 11 3" xfId="51436"/>
    <cellStyle name="Total 2 4 4 11 4" xfId="51437"/>
    <cellStyle name="Total 2 4 4 11 5" xfId="51438"/>
    <cellStyle name="Total 2 4 4 11 6" xfId="51439"/>
    <cellStyle name="Total 2 4 4 12" xfId="51440"/>
    <cellStyle name="Total 2 4 4 12 2" xfId="51441"/>
    <cellStyle name="Total 2 4 4 12 3" xfId="51442"/>
    <cellStyle name="Total 2 4 4 12 4" xfId="51443"/>
    <cellStyle name="Total 2 4 4 12 5" xfId="51444"/>
    <cellStyle name="Total 2 4 4 12 6" xfId="51445"/>
    <cellStyle name="Total 2 4 4 13" xfId="51446"/>
    <cellStyle name="Total 2 4 4 13 2" xfId="51447"/>
    <cellStyle name="Total 2 4 4 13 3" xfId="51448"/>
    <cellStyle name="Total 2 4 4 13 4" xfId="51449"/>
    <cellStyle name="Total 2 4 4 13 5" xfId="51450"/>
    <cellStyle name="Total 2 4 4 13 6" xfId="51451"/>
    <cellStyle name="Total 2 4 4 14" xfId="51452"/>
    <cellStyle name="Total 2 4 4 14 2" xfId="51453"/>
    <cellStyle name="Total 2 4 4 14 3" xfId="51454"/>
    <cellStyle name="Total 2 4 4 14 4" xfId="51455"/>
    <cellStyle name="Total 2 4 4 14 5" xfId="51456"/>
    <cellStyle name="Total 2 4 4 14 6" xfId="51457"/>
    <cellStyle name="Total 2 4 4 15" xfId="51458"/>
    <cellStyle name="Total 2 4 4 15 2" xfId="51459"/>
    <cellStyle name="Total 2 4 4 15 3" xfId="51460"/>
    <cellStyle name="Total 2 4 4 15 4" xfId="51461"/>
    <cellStyle name="Total 2 4 4 15 5" xfId="51462"/>
    <cellStyle name="Total 2 4 4 15 6" xfId="51463"/>
    <cellStyle name="Total 2 4 4 16" xfId="51464"/>
    <cellStyle name="Total 2 4 4 16 2" xfId="51465"/>
    <cellStyle name="Total 2 4 4 16 3" xfId="51466"/>
    <cellStyle name="Total 2 4 4 16 4" xfId="51467"/>
    <cellStyle name="Total 2 4 4 16 5" xfId="51468"/>
    <cellStyle name="Total 2 4 4 16 6" xfId="51469"/>
    <cellStyle name="Total 2 4 4 17" xfId="51470"/>
    <cellStyle name="Total 2 4 4 17 2" xfId="51471"/>
    <cellStyle name="Total 2 4 4 17 3" xfId="51472"/>
    <cellStyle name="Total 2 4 4 17 4" xfId="51473"/>
    <cellStyle name="Total 2 4 4 17 5" xfId="51474"/>
    <cellStyle name="Total 2 4 4 17 6" xfId="51475"/>
    <cellStyle name="Total 2 4 4 18" xfId="51476"/>
    <cellStyle name="Total 2 4 4 18 2" xfId="51477"/>
    <cellStyle name="Total 2 4 4 18 3" xfId="51478"/>
    <cellStyle name="Total 2 4 4 18 4" xfId="51479"/>
    <cellStyle name="Total 2 4 4 18 5" xfId="51480"/>
    <cellStyle name="Total 2 4 4 18 6" xfId="51481"/>
    <cellStyle name="Total 2 4 4 19" xfId="51482"/>
    <cellStyle name="Total 2 4 4 2" xfId="51483"/>
    <cellStyle name="Total 2 4 4 2 2" xfId="51484"/>
    <cellStyle name="Total 2 4 4 2 2 2" xfId="51485"/>
    <cellStyle name="Total 2 4 4 2 2 3" xfId="51486"/>
    <cellStyle name="Total 2 4 4 2 2 4" xfId="51487"/>
    <cellStyle name="Total 2 4 4 2 2 5" xfId="51488"/>
    <cellStyle name="Total 2 4 4 2 2 6" xfId="51489"/>
    <cellStyle name="Total 2 4 4 2 3" xfId="51490"/>
    <cellStyle name="Total 2 4 4 2 4" xfId="51491"/>
    <cellStyle name="Total 2 4 4 2 5" xfId="51492"/>
    <cellStyle name="Total 2 4 4 2 6" xfId="51493"/>
    <cellStyle name="Total 2 4 4 2 7" xfId="51494"/>
    <cellStyle name="Total 2 4 4 20" xfId="51495"/>
    <cellStyle name="Total 2 4 4 21" xfId="51496"/>
    <cellStyle name="Total 2 4 4 22" xfId="51497"/>
    <cellStyle name="Total 2 4 4 23" xfId="51498"/>
    <cellStyle name="Total 2 4 4 3" xfId="51499"/>
    <cellStyle name="Total 2 4 4 3 2" xfId="51500"/>
    <cellStyle name="Total 2 4 4 3 3" xfId="51501"/>
    <cellStyle name="Total 2 4 4 3 4" xfId="51502"/>
    <cellStyle name="Total 2 4 4 3 5" xfId="51503"/>
    <cellStyle name="Total 2 4 4 3 6" xfId="51504"/>
    <cellStyle name="Total 2 4 4 4" xfId="51505"/>
    <cellStyle name="Total 2 4 4 4 2" xfId="51506"/>
    <cellStyle name="Total 2 4 4 4 3" xfId="51507"/>
    <cellStyle name="Total 2 4 4 4 4" xfId="51508"/>
    <cellStyle name="Total 2 4 4 4 5" xfId="51509"/>
    <cellStyle name="Total 2 4 4 4 6" xfId="51510"/>
    <cellStyle name="Total 2 4 4 5" xfId="51511"/>
    <cellStyle name="Total 2 4 4 5 2" xfId="51512"/>
    <cellStyle name="Total 2 4 4 5 3" xfId="51513"/>
    <cellStyle name="Total 2 4 4 5 4" xfId="51514"/>
    <cellStyle name="Total 2 4 4 5 5" xfId="51515"/>
    <cellStyle name="Total 2 4 4 5 6" xfId="51516"/>
    <cellStyle name="Total 2 4 4 6" xfId="51517"/>
    <cellStyle name="Total 2 4 4 6 2" xfId="51518"/>
    <cellStyle name="Total 2 4 4 6 3" xfId="51519"/>
    <cellStyle name="Total 2 4 4 6 4" xfId="51520"/>
    <cellStyle name="Total 2 4 4 6 5" xfId="51521"/>
    <cellStyle name="Total 2 4 4 6 6" xfId="51522"/>
    <cellStyle name="Total 2 4 4 7" xfId="51523"/>
    <cellStyle name="Total 2 4 4 7 2" xfId="51524"/>
    <cellStyle name="Total 2 4 4 7 3" xfId="51525"/>
    <cellStyle name="Total 2 4 4 7 4" xfId="51526"/>
    <cellStyle name="Total 2 4 4 7 5" xfId="51527"/>
    <cellStyle name="Total 2 4 4 7 6" xfId="51528"/>
    <cellStyle name="Total 2 4 4 8" xfId="51529"/>
    <cellStyle name="Total 2 4 4 8 2" xfId="51530"/>
    <cellStyle name="Total 2 4 4 8 3" xfId="51531"/>
    <cellStyle name="Total 2 4 4 8 4" xfId="51532"/>
    <cellStyle name="Total 2 4 4 8 5" xfId="51533"/>
    <cellStyle name="Total 2 4 4 8 6" xfId="51534"/>
    <cellStyle name="Total 2 4 4 9" xfId="51535"/>
    <cellStyle name="Total 2 4 4 9 2" xfId="51536"/>
    <cellStyle name="Total 2 4 4 9 3" xfId="51537"/>
    <cellStyle name="Total 2 4 4 9 4" xfId="51538"/>
    <cellStyle name="Total 2 4 4 9 5" xfId="51539"/>
    <cellStyle name="Total 2 4 4 9 6" xfId="51540"/>
    <cellStyle name="Total 2 4 5" xfId="51541"/>
    <cellStyle name="Total 2 4 5 10" xfId="51542"/>
    <cellStyle name="Total 2 4 5 10 2" xfId="51543"/>
    <cellStyle name="Total 2 4 5 10 3" xfId="51544"/>
    <cellStyle name="Total 2 4 5 10 4" xfId="51545"/>
    <cellStyle name="Total 2 4 5 10 5" xfId="51546"/>
    <cellStyle name="Total 2 4 5 10 6" xfId="51547"/>
    <cellStyle name="Total 2 4 5 11" xfId="51548"/>
    <cellStyle name="Total 2 4 5 11 2" xfId="51549"/>
    <cellStyle name="Total 2 4 5 11 3" xfId="51550"/>
    <cellStyle name="Total 2 4 5 11 4" xfId="51551"/>
    <cellStyle name="Total 2 4 5 11 5" xfId="51552"/>
    <cellStyle name="Total 2 4 5 11 6" xfId="51553"/>
    <cellStyle name="Total 2 4 5 12" xfId="51554"/>
    <cellStyle name="Total 2 4 5 12 2" xfId="51555"/>
    <cellStyle name="Total 2 4 5 12 3" xfId="51556"/>
    <cellStyle name="Total 2 4 5 12 4" xfId="51557"/>
    <cellStyle name="Total 2 4 5 12 5" xfId="51558"/>
    <cellStyle name="Total 2 4 5 12 6" xfId="51559"/>
    <cellStyle name="Total 2 4 5 13" xfId="51560"/>
    <cellStyle name="Total 2 4 5 13 2" xfId="51561"/>
    <cellStyle name="Total 2 4 5 13 3" xfId="51562"/>
    <cellStyle name="Total 2 4 5 13 4" xfId="51563"/>
    <cellStyle name="Total 2 4 5 13 5" xfId="51564"/>
    <cellStyle name="Total 2 4 5 13 6" xfId="51565"/>
    <cellStyle name="Total 2 4 5 14" xfId="51566"/>
    <cellStyle name="Total 2 4 5 14 2" xfId="51567"/>
    <cellStyle name="Total 2 4 5 14 3" xfId="51568"/>
    <cellStyle name="Total 2 4 5 14 4" xfId="51569"/>
    <cellStyle name="Total 2 4 5 14 5" xfId="51570"/>
    <cellStyle name="Total 2 4 5 14 6" xfId="51571"/>
    <cellStyle name="Total 2 4 5 15" xfId="51572"/>
    <cellStyle name="Total 2 4 5 15 2" xfId="51573"/>
    <cellStyle name="Total 2 4 5 15 3" xfId="51574"/>
    <cellStyle name="Total 2 4 5 15 4" xfId="51575"/>
    <cellStyle name="Total 2 4 5 15 5" xfId="51576"/>
    <cellStyle name="Total 2 4 5 15 6" xfId="51577"/>
    <cellStyle name="Total 2 4 5 16" xfId="51578"/>
    <cellStyle name="Total 2 4 5 17" xfId="51579"/>
    <cellStyle name="Total 2 4 5 18" xfId="51580"/>
    <cellStyle name="Total 2 4 5 19" xfId="51581"/>
    <cellStyle name="Total 2 4 5 2" xfId="51582"/>
    <cellStyle name="Total 2 4 5 2 2" xfId="51583"/>
    <cellStyle name="Total 2 4 5 2 2 2" xfId="51584"/>
    <cellStyle name="Total 2 4 5 2 2 3" xfId="51585"/>
    <cellStyle name="Total 2 4 5 2 2 4" xfId="51586"/>
    <cellStyle name="Total 2 4 5 2 2 5" xfId="51587"/>
    <cellStyle name="Total 2 4 5 2 2 6" xfId="51588"/>
    <cellStyle name="Total 2 4 5 2 3" xfId="51589"/>
    <cellStyle name="Total 2 4 5 2 4" xfId="51590"/>
    <cellStyle name="Total 2 4 5 2 5" xfId="51591"/>
    <cellStyle name="Total 2 4 5 2 6" xfId="51592"/>
    <cellStyle name="Total 2 4 5 2 7" xfId="51593"/>
    <cellStyle name="Total 2 4 5 20" xfId="51594"/>
    <cellStyle name="Total 2 4 5 3" xfId="51595"/>
    <cellStyle name="Total 2 4 5 3 2" xfId="51596"/>
    <cellStyle name="Total 2 4 5 3 3" xfId="51597"/>
    <cellStyle name="Total 2 4 5 3 4" xfId="51598"/>
    <cellStyle name="Total 2 4 5 3 5" xfId="51599"/>
    <cellStyle name="Total 2 4 5 3 6" xfId="51600"/>
    <cellStyle name="Total 2 4 5 4" xfId="51601"/>
    <cellStyle name="Total 2 4 5 4 2" xfId="51602"/>
    <cellStyle name="Total 2 4 5 4 3" xfId="51603"/>
    <cellStyle name="Total 2 4 5 4 4" xfId="51604"/>
    <cellStyle name="Total 2 4 5 4 5" xfId="51605"/>
    <cellStyle name="Total 2 4 5 4 6" xfId="51606"/>
    <cellStyle name="Total 2 4 5 5" xfId="51607"/>
    <cellStyle name="Total 2 4 5 5 2" xfId="51608"/>
    <cellStyle name="Total 2 4 5 5 3" xfId="51609"/>
    <cellStyle name="Total 2 4 5 5 4" xfId="51610"/>
    <cellStyle name="Total 2 4 5 5 5" xfId="51611"/>
    <cellStyle name="Total 2 4 5 5 6" xfId="51612"/>
    <cellStyle name="Total 2 4 5 6" xfId="51613"/>
    <cellStyle name="Total 2 4 5 6 2" xfId="51614"/>
    <cellStyle name="Total 2 4 5 6 3" xfId="51615"/>
    <cellStyle name="Total 2 4 5 6 4" xfId="51616"/>
    <cellStyle name="Total 2 4 5 6 5" xfId="51617"/>
    <cellStyle name="Total 2 4 5 6 6" xfId="51618"/>
    <cellStyle name="Total 2 4 5 7" xfId="51619"/>
    <cellStyle name="Total 2 4 5 7 2" xfId="51620"/>
    <cellStyle name="Total 2 4 5 7 3" xfId="51621"/>
    <cellStyle name="Total 2 4 5 7 4" xfId="51622"/>
    <cellStyle name="Total 2 4 5 7 5" xfId="51623"/>
    <cellStyle name="Total 2 4 5 7 6" xfId="51624"/>
    <cellStyle name="Total 2 4 5 8" xfId="51625"/>
    <cellStyle name="Total 2 4 5 8 2" xfId="51626"/>
    <cellStyle name="Total 2 4 5 8 3" xfId="51627"/>
    <cellStyle name="Total 2 4 5 8 4" xfId="51628"/>
    <cellStyle name="Total 2 4 5 8 5" xfId="51629"/>
    <cellStyle name="Total 2 4 5 8 6" xfId="51630"/>
    <cellStyle name="Total 2 4 5 9" xfId="51631"/>
    <cellStyle name="Total 2 4 5 9 2" xfId="51632"/>
    <cellStyle name="Total 2 4 5 9 3" xfId="51633"/>
    <cellStyle name="Total 2 4 5 9 4" xfId="51634"/>
    <cellStyle name="Total 2 4 5 9 5" xfId="51635"/>
    <cellStyle name="Total 2 4 5 9 6" xfId="51636"/>
    <cellStyle name="Total 2 4 6" xfId="51637"/>
    <cellStyle name="Total 2 4 6 10" xfId="51638"/>
    <cellStyle name="Total 2 4 6 10 2" xfId="51639"/>
    <cellStyle name="Total 2 4 6 10 3" xfId="51640"/>
    <cellStyle name="Total 2 4 6 10 4" xfId="51641"/>
    <cellStyle name="Total 2 4 6 10 5" xfId="51642"/>
    <cellStyle name="Total 2 4 6 10 6" xfId="51643"/>
    <cellStyle name="Total 2 4 6 11" xfId="51644"/>
    <cellStyle name="Total 2 4 6 11 2" xfId="51645"/>
    <cellStyle name="Total 2 4 6 11 3" xfId="51646"/>
    <cellStyle name="Total 2 4 6 11 4" xfId="51647"/>
    <cellStyle name="Total 2 4 6 11 5" xfId="51648"/>
    <cellStyle name="Total 2 4 6 11 6" xfId="51649"/>
    <cellStyle name="Total 2 4 6 12" xfId="51650"/>
    <cellStyle name="Total 2 4 6 12 2" xfId="51651"/>
    <cellStyle name="Total 2 4 6 12 3" xfId="51652"/>
    <cellStyle name="Total 2 4 6 12 4" xfId="51653"/>
    <cellStyle name="Total 2 4 6 12 5" xfId="51654"/>
    <cellStyle name="Total 2 4 6 12 6" xfId="51655"/>
    <cellStyle name="Total 2 4 6 13" xfId="51656"/>
    <cellStyle name="Total 2 4 6 13 2" xfId="51657"/>
    <cellStyle name="Total 2 4 6 13 3" xfId="51658"/>
    <cellStyle name="Total 2 4 6 13 4" xfId="51659"/>
    <cellStyle name="Total 2 4 6 13 5" xfId="51660"/>
    <cellStyle name="Total 2 4 6 13 6" xfId="51661"/>
    <cellStyle name="Total 2 4 6 14" xfId="51662"/>
    <cellStyle name="Total 2 4 6 15" xfId="51663"/>
    <cellStyle name="Total 2 4 6 16" xfId="51664"/>
    <cellStyle name="Total 2 4 6 17" xfId="51665"/>
    <cellStyle name="Total 2 4 6 18" xfId="51666"/>
    <cellStyle name="Total 2 4 6 2" xfId="51667"/>
    <cellStyle name="Total 2 4 6 2 2" xfId="51668"/>
    <cellStyle name="Total 2 4 6 2 3" xfId="51669"/>
    <cellStyle name="Total 2 4 6 2 4" xfId="51670"/>
    <cellStyle name="Total 2 4 6 2 5" xfId="51671"/>
    <cellStyle name="Total 2 4 6 2 6" xfId="51672"/>
    <cellStyle name="Total 2 4 6 3" xfId="51673"/>
    <cellStyle name="Total 2 4 6 3 2" xfId="51674"/>
    <cellStyle name="Total 2 4 6 3 3" xfId="51675"/>
    <cellStyle name="Total 2 4 6 3 4" xfId="51676"/>
    <cellStyle name="Total 2 4 6 3 5" xfId="51677"/>
    <cellStyle name="Total 2 4 6 3 6" xfId="51678"/>
    <cellStyle name="Total 2 4 6 4" xfId="51679"/>
    <cellStyle name="Total 2 4 6 4 2" xfId="51680"/>
    <cellStyle name="Total 2 4 6 4 3" xfId="51681"/>
    <cellStyle name="Total 2 4 6 4 4" xfId="51682"/>
    <cellStyle name="Total 2 4 6 4 5" xfId="51683"/>
    <cellStyle name="Total 2 4 6 4 6" xfId="51684"/>
    <cellStyle name="Total 2 4 6 5" xfId="51685"/>
    <cellStyle name="Total 2 4 6 5 2" xfId="51686"/>
    <cellStyle name="Total 2 4 6 5 3" xfId="51687"/>
    <cellStyle name="Total 2 4 6 5 4" xfId="51688"/>
    <cellStyle name="Total 2 4 6 5 5" xfId="51689"/>
    <cellStyle name="Total 2 4 6 5 6" xfId="51690"/>
    <cellStyle name="Total 2 4 6 6" xfId="51691"/>
    <cellStyle name="Total 2 4 6 6 2" xfId="51692"/>
    <cellStyle name="Total 2 4 6 6 3" xfId="51693"/>
    <cellStyle name="Total 2 4 6 6 4" xfId="51694"/>
    <cellStyle name="Total 2 4 6 6 5" xfId="51695"/>
    <cellStyle name="Total 2 4 6 6 6" xfId="51696"/>
    <cellStyle name="Total 2 4 6 7" xfId="51697"/>
    <cellStyle name="Total 2 4 6 7 2" xfId="51698"/>
    <cellStyle name="Total 2 4 6 7 3" xfId="51699"/>
    <cellStyle name="Total 2 4 6 7 4" xfId="51700"/>
    <cellStyle name="Total 2 4 6 7 5" xfId="51701"/>
    <cellStyle name="Total 2 4 6 7 6" xfId="51702"/>
    <cellStyle name="Total 2 4 6 8" xfId="51703"/>
    <cellStyle name="Total 2 4 6 8 2" xfId="51704"/>
    <cellStyle name="Total 2 4 6 8 3" xfId="51705"/>
    <cellStyle name="Total 2 4 6 8 4" xfId="51706"/>
    <cellStyle name="Total 2 4 6 8 5" xfId="51707"/>
    <cellStyle name="Total 2 4 6 8 6" xfId="51708"/>
    <cellStyle name="Total 2 4 6 9" xfId="51709"/>
    <cellStyle name="Total 2 4 6 9 2" xfId="51710"/>
    <cellStyle name="Total 2 4 6 9 3" xfId="51711"/>
    <cellStyle name="Total 2 4 6 9 4" xfId="51712"/>
    <cellStyle name="Total 2 4 6 9 5" xfId="51713"/>
    <cellStyle name="Total 2 4 6 9 6" xfId="51714"/>
    <cellStyle name="Total 2 4 7" xfId="51715"/>
    <cellStyle name="Total 2 4 7 10" xfId="51716"/>
    <cellStyle name="Total 2 4 7 10 2" xfId="51717"/>
    <cellStyle name="Total 2 4 7 10 3" xfId="51718"/>
    <cellStyle name="Total 2 4 7 10 4" xfId="51719"/>
    <cellStyle name="Total 2 4 7 10 5" xfId="51720"/>
    <cellStyle name="Total 2 4 7 10 6" xfId="51721"/>
    <cellStyle name="Total 2 4 7 11" xfId="51722"/>
    <cellStyle name="Total 2 4 7 11 2" xfId="51723"/>
    <cellStyle name="Total 2 4 7 11 3" xfId="51724"/>
    <cellStyle name="Total 2 4 7 11 4" xfId="51725"/>
    <cellStyle name="Total 2 4 7 11 5" xfId="51726"/>
    <cellStyle name="Total 2 4 7 11 6" xfId="51727"/>
    <cellStyle name="Total 2 4 7 12" xfId="51728"/>
    <cellStyle name="Total 2 4 7 12 2" xfId="51729"/>
    <cellStyle name="Total 2 4 7 12 3" xfId="51730"/>
    <cellStyle name="Total 2 4 7 12 4" xfId="51731"/>
    <cellStyle name="Total 2 4 7 12 5" xfId="51732"/>
    <cellStyle name="Total 2 4 7 12 6" xfId="51733"/>
    <cellStyle name="Total 2 4 7 13" xfId="51734"/>
    <cellStyle name="Total 2 4 7 13 2" xfId="51735"/>
    <cellStyle name="Total 2 4 7 13 3" xfId="51736"/>
    <cellStyle name="Total 2 4 7 13 4" xfId="51737"/>
    <cellStyle name="Total 2 4 7 13 5" xfId="51738"/>
    <cellStyle name="Total 2 4 7 13 6" xfId="51739"/>
    <cellStyle name="Total 2 4 7 14" xfId="51740"/>
    <cellStyle name="Total 2 4 7 15" xfId="51741"/>
    <cellStyle name="Total 2 4 7 16" xfId="51742"/>
    <cellStyle name="Total 2 4 7 17" xfId="51743"/>
    <cellStyle name="Total 2 4 7 18" xfId="51744"/>
    <cellStyle name="Total 2 4 7 2" xfId="51745"/>
    <cellStyle name="Total 2 4 7 2 2" xfId="51746"/>
    <cellStyle name="Total 2 4 7 2 3" xfId="51747"/>
    <cellStyle name="Total 2 4 7 2 4" xfId="51748"/>
    <cellStyle name="Total 2 4 7 2 5" xfId="51749"/>
    <cellStyle name="Total 2 4 7 2 6" xfId="51750"/>
    <cellStyle name="Total 2 4 7 3" xfId="51751"/>
    <cellStyle name="Total 2 4 7 3 2" xfId="51752"/>
    <cellStyle name="Total 2 4 7 3 3" xfId="51753"/>
    <cellStyle name="Total 2 4 7 3 4" xfId="51754"/>
    <cellStyle name="Total 2 4 7 3 5" xfId="51755"/>
    <cellStyle name="Total 2 4 7 3 6" xfId="51756"/>
    <cellStyle name="Total 2 4 7 4" xfId="51757"/>
    <cellStyle name="Total 2 4 7 4 2" xfId="51758"/>
    <cellStyle name="Total 2 4 7 4 3" xfId="51759"/>
    <cellStyle name="Total 2 4 7 4 4" xfId="51760"/>
    <cellStyle name="Total 2 4 7 4 5" xfId="51761"/>
    <cellStyle name="Total 2 4 7 4 6" xfId="51762"/>
    <cellStyle name="Total 2 4 7 5" xfId="51763"/>
    <cellStyle name="Total 2 4 7 5 2" xfId="51764"/>
    <cellStyle name="Total 2 4 7 5 3" xfId="51765"/>
    <cellStyle name="Total 2 4 7 5 4" xfId="51766"/>
    <cellStyle name="Total 2 4 7 5 5" xfId="51767"/>
    <cellStyle name="Total 2 4 7 5 6" xfId="51768"/>
    <cellStyle name="Total 2 4 7 6" xfId="51769"/>
    <cellStyle name="Total 2 4 7 6 2" xfId="51770"/>
    <cellStyle name="Total 2 4 7 6 3" xfId="51771"/>
    <cellStyle name="Total 2 4 7 6 4" xfId="51772"/>
    <cellStyle name="Total 2 4 7 6 5" xfId="51773"/>
    <cellStyle name="Total 2 4 7 6 6" xfId="51774"/>
    <cellStyle name="Total 2 4 7 7" xfId="51775"/>
    <cellStyle name="Total 2 4 7 7 2" xfId="51776"/>
    <cellStyle name="Total 2 4 7 7 3" xfId="51777"/>
    <cellStyle name="Total 2 4 7 7 4" xfId="51778"/>
    <cellStyle name="Total 2 4 7 7 5" xfId="51779"/>
    <cellStyle name="Total 2 4 7 7 6" xfId="51780"/>
    <cellStyle name="Total 2 4 7 8" xfId="51781"/>
    <cellStyle name="Total 2 4 7 8 2" xfId="51782"/>
    <cellStyle name="Total 2 4 7 8 3" xfId="51783"/>
    <cellStyle name="Total 2 4 7 8 4" xfId="51784"/>
    <cellStyle name="Total 2 4 7 8 5" xfId="51785"/>
    <cellStyle name="Total 2 4 7 8 6" xfId="51786"/>
    <cellStyle name="Total 2 4 7 9" xfId="51787"/>
    <cellStyle name="Total 2 4 7 9 2" xfId="51788"/>
    <cellStyle name="Total 2 4 7 9 3" xfId="51789"/>
    <cellStyle name="Total 2 4 7 9 4" xfId="51790"/>
    <cellStyle name="Total 2 4 7 9 5" xfId="51791"/>
    <cellStyle name="Total 2 4 7 9 6" xfId="51792"/>
    <cellStyle name="Total 2 4 8" xfId="51793"/>
    <cellStyle name="Total 2 4 8 10" xfId="51794"/>
    <cellStyle name="Total 2 4 8 10 2" xfId="51795"/>
    <cellStyle name="Total 2 4 8 10 3" xfId="51796"/>
    <cellStyle name="Total 2 4 8 10 4" xfId="51797"/>
    <cellStyle name="Total 2 4 8 10 5" xfId="51798"/>
    <cellStyle name="Total 2 4 8 10 6" xfId="51799"/>
    <cellStyle name="Total 2 4 8 11" xfId="51800"/>
    <cellStyle name="Total 2 4 8 11 2" xfId="51801"/>
    <cellStyle name="Total 2 4 8 11 3" xfId="51802"/>
    <cellStyle name="Total 2 4 8 11 4" xfId="51803"/>
    <cellStyle name="Total 2 4 8 11 5" xfId="51804"/>
    <cellStyle name="Total 2 4 8 11 6" xfId="51805"/>
    <cellStyle name="Total 2 4 8 12" xfId="51806"/>
    <cellStyle name="Total 2 4 8 12 2" xfId="51807"/>
    <cellStyle name="Total 2 4 8 12 3" xfId="51808"/>
    <cellStyle name="Total 2 4 8 12 4" xfId="51809"/>
    <cellStyle name="Total 2 4 8 12 5" xfId="51810"/>
    <cellStyle name="Total 2 4 8 12 6" xfId="51811"/>
    <cellStyle name="Total 2 4 8 13" xfId="51812"/>
    <cellStyle name="Total 2 4 8 13 2" xfId="51813"/>
    <cellStyle name="Total 2 4 8 13 3" xfId="51814"/>
    <cellStyle name="Total 2 4 8 13 4" xfId="51815"/>
    <cellStyle name="Total 2 4 8 13 5" xfId="51816"/>
    <cellStyle name="Total 2 4 8 13 6" xfId="51817"/>
    <cellStyle name="Total 2 4 8 14" xfId="51818"/>
    <cellStyle name="Total 2 4 8 15" xfId="51819"/>
    <cellStyle name="Total 2 4 8 16" xfId="51820"/>
    <cellStyle name="Total 2 4 8 17" xfId="51821"/>
    <cellStyle name="Total 2 4 8 18" xfId="51822"/>
    <cellStyle name="Total 2 4 8 2" xfId="51823"/>
    <cellStyle name="Total 2 4 8 2 2" xfId="51824"/>
    <cellStyle name="Total 2 4 8 2 3" xfId="51825"/>
    <cellStyle name="Total 2 4 8 2 4" xfId="51826"/>
    <cellStyle name="Total 2 4 8 2 5" xfId="51827"/>
    <cellStyle name="Total 2 4 8 2 6" xfId="51828"/>
    <cellStyle name="Total 2 4 8 3" xfId="51829"/>
    <cellStyle name="Total 2 4 8 3 2" xfId="51830"/>
    <cellStyle name="Total 2 4 8 3 3" xfId="51831"/>
    <cellStyle name="Total 2 4 8 3 4" xfId="51832"/>
    <cellStyle name="Total 2 4 8 3 5" xfId="51833"/>
    <cellStyle name="Total 2 4 8 3 6" xfId="51834"/>
    <cellStyle name="Total 2 4 8 4" xfId="51835"/>
    <cellStyle name="Total 2 4 8 4 2" xfId="51836"/>
    <cellStyle name="Total 2 4 8 4 3" xfId="51837"/>
    <cellStyle name="Total 2 4 8 4 4" xfId="51838"/>
    <cellStyle name="Total 2 4 8 4 5" xfId="51839"/>
    <cellStyle name="Total 2 4 8 4 6" xfId="51840"/>
    <cellStyle name="Total 2 4 8 5" xfId="51841"/>
    <cellStyle name="Total 2 4 8 5 2" xfId="51842"/>
    <cellStyle name="Total 2 4 8 5 3" xfId="51843"/>
    <cellStyle name="Total 2 4 8 5 4" xfId="51844"/>
    <cellStyle name="Total 2 4 8 5 5" xfId="51845"/>
    <cellStyle name="Total 2 4 8 5 6" xfId="51846"/>
    <cellStyle name="Total 2 4 8 6" xfId="51847"/>
    <cellStyle name="Total 2 4 8 6 2" xfId="51848"/>
    <cellStyle name="Total 2 4 8 6 3" xfId="51849"/>
    <cellStyle name="Total 2 4 8 6 4" xfId="51850"/>
    <cellStyle name="Total 2 4 8 6 5" xfId="51851"/>
    <cellStyle name="Total 2 4 8 6 6" xfId="51852"/>
    <cellStyle name="Total 2 4 8 7" xfId="51853"/>
    <cellStyle name="Total 2 4 8 7 2" xfId="51854"/>
    <cellStyle name="Total 2 4 8 7 3" xfId="51855"/>
    <cellStyle name="Total 2 4 8 7 4" xfId="51856"/>
    <cellStyle name="Total 2 4 8 7 5" xfId="51857"/>
    <cellStyle name="Total 2 4 8 7 6" xfId="51858"/>
    <cellStyle name="Total 2 4 8 8" xfId="51859"/>
    <cellStyle name="Total 2 4 8 8 2" xfId="51860"/>
    <cellStyle name="Total 2 4 8 8 3" xfId="51861"/>
    <cellStyle name="Total 2 4 8 8 4" xfId="51862"/>
    <cellStyle name="Total 2 4 8 8 5" xfId="51863"/>
    <cellStyle name="Total 2 4 8 8 6" xfId="51864"/>
    <cellStyle name="Total 2 4 8 9" xfId="51865"/>
    <cellStyle name="Total 2 4 8 9 2" xfId="51866"/>
    <cellStyle name="Total 2 4 8 9 3" xfId="51867"/>
    <cellStyle name="Total 2 4 8 9 4" xfId="51868"/>
    <cellStyle name="Total 2 4 8 9 5" xfId="51869"/>
    <cellStyle name="Total 2 4 8 9 6" xfId="51870"/>
    <cellStyle name="Total 2 4 9" xfId="51871"/>
    <cellStyle name="Total 2 4 9 10" xfId="51872"/>
    <cellStyle name="Total 2 4 9 10 2" xfId="51873"/>
    <cellStyle name="Total 2 4 9 10 3" xfId="51874"/>
    <cellStyle name="Total 2 4 9 10 4" xfId="51875"/>
    <cellStyle name="Total 2 4 9 10 5" xfId="51876"/>
    <cellStyle name="Total 2 4 9 10 6" xfId="51877"/>
    <cellStyle name="Total 2 4 9 11" xfId="51878"/>
    <cellStyle name="Total 2 4 9 11 2" xfId="51879"/>
    <cellStyle name="Total 2 4 9 11 3" xfId="51880"/>
    <cellStyle name="Total 2 4 9 11 4" xfId="51881"/>
    <cellStyle name="Total 2 4 9 11 5" xfId="51882"/>
    <cellStyle name="Total 2 4 9 11 6" xfId="51883"/>
    <cellStyle name="Total 2 4 9 12" xfId="51884"/>
    <cellStyle name="Total 2 4 9 12 2" xfId="51885"/>
    <cellStyle name="Total 2 4 9 12 3" xfId="51886"/>
    <cellStyle name="Total 2 4 9 12 4" xfId="51887"/>
    <cellStyle name="Total 2 4 9 12 5" xfId="51888"/>
    <cellStyle name="Total 2 4 9 12 6" xfId="51889"/>
    <cellStyle name="Total 2 4 9 13" xfId="51890"/>
    <cellStyle name="Total 2 4 9 13 2" xfId="51891"/>
    <cellStyle name="Total 2 4 9 13 3" xfId="51892"/>
    <cellStyle name="Total 2 4 9 13 4" xfId="51893"/>
    <cellStyle name="Total 2 4 9 13 5" xfId="51894"/>
    <cellStyle name="Total 2 4 9 13 6" xfId="51895"/>
    <cellStyle name="Total 2 4 9 14" xfId="51896"/>
    <cellStyle name="Total 2 4 9 15" xfId="51897"/>
    <cellStyle name="Total 2 4 9 16" xfId="51898"/>
    <cellStyle name="Total 2 4 9 17" xfId="51899"/>
    <cellStyle name="Total 2 4 9 18" xfId="51900"/>
    <cellStyle name="Total 2 4 9 2" xfId="51901"/>
    <cellStyle name="Total 2 4 9 2 2" xfId="51902"/>
    <cellStyle name="Total 2 4 9 2 3" xfId="51903"/>
    <cellStyle name="Total 2 4 9 2 4" xfId="51904"/>
    <cellStyle name="Total 2 4 9 2 5" xfId="51905"/>
    <cellStyle name="Total 2 4 9 2 6" xfId="51906"/>
    <cellStyle name="Total 2 4 9 3" xfId="51907"/>
    <cellStyle name="Total 2 4 9 3 2" xfId="51908"/>
    <cellStyle name="Total 2 4 9 3 3" xfId="51909"/>
    <cellStyle name="Total 2 4 9 3 4" xfId="51910"/>
    <cellStyle name="Total 2 4 9 3 5" xfId="51911"/>
    <cellStyle name="Total 2 4 9 3 6" xfId="51912"/>
    <cellStyle name="Total 2 4 9 4" xfId="51913"/>
    <cellStyle name="Total 2 4 9 4 2" xfId="51914"/>
    <cellStyle name="Total 2 4 9 4 3" xfId="51915"/>
    <cellStyle name="Total 2 4 9 4 4" xfId="51916"/>
    <cellStyle name="Total 2 4 9 4 5" xfId="51917"/>
    <cellStyle name="Total 2 4 9 4 6" xfId="51918"/>
    <cellStyle name="Total 2 4 9 5" xfId="51919"/>
    <cellStyle name="Total 2 4 9 5 2" xfId="51920"/>
    <cellStyle name="Total 2 4 9 5 3" xfId="51921"/>
    <cellStyle name="Total 2 4 9 5 4" xfId="51922"/>
    <cellStyle name="Total 2 4 9 5 5" xfId="51923"/>
    <cellStyle name="Total 2 4 9 5 6" xfId="51924"/>
    <cellStyle name="Total 2 4 9 6" xfId="51925"/>
    <cellStyle name="Total 2 4 9 6 2" xfId="51926"/>
    <cellStyle name="Total 2 4 9 6 3" xfId="51927"/>
    <cellStyle name="Total 2 4 9 6 4" xfId="51928"/>
    <cellStyle name="Total 2 4 9 6 5" xfId="51929"/>
    <cellStyle name="Total 2 4 9 6 6" xfId="51930"/>
    <cellStyle name="Total 2 4 9 7" xfId="51931"/>
    <cellStyle name="Total 2 4 9 7 2" xfId="51932"/>
    <cellStyle name="Total 2 4 9 7 3" xfId="51933"/>
    <cellStyle name="Total 2 4 9 7 4" xfId="51934"/>
    <cellStyle name="Total 2 4 9 7 5" xfId="51935"/>
    <cellStyle name="Total 2 4 9 7 6" xfId="51936"/>
    <cellStyle name="Total 2 4 9 8" xfId="51937"/>
    <cellStyle name="Total 2 4 9 8 2" xfId="51938"/>
    <cellStyle name="Total 2 4 9 8 3" xfId="51939"/>
    <cellStyle name="Total 2 4 9 8 4" xfId="51940"/>
    <cellStyle name="Total 2 4 9 8 5" xfId="51941"/>
    <cellStyle name="Total 2 4 9 8 6" xfId="51942"/>
    <cellStyle name="Total 2 4 9 9" xfId="51943"/>
    <cellStyle name="Total 2 4 9 9 2" xfId="51944"/>
    <cellStyle name="Total 2 4 9 9 3" xfId="51945"/>
    <cellStyle name="Total 2 4 9 9 4" xfId="51946"/>
    <cellStyle name="Total 2 4 9 9 5" xfId="51947"/>
    <cellStyle name="Total 2 4 9 9 6" xfId="51948"/>
    <cellStyle name="Total 2 5" xfId="51949"/>
    <cellStyle name="Total 2 5 10" xfId="51950"/>
    <cellStyle name="Total 2 5 10 2" xfId="51951"/>
    <cellStyle name="Total 2 5 10 3" xfId="51952"/>
    <cellStyle name="Total 2 5 10 4" xfId="51953"/>
    <cellStyle name="Total 2 5 10 5" xfId="51954"/>
    <cellStyle name="Total 2 5 10 6" xfId="51955"/>
    <cellStyle name="Total 2 5 11" xfId="51956"/>
    <cellStyle name="Total 2 5 11 2" xfId="51957"/>
    <cellStyle name="Total 2 5 11 3" xfId="51958"/>
    <cellStyle name="Total 2 5 11 4" xfId="51959"/>
    <cellStyle name="Total 2 5 11 5" xfId="51960"/>
    <cellStyle name="Total 2 5 11 6" xfId="51961"/>
    <cellStyle name="Total 2 5 12" xfId="51962"/>
    <cellStyle name="Total 2 5 12 2" xfId="51963"/>
    <cellStyle name="Total 2 5 12 3" xfId="51964"/>
    <cellStyle name="Total 2 5 12 4" xfId="51965"/>
    <cellStyle name="Total 2 5 12 5" xfId="51966"/>
    <cellStyle name="Total 2 5 12 6" xfId="51967"/>
    <cellStyle name="Total 2 5 13" xfId="51968"/>
    <cellStyle name="Total 2 5 13 2" xfId="51969"/>
    <cellStyle name="Total 2 5 13 3" xfId="51970"/>
    <cellStyle name="Total 2 5 13 4" xfId="51971"/>
    <cellStyle name="Total 2 5 13 5" xfId="51972"/>
    <cellStyle name="Total 2 5 13 6" xfId="51973"/>
    <cellStyle name="Total 2 5 14" xfId="51974"/>
    <cellStyle name="Total 2 5 14 2" xfId="51975"/>
    <cellStyle name="Total 2 5 14 3" xfId="51976"/>
    <cellStyle name="Total 2 5 14 4" xfId="51977"/>
    <cellStyle name="Total 2 5 14 5" xfId="51978"/>
    <cellStyle name="Total 2 5 14 6" xfId="51979"/>
    <cellStyle name="Total 2 5 15" xfId="51980"/>
    <cellStyle name="Total 2 5 15 2" xfId="51981"/>
    <cellStyle name="Total 2 5 15 3" xfId="51982"/>
    <cellStyle name="Total 2 5 15 4" xfId="51983"/>
    <cellStyle name="Total 2 5 15 5" xfId="51984"/>
    <cellStyle name="Total 2 5 15 6" xfId="51985"/>
    <cellStyle name="Total 2 5 16" xfId="51986"/>
    <cellStyle name="Total 2 5 16 2" xfId="51987"/>
    <cellStyle name="Total 2 5 16 3" xfId="51988"/>
    <cellStyle name="Total 2 5 16 4" xfId="51989"/>
    <cellStyle name="Total 2 5 16 5" xfId="51990"/>
    <cellStyle name="Total 2 5 16 6" xfId="51991"/>
    <cellStyle name="Total 2 5 17" xfId="51992"/>
    <cellStyle name="Total 2 5 17 2" xfId="51993"/>
    <cellStyle name="Total 2 5 17 3" xfId="51994"/>
    <cellStyle name="Total 2 5 17 4" xfId="51995"/>
    <cellStyle name="Total 2 5 17 5" xfId="51996"/>
    <cellStyle name="Total 2 5 17 6" xfId="51997"/>
    <cellStyle name="Total 2 5 18" xfId="51998"/>
    <cellStyle name="Total 2 5 18 2" xfId="51999"/>
    <cellStyle name="Total 2 5 18 3" xfId="52000"/>
    <cellStyle name="Total 2 5 18 4" xfId="52001"/>
    <cellStyle name="Total 2 5 18 5" xfId="52002"/>
    <cellStyle name="Total 2 5 18 6" xfId="52003"/>
    <cellStyle name="Total 2 5 19" xfId="52004"/>
    <cellStyle name="Total 2 5 19 2" xfId="52005"/>
    <cellStyle name="Total 2 5 19 3" xfId="52006"/>
    <cellStyle name="Total 2 5 19 4" xfId="52007"/>
    <cellStyle name="Total 2 5 19 5" xfId="52008"/>
    <cellStyle name="Total 2 5 19 6" xfId="52009"/>
    <cellStyle name="Total 2 5 2" xfId="52010"/>
    <cellStyle name="Total 2 5 2 10" xfId="52011"/>
    <cellStyle name="Total 2 5 2 10 2" xfId="52012"/>
    <cellStyle name="Total 2 5 2 10 3" xfId="52013"/>
    <cellStyle name="Total 2 5 2 10 4" xfId="52014"/>
    <cellStyle name="Total 2 5 2 10 5" xfId="52015"/>
    <cellStyle name="Total 2 5 2 10 6" xfId="52016"/>
    <cellStyle name="Total 2 5 2 11" xfId="52017"/>
    <cellStyle name="Total 2 5 2 11 2" xfId="52018"/>
    <cellStyle name="Total 2 5 2 11 3" xfId="52019"/>
    <cellStyle name="Total 2 5 2 11 4" xfId="52020"/>
    <cellStyle name="Total 2 5 2 11 5" xfId="52021"/>
    <cellStyle name="Total 2 5 2 11 6" xfId="52022"/>
    <cellStyle name="Total 2 5 2 12" xfId="52023"/>
    <cellStyle name="Total 2 5 2 12 2" xfId="52024"/>
    <cellStyle name="Total 2 5 2 12 3" xfId="52025"/>
    <cellStyle name="Total 2 5 2 12 4" xfId="52026"/>
    <cellStyle name="Total 2 5 2 12 5" xfId="52027"/>
    <cellStyle name="Total 2 5 2 12 6" xfId="52028"/>
    <cellStyle name="Total 2 5 2 13" xfId="52029"/>
    <cellStyle name="Total 2 5 2 13 2" xfId="52030"/>
    <cellStyle name="Total 2 5 2 13 3" xfId="52031"/>
    <cellStyle name="Total 2 5 2 13 4" xfId="52032"/>
    <cellStyle name="Total 2 5 2 13 5" xfId="52033"/>
    <cellStyle name="Total 2 5 2 13 6" xfId="52034"/>
    <cellStyle name="Total 2 5 2 14" xfId="52035"/>
    <cellStyle name="Total 2 5 2 14 2" xfId="52036"/>
    <cellStyle name="Total 2 5 2 14 3" xfId="52037"/>
    <cellStyle name="Total 2 5 2 14 4" xfId="52038"/>
    <cellStyle name="Total 2 5 2 14 5" xfId="52039"/>
    <cellStyle name="Total 2 5 2 14 6" xfId="52040"/>
    <cellStyle name="Total 2 5 2 15" xfId="52041"/>
    <cellStyle name="Total 2 5 2 15 2" xfId="52042"/>
    <cellStyle name="Total 2 5 2 15 3" xfId="52043"/>
    <cellStyle name="Total 2 5 2 15 4" xfId="52044"/>
    <cellStyle name="Total 2 5 2 15 5" xfId="52045"/>
    <cellStyle name="Total 2 5 2 15 6" xfId="52046"/>
    <cellStyle name="Total 2 5 2 16" xfId="52047"/>
    <cellStyle name="Total 2 5 2 16 2" xfId="52048"/>
    <cellStyle name="Total 2 5 2 16 3" xfId="52049"/>
    <cellStyle name="Total 2 5 2 16 4" xfId="52050"/>
    <cellStyle name="Total 2 5 2 16 5" xfId="52051"/>
    <cellStyle name="Total 2 5 2 16 6" xfId="52052"/>
    <cellStyle name="Total 2 5 2 17" xfId="52053"/>
    <cellStyle name="Total 2 5 2 17 2" xfId="52054"/>
    <cellStyle name="Total 2 5 2 17 3" xfId="52055"/>
    <cellStyle name="Total 2 5 2 17 4" xfId="52056"/>
    <cellStyle name="Total 2 5 2 17 5" xfId="52057"/>
    <cellStyle name="Total 2 5 2 17 6" xfId="52058"/>
    <cellStyle name="Total 2 5 2 18" xfId="52059"/>
    <cellStyle name="Total 2 5 2 18 2" xfId="52060"/>
    <cellStyle name="Total 2 5 2 18 3" xfId="52061"/>
    <cellStyle name="Total 2 5 2 18 4" xfId="52062"/>
    <cellStyle name="Total 2 5 2 18 5" xfId="52063"/>
    <cellStyle name="Total 2 5 2 18 6" xfId="52064"/>
    <cellStyle name="Total 2 5 2 19" xfId="52065"/>
    <cellStyle name="Total 2 5 2 2" xfId="52066"/>
    <cellStyle name="Total 2 5 2 2 2" xfId="52067"/>
    <cellStyle name="Total 2 5 2 2 2 2" xfId="52068"/>
    <cellStyle name="Total 2 5 2 2 2 3" xfId="52069"/>
    <cellStyle name="Total 2 5 2 2 2 4" xfId="52070"/>
    <cellStyle name="Total 2 5 2 2 2 5" xfId="52071"/>
    <cellStyle name="Total 2 5 2 2 2 6" xfId="52072"/>
    <cellStyle name="Total 2 5 2 2 3" xfId="52073"/>
    <cellStyle name="Total 2 5 2 2 4" xfId="52074"/>
    <cellStyle name="Total 2 5 2 2 5" xfId="52075"/>
    <cellStyle name="Total 2 5 2 2 6" xfId="52076"/>
    <cellStyle name="Total 2 5 2 2 7" xfId="52077"/>
    <cellStyle name="Total 2 5 2 20" xfId="52078"/>
    <cellStyle name="Total 2 5 2 21" xfId="52079"/>
    <cellStyle name="Total 2 5 2 22" xfId="52080"/>
    <cellStyle name="Total 2 5 2 23" xfId="52081"/>
    <cellStyle name="Total 2 5 2 3" xfId="52082"/>
    <cellStyle name="Total 2 5 2 3 2" xfId="52083"/>
    <cellStyle name="Total 2 5 2 3 3" xfId="52084"/>
    <cellStyle name="Total 2 5 2 3 4" xfId="52085"/>
    <cellStyle name="Total 2 5 2 3 5" xfId="52086"/>
    <cellStyle name="Total 2 5 2 3 6" xfId="52087"/>
    <cellStyle name="Total 2 5 2 4" xfId="52088"/>
    <cellStyle name="Total 2 5 2 4 2" xfId="52089"/>
    <cellStyle name="Total 2 5 2 4 3" xfId="52090"/>
    <cellStyle name="Total 2 5 2 4 4" xfId="52091"/>
    <cellStyle name="Total 2 5 2 4 5" xfId="52092"/>
    <cellStyle name="Total 2 5 2 4 6" xfId="52093"/>
    <cellStyle name="Total 2 5 2 5" xfId="52094"/>
    <cellStyle name="Total 2 5 2 5 2" xfId="52095"/>
    <cellStyle name="Total 2 5 2 5 3" xfId="52096"/>
    <cellStyle name="Total 2 5 2 5 4" xfId="52097"/>
    <cellStyle name="Total 2 5 2 5 5" xfId="52098"/>
    <cellStyle name="Total 2 5 2 5 6" xfId="52099"/>
    <cellStyle name="Total 2 5 2 6" xfId="52100"/>
    <cellStyle name="Total 2 5 2 6 2" xfId="52101"/>
    <cellStyle name="Total 2 5 2 6 3" xfId="52102"/>
    <cellStyle name="Total 2 5 2 6 4" xfId="52103"/>
    <cellStyle name="Total 2 5 2 6 5" xfId="52104"/>
    <cellStyle name="Total 2 5 2 6 6" xfId="52105"/>
    <cellStyle name="Total 2 5 2 7" xfId="52106"/>
    <cellStyle name="Total 2 5 2 7 2" xfId="52107"/>
    <cellStyle name="Total 2 5 2 7 3" xfId="52108"/>
    <cellStyle name="Total 2 5 2 7 4" xfId="52109"/>
    <cellStyle name="Total 2 5 2 7 5" xfId="52110"/>
    <cellStyle name="Total 2 5 2 7 6" xfId="52111"/>
    <cellStyle name="Total 2 5 2 8" xfId="52112"/>
    <cellStyle name="Total 2 5 2 8 2" xfId="52113"/>
    <cellStyle name="Total 2 5 2 8 3" xfId="52114"/>
    <cellStyle name="Total 2 5 2 8 4" xfId="52115"/>
    <cellStyle name="Total 2 5 2 8 5" xfId="52116"/>
    <cellStyle name="Total 2 5 2 8 6" xfId="52117"/>
    <cellStyle name="Total 2 5 2 9" xfId="52118"/>
    <cellStyle name="Total 2 5 2 9 2" xfId="52119"/>
    <cellStyle name="Total 2 5 2 9 3" xfId="52120"/>
    <cellStyle name="Total 2 5 2 9 4" xfId="52121"/>
    <cellStyle name="Total 2 5 2 9 5" xfId="52122"/>
    <cellStyle name="Total 2 5 2 9 6" xfId="52123"/>
    <cellStyle name="Total 2 5 20" xfId="52124"/>
    <cellStyle name="Total 2 5 20 2" xfId="52125"/>
    <cellStyle name="Total 2 5 20 3" xfId="52126"/>
    <cellStyle name="Total 2 5 20 4" xfId="52127"/>
    <cellStyle name="Total 2 5 20 5" xfId="52128"/>
    <cellStyle name="Total 2 5 20 6" xfId="52129"/>
    <cellStyle name="Total 2 5 21" xfId="52130"/>
    <cellStyle name="Total 2 5 21 2" xfId="52131"/>
    <cellStyle name="Total 2 5 21 3" xfId="52132"/>
    <cellStyle name="Total 2 5 21 4" xfId="52133"/>
    <cellStyle name="Total 2 5 21 5" xfId="52134"/>
    <cellStyle name="Total 2 5 21 6" xfId="52135"/>
    <cellStyle name="Total 2 5 22" xfId="52136"/>
    <cellStyle name="Total 2 5 23" xfId="52137"/>
    <cellStyle name="Total 2 5 24" xfId="52138"/>
    <cellStyle name="Total 2 5 25" xfId="52139"/>
    <cellStyle name="Total 2 5 26" xfId="52140"/>
    <cellStyle name="Total 2 5 27" xfId="52141"/>
    <cellStyle name="Total 2 5 28" xfId="52142"/>
    <cellStyle name="Total 2 5 29" xfId="52143"/>
    <cellStyle name="Total 2 5 3" xfId="52144"/>
    <cellStyle name="Total 2 5 3 10" xfId="52145"/>
    <cellStyle name="Total 2 5 3 10 2" xfId="52146"/>
    <cellStyle name="Total 2 5 3 10 3" xfId="52147"/>
    <cellStyle name="Total 2 5 3 10 4" xfId="52148"/>
    <cellStyle name="Total 2 5 3 10 5" xfId="52149"/>
    <cellStyle name="Total 2 5 3 10 6" xfId="52150"/>
    <cellStyle name="Total 2 5 3 11" xfId="52151"/>
    <cellStyle name="Total 2 5 3 11 2" xfId="52152"/>
    <cellStyle name="Total 2 5 3 11 3" xfId="52153"/>
    <cellStyle name="Total 2 5 3 11 4" xfId="52154"/>
    <cellStyle name="Total 2 5 3 11 5" xfId="52155"/>
    <cellStyle name="Total 2 5 3 11 6" xfId="52156"/>
    <cellStyle name="Total 2 5 3 12" xfId="52157"/>
    <cellStyle name="Total 2 5 3 12 2" xfId="52158"/>
    <cellStyle name="Total 2 5 3 12 3" xfId="52159"/>
    <cellStyle name="Total 2 5 3 12 4" xfId="52160"/>
    <cellStyle name="Total 2 5 3 12 5" xfId="52161"/>
    <cellStyle name="Total 2 5 3 12 6" xfId="52162"/>
    <cellStyle name="Total 2 5 3 13" xfId="52163"/>
    <cellStyle name="Total 2 5 3 13 2" xfId="52164"/>
    <cellStyle name="Total 2 5 3 13 3" xfId="52165"/>
    <cellStyle name="Total 2 5 3 13 4" xfId="52166"/>
    <cellStyle name="Total 2 5 3 13 5" xfId="52167"/>
    <cellStyle name="Total 2 5 3 13 6" xfId="52168"/>
    <cellStyle name="Total 2 5 3 14" xfId="52169"/>
    <cellStyle name="Total 2 5 3 14 2" xfId="52170"/>
    <cellStyle name="Total 2 5 3 14 3" xfId="52171"/>
    <cellStyle name="Total 2 5 3 14 4" xfId="52172"/>
    <cellStyle name="Total 2 5 3 14 5" xfId="52173"/>
    <cellStyle name="Total 2 5 3 14 6" xfId="52174"/>
    <cellStyle name="Total 2 5 3 15" xfId="52175"/>
    <cellStyle name="Total 2 5 3 15 2" xfId="52176"/>
    <cellStyle name="Total 2 5 3 15 3" xfId="52177"/>
    <cellStyle name="Total 2 5 3 15 4" xfId="52178"/>
    <cellStyle name="Total 2 5 3 15 5" xfId="52179"/>
    <cellStyle name="Total 2 5 3 15 6" xfId="52180"/>
    <cellStyle name="Total 2 5 3 16" xfId="52181"/>
    <cellStyle name="Total 2 5 3 16 2" xfId="52182"/>
    <cellStyle name="Total 2 5 3 16 3" xfId="52183"/>
    <cellStyle name="Total 2 5 3 16 4" xfId="52184"/>
    <cellStyle name="Total 2 5 3 16 5" xfId="52185"/>
    <cellStyle name="Total 2 5 3 16 6" xfId="52186"/>
    <cellStyle name="Total 2 5 3 17" xfId="52187"/>
    <cellStyle name="Total 2 5 3 17 2" xfId="52188"/>
    <cellStyle name="Total 2 5 3 17 3" xfId="52189"/>
    <cellStyle name="Total 2 5 3 17 4" xfId="52190"/>
    <cellStyle name="Total 2 5 3 17 5" xfId="52191"/>
    <cellStyle name="Total 2 5 3 17 6" xfId="52192"/>
    <cellStyle name="Total 2 5 3 18" xfId="52193"/>
    <cellStyle name="Total 2 5 3 18 2" xfId="52194"/>
    <cellStyle name="Total 2 5 3 18 3" xfId="52195"/>
    <cellStyle name="Total 2 5 3 18 4" xfId="52196"/>
    <cellStyle name="Total 2 5 3 18 5" xfId="52197"/>
    <cellStyle name="Total 2 5 3 18 6" xfId="52198"/>
    <cellStyle name="Total 2 5 3 19" xfId="52199"/>
    <cellStyle name="Total 2 5 3 2" xfId="52200"/>
    <cellStyle name="Total 2 5 3 2 2" xfId="52201"/>
    <cellStyle name="Total 2 5 3 2 2 2" xfId="52202"/>
    <cellStyle name="Total 2 5 3 2 2 3" xfId="52203"/>
    <cellStyle name="Total 2 5 3 2 2 4" xfId="52204"/>
    <cellStyle name="Total 2 5 3 2 2 5" xfId="52205"/>
    <cellStyle name="Total 2 5 3 2 2 6" xfId="52206"/>
    <cellStyle name="Total 2 5 3 2 3" xfId="52207"/>
    <cellStyle name="Total 2 5 3 2 4" xfId="52208"/>
    <cellStyle name="Total 2 5 3 2 5" xfId="52209"/>
    <cellStyle name="Total 2 5 3 2 6" xfId="52210"/>
    <cellStyle name="Total 2 5 3 2 7" xfId="52211"/>
    <cellStyle name="Total 2 5 3 20" xfId="52212"/>
    <cellStyle name="Total 2 5 3 21" xfId="52213"/>
    <cellStyle name="Total 2 5 3 22" xfId="52214"/>
    <cellStyle name="Total 2 5 3 23" xfId="52215"/>
    <cellStyle name="Total 2 5 3 3" xfId="52216"/>
    <cellStyle name="Total 2 5 3 3 2" xfId="52217"/>
    <cellStyle name="Total 2 5 3 3 3" xfId="52218"/>
    <cellStyle name="Total 2 5 3 3 4" xfId="52219"/>
    <cellStyle name="Total 2 5 3 3 5" xfId="52220"/>
    <cellStyle name="Total 2 5 3 3 6" xfId="52221"/>
    <cellStyle name="Total 2 5 3 4" xfId="52222"/>
    <cellStyle name="Total 2 5 3 4 2" xfId="52223"/>
    <cellStyle name="Total 2 5 3 4 3" xfId="52224"/>
    <cellStyle name="Total 2 5 3 4 4" xfId="52225"/>
    <cellStyle name="Total 2 5 3 4 5" xfId="52226"/>
    <cellStyle name="Total 2 5 3 4 6" xfId="52227"/>
    <cellStyle name="Total 2 5 3 5" xfId="52228"/>
    <cellStyle name="Total 2 5 3 5 2" xfId="52229"/>
    <cellStyle name="Total 2 5 3 5 3" xfId="52230"/>
    <cellStyle name="Total 2 5 3 5 4" xfId="52231"/>
    <cellStyle name="Total 2 5 3 5 5" xfId="52232"/>
    <cellStyle name="Total 2 5 3 5 6" xfId="52233"/>
    <cellStyle name="Total 2 5 3 6" xfId="52234"/>
    <cellStyle name="Total 2 5 3 6 2" xfId="52235"/>
    <cellStyle name="Total 2 5 3 6 3" xfId="52236"/>
    <cellStyle name="Total 2 5 3 6 4" xfId="52237"/>
    <cellStyle name="Total 2 5 3 6 5" xfId="52238"/>
    <cellStyle name="Total 2 5 3 6 6" xfId="52239"/>
    <cellStyle name="Total 2 5 3 7" xfId="52240"/>
    <cellStyle name="Total 2 5 3 7 2" xfId="52241"/>
    <cellStyle name="Total 2 5 3 7 3" xfId="52242"/>
    <cellStyle name="Total 2 5 3 7 4" xfId="52243"/>
    <cellStyle name="Total 2 5 3 7 5" xfId="52244"/>
    <cellStyle name="Total 2 5 3 7 6" xfId="52245"/>
    <cellStyle name="Total 2 5 3 8" xfId="52246"/>
    <cellStyle name="Total 2 5 3 8 2" xfId="52247"/>
    <cellStyle name="Total 2 5 3 8 3" xfId="52248"/>
    <cellStyle name="Total 2 5 3 8 4" xfId="52249"/>
    <cellStyle name="Total 2 5 3 8 5" xfId="52250"/>
    <cellStyle name="Total 2 5 3 8 6" xfId="52251"/>
    <cellStyle name="Total 2 5 3 9" xfId="52252"/>
    <cellStyle name="Total 2 5 3 9 2" xfId="52253"/>
    <cellStyle name="Total 2 5 3 9 3" xfId="52254"/>
    <cellStyle name="Total 2 5 3 9 4" xfId="52255"/>
    <cellStyle name="Total 2 5 3 9 5" xfId="52256"/>
    <cellStyle name="Total 2 5 3 9 6" xfId="52257"/>
    <cellStyle name="Total 2 5 30" xfId="52258"/>
    <cellStyle name="Total 2 5 31" xfId="52259"/>
    <cellStyle name="Total 2 5 4" xfId="52260"/>
    <cellStyle name="Total 2 5 4 10" xfId="52261"/>
    <cellStyle name="Total 2 5 4 10 2" xfId="52262"/>
    <cellStyle name="Total 2 5 4 10 3" xfId="52263"/>
    <cellStyle name="Total 2 5 4 10 4" xfId="52264"/>
    <cellStyle name="Total 2 5 4 10 5" xfId="52265"/>
    <cellStyle name="Total 2 5 4 10 6" xfId="52266"/>
    <cellStyle name="Total 2 5 4 11" xfId="52267"/>
    <cellStyle name="Total 2 5 4 11 2" xfId="52268"/>
    <cellStyle name="Total 2 5 4 11 3" xfId="52269"/>
    <cellStyle name="Total 2 5 4 11 4" xfId="52270"/>
    <cellStyle name="Total 2 5 4 11 5" xfId="52271"/>
    <cellStyle name="Total 2 5 4 11 6" xfId="52272"/>
    <cellStyle name="Total 2 5 4 12" xfId="52273"/>
    <cellStyle name="Total 2 5 4 12 2" xfId="52274"/>
    <cellStyle name="Total 2 5 4 12 3" xfId="52275"/>
    <cellStyle name="Total 2 5 4 12 4" xfId="52276"/>
    <cellStyle name="Total 2 5 4 12 5" xfId="52277"/>
    <cellStyle name="Total 2 5 4 12 6" xfId="52278"/>
    <cellStyle name="Total 2 5 4 13" xfId="52279"/>
    <cellStyle name="Total 2 5 4 13 2" xfId="52280"/>
    <cellStyle name="Total 2 5 4 13 3" xfId="52281"/>
    <cellStyle name="Total 2 5 4 13 4" xfId="52282"/>
    <cellStyle name="Total 2 5 4 13 5" xfId="52283"/>
    <cellStyle name="Total 2 5 4 13 6" xfId="52284"/>
    <cellStyle name="Total 2 5 4 14" xfId="52285"/>
    <cellStyle name="Total 2 5 4 14 2" xfId="52286"/>
    <cellStyle name="Total 2 5 4 14 3" xfId="52287"/>
    <cellStyle name="Total 2 5 4 14 4" xfId="52288"/>
    <cellStyle name="Total 2 5 4 14 5" xfId="52289"/>
    <cellStyle name="Total 2 5 4 14 6" xfId="52290"/>
    <cellStyle name="Total 2 5 4 15" xfId="52291"/>
    <cellStyle name="Total 2 5 4 15 2" xfId="52292"/>
    <cellStyle name="Total 2 5 4 15 3" xfId="52293"/>
    <cellStyle name="Total 2 5 4 15 4" xfId="52294"/>
    <cellStyle name="Total 2 5 4 15 5" xfId="52295"/>
    <cellStyle name="Total 2 5 4 15 6" xfId="52296"/>
    <cellStyle name="Total 2 5 4 16" xfId="52297"/>
    <cellStyle name="Total 2 5 4 17" xfId="52298"/>
    <cellStyle name="Total 2 5 4 18" xfId="52299"/>
    <cellStyle name="Total 2 5 4 19" xfId="52300"/>
    <cellStyle name="Total 2 5 4 2" xfId="52301"/>
    <cellStyle name="Total 2 5 4 2 2" xfId="52302"/>
    <cellStyle name="Total 2 5 4 2 2 2" xfId="52303"/>
    <cellStyle name="Total 2 5 4 2 2 3" xfId="52304"/>
    <cellStyle name="Total 2 5 4 2 2 4" xfId="52305"/>
    <cellStyle name="Total 2 5 4 2 2 5" xfId="52306"/>
    <cellStyle name="Total 2 5 4 2 2 6" xfId="52307"/>
    <cellStyle name="Total 2 5 4 2 3" xfId="52308"/>
    <cellStyle name="Total 2 5 4 2 4" xfId="52309"/>
    <cellStyle name="Total 2 5 4 2 5" xfId="52310"/>
    <cellStyle name="Total 2 5 4 2 6" xfId="52311"/>
    <cellStyle name="Total 2 5 4 2 7" xfId="52312"/>
    <cellStyle name="Total 2 5 4 20" xfId="52313"/>
    <cellStyle name="Total 2 5 4 3" xfId="52314"/>
    <cellStyle name="Total 2 5 4 3 2" xfId="52315"/>
    <cellStyle name="Total 2 5 4 3 3" xfId="52316"/>
    <cellStyle name="Total 2 5 4 3 4" xfId="52317"/>
    <cellStyle name="Total 2 5 4 3 5" xfId="52318"/>
    <cellStyle name="Total 2 5 4 3 6" xfId="52319"/>
    <cellStyle name="Total 2 5 4 4" xfId="52320"/>
    <cellStyle name="Total 2 5 4 4 2" xfId="52321"/>
    <cellStyle name="Total 2 5 4 4 3" xfId="52322"/>
    <cellStyle name="Total 2 5 4 4 4" xfId="52323"/>
    <cellStyle name="Total 2 5 4 4 5" xfId="52324"/>
    <cellStyle name="Total 2 5 4 4 6" xfId="52325"/>
    <cellStyle name="Total 2 5 4 5" xfId="52326"/>
    <cellStyle name="Total 2 5 4 5 2" xfId="52327"/>
    <cellStyle name="Total 2 5 4 5 3" xfId="52328"/>
    <cellStyle name="Total 2 5 4 5 4" xfId="52329"/>
    <cellStyle name="Total 2 5 4 5 5" xfId="52330"/>
    <cellStyle name="Total 2 5 4 5 6" xfId="52331"/>
    <cellStyle name="Total 2 5 4 6" xfId="52332"/>
    <cellStyle name="Total 2 5 4 6 2" xfId="52333"/>
    <cellStyle name="Total 2 5 4 6 3" xfId="52334"/>
    <cellStyle name="Total 2 5 4 6 4" xfId="52335"/>
    <cellStyle name="Total 2 5 4 6 5" xfId="52336"/>
    <cellStyle name="Total 2 5 4 6 6" xfId="52337"/>
    <cellStyle name="Total 2 5 4 7" xfId="52338"/>
    <cellStyle name="Total 2 5 4 7 2" xfId="52339"/>
    <cellStyle name="Total 2 5 4 7 3" xfId="52340"/>
    <cellStyle name="Total 2 5 4 7 4" xfId="52341"/>
    <cellStyle name="Total 2 5 4 7 5" xfId="52342"/>
    <cellStyle name="Total 2 5 4 7 6" xfId="52343"/>
    <cellStyle name="Total 2 5 4 8" xfId="52344"/>
    <cellStyle name="Total 2 5 4 8 2" xfId="52345"/>
    <cellStyle name="Total 2 5 4 8 3" xfId="52346"/>
    <cellStyle name="Total 2 5 4 8 4" xfId="52347"/>
    <cellStyle name="Total 2 5 4 8 5" xfId="52348"/>
    <cellStyle name="Total 2 5 4 8 6" xfId="52349"/>
    <cellStyle name="Total 2 5 4 9" xfId="52350"/>
    <cellStyle name="Total 2 5 4 9 2" xfId="52351"/>
    <cellStyle name="Total 2 5 4 9 3" xfId="52352"/>
    <cellStyle name="Total 2 5 4 9 4" xfId="52353"/>
    <cellStyle name="Total 2 5 4 9 5" xfId="52354"/>
    <cellStyle name="Total 2 5 4 9 6" xfId="52355"/>
    <cellStyle name="Total 2 5 5" xfId="52356"/>
    <cellStyle name="Total 2 5 5 10" xfId="52357"/>
    <cellStyle name="Total 2 5 5 10 2" xfId="52358"/>
    <cellStyle name="Total 2 5 5 10 3" xfId="52359"/>
    <cellStyle name="Total 2 5 5 10 4" xfId="52360"/>
    <cellStyle name="Total 2 5 5 10 5" xfId="52361"/>
    <cellStyle name="Total 2 5 5 10 6" xfId="52362"/>
    <cellStyle name="Total 2 5 5 11" xfId="52363"/>
    <cellStyle name="Total 2 5 5 11 2" xfId="52364"/>
    <cellStyle name="Total 2 5 5 11 3" xfId="52365"/>
    <cellStyle name="Total 2 5 5 11 4" xfId="52366"/>
    <cellStyle name="Total 2 5 5 11 5" xfId="52367"/>
    <cellStyle name="Total 2 5 5 11 6" xfId="52368"/>
    <cellStyle name="Total 2 5 5 12" xfId="52369"/>
    <cellStyle name="Total 2 5 5 12 2" xfId="52370"/>
    <cellStyle name="Total 2 5 5 12 3" xfId="52371"/>
    <cellStyle name="Total 2 5 5 12 4" xfId="52372"/>
    <cellStyle name="Total 2 5 5 12 5" xfId="52373"/>
    <cellStyle name="Total 2 5 5 12 6" xfId="52374"/>
    <cellStyle name="Total 2 5 5 13" xfId="52375"/>
    <cellStyle name="Total 2 5 5 13 2" xfId="52376"/>
    <cellStyle name="Total 2 5 5 13 3" xfId="52377"/>
    <cellStyle name="Total 2 5 5 13 4" xfId="52378"/>
    <cellStyle name="Total 2 5 5 13 5" xfId="52379"/>
    <cellStyle name="Total 2 5 5 13 6" xfId="52380"/>
    <cellStyle name="Total 2 5 5 14" xfId="52381"/>
    <cellStyle name="Total 2 5 5 15" xfId="52382"/>
    <cellStyle name="Total 2 5 5 16" xfId="52383"/>
    <cellStyle name="Total 2 5 5 17" xfId="52384"/>
    <cellStyle name="Total 2 5 5 18" xfId="52385"/>
    <cellStyle name="Total 2 5 5 2" xfId="52386"/>
    <cellStyle name="Total 2 5 5 2 2" xfId="52387"/>
    <cellStyle name="Total 2 5 5 2 3" xfId="52388"/>
    <cellStyle name="Total 2 5 5 2 4" xfId="52389"/>
    <cellStyle name="Total 2 5 5 2 5" xfId="52390"/>
    <cellStyle name="Total 2 5 5 2 6" xfId="52391"/>
    <cellStyle name="Total 2 5 5 3" xfId="52392"/>
    <cellStyle name="Total 2 5 5 3 2" xfId="52393"/>
    <cellStyle name="Total 2 5 5 3 3" xfId="52394"/>
    <cellStyle name="Total 2 5 5 3 4" xfId="52395"/>
    <cellStyle name="Total 2 5 5 3 5" xfId="52396"/>
    <cellStyle name="Total 2 5 5 3 6" xfId="52397"/>
    <cellStyle name="Total 2 5 5 4" xfId="52398"/>
    <cellStyle name="Total 2 5 5 4 2" xfId="52399"/>
    <cellStyle name="Total 2 5 5 4 3" xfId="52400"/>
    <cellStyle name="Total 2 5 5 4 4" xfId="52401"/>
    <cellStyle name="Total 2 5 5 4 5" xfId="52402"/>
    <cellStyle name="Total 2 5 5 4 6" xfId="52403"/>
    <cellStyle name="Total 2 5 5 5" xfId="52404"/>
    <cellStyle name="Total 2 5 5 5 2" xfId="52405"/>
    <cellStyle name="Total 2 5 5 5 3" xfId="52406"/>
    <cellStyle name="Total 2 5 5 5 4" xfId="52407"/>
    <cellStyle name="Total 2 5 5 5 5" xfId="52408"/>
    <cellStyle name="Total 2 5 5 5 6" xfId="52409"/>
    <cellStyle name="Total 2 5 5 6" xfId="52410"/>
    <cellStyle name="Total 2 5 5 6 2" xfId="52411"/>
    <cellStyle name="Total 2 5 5 6 3" xfId="52412"/>
    <cellStyle name="Total 2 5 5 6 4" xfId="52413"/>
    <cellStyle name="Total 2 5 5 6 5" xfId="52414"/>
    <cellStyle name="Total 2 5 5 6 6" xfId="52415"/>
    <cellStyle name="Total 2 5 5 7" xfId="52416"/>
    <cellStyle name="Total 2 5 5 7 2" xfId="52417"/>
    <cellStyle name="Total 2 5 5 7 3" xfId="52418"/>
    <cellStyle name="Total 2 5 5 7 4" xfId="52419"/>
    <cellStyle name="Total 2 5 5 7 5" xfId="52420"/>
    <cellStyle name="Total 2 5 5 7 6" xfId="52421"/>
    <cellStyle name="Total 2 5 5 8" xfId="52422"/>
    <cellStyle name="Total 2 5 5 8 2" xfId="52423"/>
    <cellStyle name="Total 2 5 5 8 3" xfId="52424"/>
    <cellStyle name="Total 2 5 5 8 4" xfId="52425"/>
    <cellStyle name="Total 2 5 5 8 5" xfId="52426"/>
    <cellStyle name="Total 2 5 5 8 6" xfId="52427"/>
    <cellStyle name="Total 2 5 5 9" xfId="52428"/>
    <cellStyle name="Total 2 5 5 9 2" xfId="52429"/>
    <cellStyle name="Total 2 5 5 9 3" xfId="52430"/>
    <cellStyle name="Total 2 5 5 9 4" xfId="52431"/>
    <cellStyle name="Total 2 5 5 9 5" xfId="52432"/>
    <cellStyle name="Total 2 5 5 9 6" xfId="52433"/>
    <cellStyle name="Total 2 5 6" xfId="52434"/>
    <cellStyle name="Total 2 5 6 10" xfId="52435"/>
    <cellStyle name="Total 2 5 6 10 2" xfId="52436"/>
    <cellStyle name="Total 2 5 6 10 3" xfId="52437"/>
    <cellStyle name="Total 2 5 6 10 4" xfId="52438"/>
    <cellStyle name="Total 2 5 6 10 5" xfId="52439"/>
    <cellStyle name="Total 2 5 6 10 6" xfId="52440"/>
    <cellStyle name="Total 2 5 6 11" xfId="52441"/>
    <cellStyle name="Total 2 5 6 11 2" xfId="52442"/>
    <cellStyle name="Total 2 5 6 11 3" xfId="52443"/>
    <cellStyle name="Total 2 5 6 11 4" xfId="52444"/>
    <cellStyle name="Total 2 5 6 11 5" xfId="52445"/>
    <cellStyle name="Total 2 5 6 11 6" xfId="52446"/>
    <cellStyle name="Total 2 5 6 12" xfId="52447"/>
    <cellStyle name="Total 2 5 6 12 2" xfId="52448"/>
    <cellStyle name="Total 2 5 6 12 3" xfId="52449"/>
    <cellStyle name="Total 2 5 6 12 4" xfId="52450"/>
    <cellStyle name="Total 2 5 6 12 5" xfId="52451"/>
    <cellStyle name="Total 2 5 6 12 6" xfId="52452"/>
    <cellStyle name="Total 2 5 6 13" xfId="52453"/>
    <cellStyle name="Total 2 5 6 13 2" xfId="52454"/>
    <cellStyle name="Total 2 5 6 13 3" xfId="52455"/>
    <cellStyle name="Total 2 5 6 13 4" xfId="52456"/>
    <cellStyle name="Total 2 5 6 13 5" xfId="52457"/>
    <cellStyle name="Total 2 5 6 13 6" xfId="52458"/>
    <cellStyle name="Total 2 5 6 14" xfId="52459"/>
    <cellStyle name="Total 2 5 6 15" xfId="52460"/>
    <cellStyle name="Total 2 5 6 16" xfId="52461"/>
    <cellStyle name="Total 2 5 6 17" xfId="52462"/>
    <cellStyle name="Total 2 5 6 18" xfId="52463"/>
    <cellStyle name="Total 2 5 6 2" xfId="52464"/>
    <cellStyle name="Total 2 5 6 2 2" xfId="52465"/>
    <cellStyle name="Total 2 5 6 2 3" xfId="52466"/>
    <cellStyle name="Total 2 5 6 2 4" xfId="52467"/>
    <cellStyle name="Total 2 5 6 2 5" xfId="52468"/>
    <cellStyle name="Total 2 5 6 2 6" xfId="52469"/>
    <cellStyle name="Total 2 5 6 3" xfId="52470"/>
    <cellStyle name="Total 2 5 6 3 2" xfId="52471"/>
    <cellStyle name="Total 2 5 6 3 3" xfId="52472"/>
    <cellStyle name="Total 2 5 6 3 4" xfId="52473"/>
    <cellStyle name="Total 2 5 6 3 5" xfId="52474"/>
    <cellStyle name="Total 2 5 6 3 6" xfId="52475"/>
    <cellStyle name="Total 2 5 6 4" xfId="52476"/>
    <cellStyle name="Total 2 5 6 4 2" xfId="52477"/>
    <cellStyle name="Total 2 5 6 4 3" xfId="52478"/>
    <cellStyle name="Total 2 5 6 4 4" xfId="52479"/>
    <cellStyle name="Total 2 5 6 4 5" xfId="52480"/>
    <cellStyle name="Total 2 5 6 4 6" xfId="52481"/>
    <cellStyle name="Total 2 5 6 5" xfId="52482"/>
    <cellStyle name="Total 2 5 6 5 2" xfId="52483"/>
    <cellStyle name="Total 2 5 6 5 3" xfId="52484"/>
    <cellStyle name="Total 2 5 6 5 4" xfId="52485"/>
    <cellStyle name="Total 2 5 6 5 5" xfId="52486"/>
    <cellStyle name="Total 2 5 6 5 6" xfId="52487"/>
    <cellStyle name="Total 2 5 6 6" xfId="52488"/>
    <cellStyle name="Total 2 5 6 6 2" xfId="52489"/>
    <cellStyle name="Total 2 5 6 6 3" xfId="52490"/>
    <cellStyle name="Total 2 5 6 6 4" xfId="52491"/>
    <cellStyle name="Total 2 5 6 6 5" xfId="52492"/>
    <cellStyle name="Total 2 5 6 6 6" xfId="52493"/>
    <cellStyle name="Total 2 5 6 7" xfId="52494"/>
    <cellStyle name="Total 2 5 6 7 2" xfId="52495"/>
    <cellStyle name="Total 2 5 6 7 3" xfId="52496"/>
    <cellStyle name="Total 2 5 6 7 4" xfId="52497"/>
    <cellStyle name="Total 2 5 6 7 5" xfId="52498"/>
    <cellStyle name="Total 2 5 6 7 6" xfId="52499"/>
    <cellStyle name="Total 2 5 6 8" xfId="52500"/>
    <cellStyle name="Total 2 5 6 8 2" xfId="52501"/>
    <cellStyle name="Total 2 5 6 8 3" xfId="52502"/>
    <cellStyle name="Total 2 5 6 8 4" xfId="52503"/>
    <cellStyle name="Total 2 5 6 8 5" xfId="52504"/>
    <cellStyle name="Total 2 5 6 8 6" xfId="52505"/>
    <cellStyle name="Total 2 5 6 9" xfId="52506"/>
    <cellStyle name="Total 2 5 6 9 2" xfId="52507"/>
    <cellStyle name="Total 2 5 6 9 3" xfId="52508"/>
    <cellStyle name="Total 2 5 6 9 4" xfId="52509"/>
    <cellStyle name="Total 2 5 6 9 5" xfId="52510"/>
    <cellStyle name="Total 2 5 6 9 6" xfId="52511"/>
    <cellStyle name="Total 2 5 7" xfId="52512"/>
    <cellStyle name="Total 2 5 7 10" xfId="52513"/>
    <cellStyle name="Total 2 5 7 10 2" xfId="52514"/>
    <cellStyle name="Total 2 5 7 10 3" xfId="52515"/>
    <cellStyle name="Total 2 5 7 10 4" xfId="52516"/>
    <cellStyle name="Total 2 5 7 10 5" xfId="52517"/>
    <cellStyle name="Total 2 5 7 10 6" xfId="52518"/>
    <cellStyle name="Total 2 5 7 11" xfId="52519"/>
    <cellStyle name="Total 2 5 7 11 2" xfId="52520"/>
    <cellStyle name="Total 2 5 7 11 3" xfId="52521"/>
    <cellStyle name="Total 2 5 7 11 4" xfId="52522"/>
    <cellStyle name="Total 2 5 7 11 5" xfId="52523"/>
    <cellStyle name="Total 2 5 7 11 6" xfId="52524"/>
    <cellStyle name="Total 2 5 7 12" xfId="52525"/>
    <cellStyle name="Total 2 5 7 12 2" xfId="52526"/>
    <cellStyle name="Total 2 5 7 12 3" xfId="52527"/>
    <cellStyle name="Total 2 5 7 12 4" xfId="52528"/>
    <cellStyle name="Total 2 5 7 12 5" xfId="52529"/>
    <cellStyle name="Total 2 5 7 12 6" xfId="52530"/>
    <cellStyle name="Total 2 5 7 13" xfId="52531"/>
    <cellStyle name="Total 2 5 7 13 2" xfId="52532"/>
    <cellStyle name="Total 2 5 7 13 3" xfId="52533"/>
    <cellStyle name="Total 2 5 7 13 4" xfId="52534"/>
    <cellStyle name="Total 2 5 7 13 5" xfId="52535"/>
    <cellStyle name="Total 2 5 7 13 6" xfId="52536"/>
    <cellStyle name="Total 2 5 7 14" xfId="52537"/>
    <cellStyle name="Total 2 5 7 15" xfId="52538"/>
    <cellStyle name="Total 2 5 7 16" xfId="52539"/>
    <cellStyle name="Total 2 5 7 17" xfId="52540"/>
    <cellStyle name="Total 2 5 7 18" xfId="52541"/>
    <cellStyle name="Total 2 5 7 2" xfId="52542"/>
    <cellStyle name="Total 2 5 7 2 2" xfId="52543"/>
    <cellStyle name="Total 2 5 7 2 3" xfId="52544"/>
    <cellStyle name="Total 2 5 7 2 4" xfId="52545"/>
    <cellStyle name="Total 2 5 7 2 5" xfId="52546"/>
    <cellStyle name="Total 2 5 7 2 6" xfId="52547"/>
    <cellStyle name="Total 2 5 7 3" xfId="52548"/>
    <cellStyle name="Total 2 5 7 3 2" xfId="52549"/>
    <cellStyle name="Total 2 5 7 3 3" xfId="52550"/>
    <cellStyle name="Total 2 5 7 3 4" xfId="52551"/>
    <cellStyle name="Total 2 5 7 3 5" xfId="52552"/>
    <cellStyle name="Total 2 5 7 3 6" xfId="52553"/>
    <cellStyle name="Total 2 5 7 4" xfId="52554"/>
    <cellStyle name="Total 2 5 7 4 2" xfId="52555"/>
    <cellStyle name="Total 2 5 7 4 3" xfId="52556"/>
    <cellStyle name="Total 2 5 7 4 4" xfId="52557"/>
    <cellStyle name="Total 2 5 7 4 5" xfId="52558"/>
    <cellStyle name="Total 2 5 7 4 6" xfId="52559"/>
    <cellStyle name="Total 2 5 7 5" xfId="52560"/>
    <cellStyle name="Total 2 5 7 5 2" xfId="52561"/>
    <cellStyle name="Total 2 5 7 5 3" xfId="52562"/>
    <cellStyle name="Total 2 5 7 5 4" xfId="52563"/>
    <cellStyle name="Total 2 5 7 5 5" xfId="52564"/>
    <cellStyle name="Total 2 5 7 5 6" xfId="52565"/>
    <cellStyle name="Total 2 5 7 6" xfId="52566"/>
    <cellStyle name="Total 2 5 7 6 2" xfId="52567"/>
    <cellStyle name="Total 2 5 7 6 3" xfId="52568"/>
    <cellStyle name="Total 2 5 7 6 4" xfId="52569"/>
    <cellStyle name="Total 2 5 7 6 5" xfId="52570"/>
    <cellStyle name="Total 2 5 7 6 6" xfId="52571"/>
    <cellStyle name="Total 2 5 7 7" xfId="52572"/>
    <cellStyle name="Total 2 5 7 7 2" xfId="52573"/>
    <cellStyle name="Total 2 5 7 7 3" xfId="52574"/>
    <cellStyle name="Total 2 5 7 7 4" xfId="52575"/>
    <cellStyle name="Total 2 5 7 7 5" xfId="52576"/>
    <cellStyle name="Total 2 5 7 7 6" xfId="52577"/>
    <cellStyle name="Total 2 5 7 8" xfId="52578"/>
    <cellStyle name="Total 2 5 7 8 2" xfId="52579"/>
    <cellStyle name="Total 2 5 7 8 3" xfId="52580"/>
    <cellStyle name="Total 2 5 7 8 4" xfId="52581"/>
    <cellStyle name="Total 2 5 7 8 5" xfId="52582"/>
    <cellStyle name="Total 2 5 7 8 6" xfId="52583"/>
    <cellStyle name="Total 2 5 7 9" xfId="52584"/>
    <cellStyle name="Total 2 5 7 9 2" xfId="52585"/>
    <cellStyle name="Total 2 5 7 9 3" xfId="52586"/>
    <cellStyle name="Total 2 5 7 9 4" xfId="52587"/>
    <cellStyle name="Total 2 5 7 9 5" xfId="52588"/>
    <cellStyle name="Total 2 5 7 9 6" xfId="52589"/>
    <cellStyle name="Total 2 5 8" xfId="52590"/>
    <cellStyle name="Total 2 5 8 10" xfId="52591"/>
    <cellStyle name="Total 2 5 8 10 2" xfId="52592"/>
    <cellStyle name="Total 2 5 8 10 3" xfId="52593"/>
    <cellStyle name="Total 2 5 8 10 4" xfId="52594"/>
    <cellStyle name="Total 2 5 8 10 5" xfId="52595"/>
    <cellStyle name="Total 2 5 8 10 6" xfId="52596"/>
    <cellStyle name="Total 2 5 8 11" xfId="52597"/>
    <cellStyle name="Total 2 5 8 11 2" xfId="52598"/>
    <cellStyle name="Total 2 5 8 11 3" xfId="52599"/>
    <cellStyle name="Total 2 5 8 11 4" xfId="52600"/>
    <cellStyle name="Total 2 5 8 11 5" xfId="52601"/>
    <cellStyle name="Total 2 5 8 11 6" xfId="52602"/>
    <cellStyle name="Total 2 5 8 12" xfId="52603"/>
    <cellStyle name="Total 2 5 8 12 2" xfId="52604"/>
    <cellStyle name="Total 2 5 8 12 3" xfId="52605"/>
    <cellStyle name="Total 2 5 8 12 4" xfId="52606"/>
    <cellStyle name="Total 2 5 8 12 5" xfId="52607"/>
    <cellStyle name="Total 2 5 8 12 6" xfId="52608"/>
    <cellStyle name="Total 2 5 8 13" xfId="52609"/>
    <cellStyle name="Total 2 5 8 13 2" xfId="52610"/>
    <cellStyle name="Total 2 5 8 13 3" xfId="52611"/>
    <cellStyle name="Total 2 5 8 13 4" xfId="52612"/>
    <cellStyle name="Total 2 5 8 13 5" xfId="52613"/>
    <cellStyle name="Total 2 5 8 13 6" xfId="52614"/>
    <cellStyle name="Total 2 5 8 14" xfId="52615"/>
    <cellStyle name="Total 2 5 8 15" xfId="52616"/>
    <cellStyle name="Total 2 5 8 16" xfId="52617"/>
    <cellStyle name="Total 2 5 8 17" xfId="52618"/>
    <cellStyle name="Total 2 5 8 18" xfId="52619"/>
    <cellStyle name="Total 2 5 8 2" xfId="52620"/>
    <cellStyle name="Total 2 5 8 2 2" xfId="52621"/>
    <cellStyle name="Total 2 5 8 2 3" xfId="52622"/>
    <cellStyle name="Total 2 5 8 2 4" xfId="52623"/>
    <cellStyle name="Total 2 5 8 2 5" xfId="52624"/>
    <cellStyle name="Total 2 5 8 2 6" xfId="52625"/>
    <cellStyle name="Total 2 5 8 3" xfId="52626"/>
    <cellStyle name="Total 2 5 8 3 2" xfId="52627"/>
    <cellStyle name="Total 2 5 8 3 3" xfId="52628"/>
    <cellStyle name="Total 2 5 8 3 4" xfId="52629"/>
    <cellStyle name="Total 2 5 8 3 5" xfId="52630"/>
    <cellStyle name="Total 2 5 8 3 6" xfId="52631"/>
    <cellStyle name="Total 2 5 8 4" xfId="52632"/>
    <cellStyle name="Total 2 5 8 4 2" xfId="52633"/>
    <cellStyle name="Total 2 5 8 4 3" xfId="52634"/>
    <cellStyle name="Total 2 5 8 4 4" xfId="52635"/>
    <cellStyle name="Total 2 5 8 4 5" xfId="52636"/>
    <cellStyle name="Total 2 5 8 4 6" xfId="52637"/>
    <cellStyle name="Total 2 5 8 5" xfId="52638"/>
    <cellStyle name="Total 2 5 8 5 2" xfId="52639"/>
    <cellStyle name="Total 2 5 8 5 3" xfId="52640"/>
    <cellStyle name="Total 2 5 8 5 4" xfId="52641"/>
    <cellStyle name="Total 2 5 8 5 5" xfId="52642"/>
    <cellStyle name="Total 2 5 8 5 6" xfId="52643"/>
    <cellStyle name="Total 2 5 8 6" xfId="52644"/>
    <cellStyle name="Total 2 5 8 6 2" xfId="52645"/>
    <cellStyle name="Total 2 5 8 6 3" xfId="52646"/>
    <cellStyle name="Total 2 5 8 6 4" xfId="52647"/>
    <cellStyle name="Total 2 5 8 6 5" xfId="52648"/>
    <cellStyle name="Total 2 5 8 6 6" xfId="52649"/>
    <cellStyle name="Total 2 5 8 7" xfId="52650"/>
    <cellStyle name="Total 2 5 8 7 2" xfId="52651"/>
    <cellStyle name="Total 2 5 8 7 3" xfId="52652"/>
    <cellStyle name="Total 2 5 8 7 4" xfId="52653"/>
    <cellStyle name="Total 2 5 8 7 5" xfId="52654"/>
    <cellStyle name="Total 2 5 8 7 6" xfId="52655"/>
    <cellStyle name="Total 2 5 8 8" xfId="52656"/>
    <cellStyle name="Total 2 5 8 8 2" xfId="52657"/>
    <cellStyle name="Total 2 5 8 8 3" xfId="52658"/>
    <cellStyle name="Total 2 5 8 8 4" xfId="52659"/>
    <cellStyle name="Total 2 5 8 8 5" xfId="52660"/>
    <cellStyle name="Total 2 5 8 8 6" xfId="52661"/>
    <cellStyle name="Total 2 5 8 9" xfId="52662"/>
    <cellStyle name="Total 2 5 8 9 2" xfId="52663"/>
    <cellStyle name="Total 2 5 8 9 3" xfId="52664"/>
    <cellStyle name="Total 2 5 8 9 4" xfId="52665"/>
    <cellStyle name="Total 2 5 8 9 5" xfId="52666"/>
    <cellStyle name="Total 2 5 8 9 6" xfId="52667"/>
    <cellStyle name="Total 2 5 9" xfId="52668"/>
    <cellStyle name="Total 2 5 9 10" xfId="52669"/>
    <cellStyle name="Total 2 5 9 10 2" xfId="52670"/>
    <cellStyle name="Total 2 5 9 10 3" xfId="52671"/>
    <cellStyle name="Total 2 5 9 10 4" xfId="52672"/>
    <cellStyle name="Total 2 5 9 10 5" xfId="52673"/>
    <cellStyle name="Total 2 5 9 10 6" xfId="52674"/>
    <cellStyle name="Total 2 5 9 11" xfId="52675"/>
    <cellStyle name="Total 2 5 9 11 2" xfId="52676"/>
    <cellStyle name="Total 2 5 9 11 3" xfId="52677"/>
    <cellStyle name="Total 2 5 9 11 4" xfId="52678"/>
    <cellStyle name="Total 2 5 9 11 5" xfId="52679"/>
    <cellStyle name="Total 2 5 9 11 6" xfId="52680"/>
    <cellStyle name="Total 2 5 9 12" xfId="52681"/>
    <cellStyle name="Total 2 5 9 12 2" xfId="52682"/>
    <cellStyle name="Total 2 5 9 12 3" xfId="52683"/>
    <cellStyle name="Total 2 5 9 12 4" xfId="52684"/>
    <cellStyle name="Total 2 5 9 12 5" xfId="52685"/>
    <cellStyle name="Total 2 5 9 12 6" xfId="52686"/>
    <cellStyle name="Total 2 5 9 13" xfId="52687"/>
    <cellStyle name="Total 2 5 9 13 2" xfId="52688"/>
    <cellStyle name="Total 2 5 9 13 3" xfId="52689"/>
    <cellStyle name="Total 2 5 9 13 4" xfId="52690"/>
    <cellStyle name="Total 2 5 9 13 5" xfId="52691"/>
    <cellStyle name="Total 2 5 9 13 6" xfId="52692"/>
    <cellStyle name="Total 2 5 9 14" xfId="52693"/>
    <cellStyle name="Total 2 5 9 15" xfId="52694"/>
    <cellStyle name="Total 2 5 9 16" xfId="52695"/>
    <cellStyle name="Total 2 5 9 17" xfId="52696"/>
    <cellStyle name="Total 2 5 9 18" xfId="52697"/>
    <cellStyle name="Total 2 5 9 2" xfId="52698"/>
    <cellStyle name="Total 2 5 9 2 2" xfId="52699"/>
    <cellStyle name="Total 2 5 9 2 3" xfId="52700"/>
    <cellStyle name="Total 2 5 9 2 4" xfId="52701"/>
    <cellStyle name="Total 2 5 9 2 5" xfId="52702"/>
    <cellStyle name="Total 2 5 9 2 6" xfId="52703"/>
    <cellStyle name="Total 2 5 9 3" xfId="52704"/>
    <cellStyle name="Total 2 5 9 3 2" xfId="52705"/>
    <cellStyle name="Total 2 5 9 3 3" xfId="52706"/>
    <cellStyle name="Total 2 5 9 3 4" xfId="52707"/>
    <cellStyle name="Total 2 5 9 3 5" xfId="52708"/>
    <cellStyle name="Total 2 5 9 3 6" xfId="52709"/>
    <cellStyle name="Total 2 5 9 4" xfId="52710"/>
    <cellStyle name="Total 2 5 9 4 2" xfId="52711"/>
    <cellStyle name="Total 2 5 9 4 3" xfId="52712"/>
    <cellStyle name="Total 2 5 9 4 4" xfId="52713"/>
    <cellStyle name="Total 2 5 9 4 5" xfId="52714"/>
    <cellStyle name="Total 2 5 9 4 6" xfId="52715"/>
    <cellStyle name="Total 2 5 9 5" xfId="52716"/>
    <cellStyle name="Total 2 5 9 5 2" xfId="52717"/>
    <cellStyle name="Total 2 5 9 5 3" xfId="52718"/>
    <cellStyle name="Total 2 5 9 5 4" xfId="52719"/>
    <cellStyle name="Total 2 5 9 5 5" xfId="52720"/>
    <cellStyle name="Total 2 5 9 5 6" xfId="52721"/>
    <cellStyle name="Total 2 5 9 6" xfId="52722"/>
    <cellStyle name="Total 2 5 9 6 2" xfId="52723"/>
    <cellStyle name="Total 2 5 9 6 3" xfId="52724"/>
    <cellStyle name="Total 2 5 9 6 4" xfId="52725"/>
    <cellStyle name="Total 2 5 9 6 5" xfId="52726"/>
    <cellStyle name="Total 2 5 9 6 6" xfId="52727"/>
    <cellStyle name="Total 2 5 9 7" xfId="52728"/>
    <cellStyle name="Total 2 5 9 7 2" xfId="52729"/>
    <cellStyle name="Total 2 5 9 7 3" xfId="52730"/>
    <cellStyle name="Total 2 5 9 7 4" xfId="52731"/>
    <cellStyle name="Total 2 5 9 7 5" xfId="52732"/>
    <cellStyle name="Total 2 5 9 7 6" xfId="52733"/>
    <cellStyle name="Total 2 5 9 8" xfId="52734"/>
    <cellStyle name="Total 2 5 9 8 2" xfId="52735"/>
    <cellStyle name="Total 2 5 9 8 3" xfId="52736"/>
    <cellStyle name="Total 2 5 9 8 4" xfId="52737"/>
    <cellStyle name="Total 2 5 9 8 5" xfId="52738"/>
    <cellStyle name="Total 2 5 9 8 6" xfId="52739"/>
    <cellStyle name="Total 2 5 9 9" xfId="52740"/>
    <cellStyle name="Total 2 5 9 9 2" xfId="52741"/>
    <cellStyle name="Total 2 5 9 9 3" xfId="52742"/>
    <cellStyle name="Total 2 5 9 9 4" xfId="52743"/>
    <cellStyle name="Total 2 5 9 9 5" xfId="52744"/>
    <cellStyle name="Total 2 5 9 9 6" xfId="52745"/>
    <cellStyle name="Total 2 6" xfId="52746"/>
    <cellStyle name="Total 2 6 10" xfId="52747"/>
    <cellStyle name="Total 2 6 10 2" xfId="52748"/>
    <cellStyle name="Total 2 6 10 3" xfId="52749"/>
    <cellStyle name="Total 2 6 10 4" xfId="52750"/>
    <cellStyle name="Total 2 6 10 5" xfId="52751"/>
    <cellStyle name="Total 2 6 10 6" xfId="52752"/>
    <cellStyle name="Total 2 6 11" xfId="52753"/>
    <cellStyle name="Total 2 6 11 2" xfId="52754"/>
    <cellStyle name="Total 2 6 11 3" xfId="52755"/>
    <cellStyle name="Total 2 6 11 4" xfId="52756"/>
    <cellStyle name="Total 2 6 11 5" xfId="52757"/>
    <cellStyle name="Total 2 6 11 6" xfId="52758"/>
    <cellStyle name="Total 2 6 12" xfId="52759"/>
    <cellStyle name="Total 2 6 12 2" xfId="52760"/>
    <cellStyle name="Total 2 6 12 3" xfId="52761"/>
    <cellStyle name="Total 2 6 12 4" xfId="52762"/>
    <cellStyle name="Total 2 6 12 5" xfId="52763"/>
    <cellStyle name="Total 2 6 12 6" xfId="52764"/>
    <cellStyle name="Total 2 6 13" xfId="52765"/>
    <cellStyle name="Total 2 6 13 2" xfId="52766"/>
    <cellStyle name="Total 2 6 13 3" xfId="52767"/>
    <cellStyle name="Total 2 6 13 4" xfId="52768"/>
    <cellStyle name="Total 2 6 13 5" xfId="52769"/>
    <cellStyle name="Total 2 6 13 6" xfId="52770"/>
    <cellStyle name="Total 2 6 14" xfId="52771"/>
    <cellStyle name="Total 2 6 14 2" xfId="52772"/>
    <cellStyle name="Total 2 6 14 3" xfId="52773"/>
    <cellStyle name="Total 2 6 14 4" xfId="52774"/>
    <cellStyle name="Total 2 6 14 5" xfId="52775"/>
    <cellStyle name="Total 2 6 14 6" xfId="52776"/>
    <cellStyle name="Total 2 6 15" xfId="52777"/>
    <cellStyle name="Total 2 6 15 2" xfId="52778"/>
    <cellStyle name="Total 2 6 15 3" xfId="52779"/>
    <cellStyle name="Total 2 6 15 4" xfId="52780"/>
    <cellStyle name="Total 2 6 15 5" xfId="52781"/>
    <cellStyle name="Total 2 6 15 6" xfId="52782"/>
    <cellStyle name="Total 2 6 16" xfId="52783"/>
    <cellStyle name="Total 2 6 16 2" xfId="52784"/>
    <cellStyle name="Total 2 6 16 3" xfId="52785"/>
    <cellStyle name="Total 2 6 16 4" xfId="52786"/>
    <cellStyle name="Total 2 6 16 5" xfId="52787"/>
    <cellStyle name="Total 2 6 16 6" xfId="52788"/>
    <cellStyle name="Total 2 6 17" xfId="52789"/>
    <cellStyle name="Total 2 6 17 2" xfId="52790"/>
    <cellStyle name="Total 2 6 17 3" xfId="52791"/>
    <cellStyle name="Total 2 6 17 4" xfId="52792"/>
    <cellStyle name="Total 2 6 17 5" xfId="52793"/>
    <cellStyle name="Total 2 6 17 6" xfId="52794"/>
    <cellStyle name="Total 2 6 18" xfId="52795"/>
    <cellStyle name="Total 2 6 18 2" xfId="52796"/>
    <cellStyle name="Total 2 6 18 3" xfId="52797"/>
    <cellStyle name="Total 2 6 18 4" xfId="52798"/>
    <cellStyle name="Total 2 6 18 5" xfId="52799"/>
    <cellStyle name="Total 2 6 18 6" xfId="52800"/>
    <cellStyle name="Total 2 6 19" xfId="52801"/>
    <cellStyle name="Total 2 6 19 2" xfId="52802"/>
    <cellStyle name="Total 2 6 19 3" xfId="52803"/>
    <cellStyle name="Total 2 6 19 4" xfId="52804"/>
    <cellStyle name="Total 2 6 19 5" xfId="52805"/>
    <cellStyle name="Total 2 6 19 6" xfId="52806"/>
    <cellStyle name="Total 2 6 2" xfId="52807"/>
    <cellStyle name="Total 2 6 2 10" xfId="52808"/>
    <cellStyle name="Total 2 6 2 10 2" xfId="52809"/>
    <cellStyle name="Total 2 6 2 10 3" xfId="52810"/>
    <cellStyle name="Total 2 6 2 10 4" xfId="52811"/>
    <cellStyle name="Total 2 6 2 10 5" xfId="52812"/>
    <cellStyle name="Total 2 6 2 10 6" xfId="52813"/>
    <cellStyle name="Total 2 6 2 11" xfId="52814"/>
    <cellStyle name="Total 2 6 2 11 2" xfId="52815"/>
    <cellStyle name="Total 2 6 2 11 3" xfId="52816"/>
    <cellStyle name="Total 2 6 2 11 4" xfId="52817"/>
    <cellStyle name="Total 2 6 2 11 5" xfId="52818"/>
    <cellStyle name="Total 2 6 2 11 6" xfId="52819"/>
    <cellStyle name="Total 2 6 2 12" xfId="52820"/>
    <cellStyle name="Total 2 6 2 12 2" xfId="52821"/>
    <cellStyle name="Total 2 6 2 12 3" xfId="52822"/>
    <cellStyle name="Total 2 6 2 12 4" xfId="52823"/>
    <cellStyle name="Total 2 6 2 12 5" xfId="52824"/>
    <cellStyle name="Total 2 6 2 12 6" xfId="52825"/>
    <cellStyle name="Total 2 6 2 13" xfId="52826"/>
    <cellStyle name="Total 2 6 2 13 2" xfId="52827"/>
    <cellStyle name="Total 2 6 2 13 3" xfId="52828"/>
    <cellStyle name="Total 2 6 2 13 4" xfId="52829"/>
    <cellStyle name="Total 2 6 2 13 5" xfId="52830"/>
    <cellStyle name="Total 2 6 2 13 6" xfId="52831"/>
    <cellStyle name="Total 2 6 2 14" xfId="52832"/>
    <cellStyle name="Total 2 6 2 14 2" xfId="52833"/>
    <cellStyle name="Total 2 6 2 14 3" xfId="52834"/>
    <cellStyle name="Total 2 6 2 14 4" xfId="52835"/>
    <cellStyle name="Total 2 6 2 14 5" xfId="52836"/>
    <cellStyle name="Total 2 6 2 14 6" xfId="52837"/>
    <cellStyle name="Total 2 6 2 15" xfId="52838"/>
    <cellStyle name="Total 2 6 2 15 2" xfId="52839"/>
    <cellStyle name="Total 2 6 2 15 3" xfId="52840"/>
    <cellStyle name="Total 2 6 2 15 4" xfId="52841"/>
    <cellStyle name="Total 2 6 2 15 5" xfId="52842"/>
    <cellStyle name="Total 2 6 2 15 6" xfId="52843"/>
    <cellStyle name="Total 2 6 2 16" xfId="52844"/>
    <cellStyle name="Total 2 6 2 16 2" xfId="52845"/>
    <cellStyle name="Total 2 6 2 16 3" xfId="52846"/>
    <cellStyle name="Total 2 6 2 16 4" xfId="52847"/>
    <cellStyle name="Total 2 6 2 16 5" xfId="52848"/>
    <cellStyle name="Total 2 6 2 16 6" xfId="52849"/>
    <cellStyle name="Total 2 6 2 17" xfId="52850"/>
    <cellStyle name="Total 2 6 2 17 2" xfId="52851"/>
    <cellStyle name="Total 2 6 2 17 3" xfId="52852"/>
    <cellStyle name="Total 2 6 2 17 4" xfId="52853"/>
    <cellStyle name="Total 2 6 2 17 5" xfId="52854"/>
    <cellStyle name="Total 2 6 2 17 6" xfId="52855"/>
    <cellStyle name="Total 2 6 2 18" xfId="52856"/>
    <cellStyle name="Total 2 6 2 18 2" xfId="52857"/>
    <cellStyle name="Total 2 6 2 18 3" xfId="52858"/>
    <cellStyle name="Total 2 6 2 18 4" xfId="52859"/>
    <cellStyle name="Total 2 6 2 18 5" xfId="52860"/>
    <cellStyle name="Total 2 6 2 18 6" xfId="52861"/>
    <cellStyle name="Total 2 6 2 19" xfId="52862"/>
    <cellStyle name="Total 2 6 2 2" xfId="52863"/>
    <cellStyle name="Total 2 6 2 2 2" xfId="52864"/>
    <cellStyle name="Total 2 6 2 2 2 2" xfId="52865"/>
    <cellStyle name="Total 2 6 2 2 2 3" xfId="52866"/>
    <cellStyle name="Total 2 6 2 2 2 4" xfId="52867"/>
    <cellStyle name="Total 2 6 2 2 2 5" xfId="52868"/>
    <cellStyle name="Total 2 6 2 2 2 6" xfId="52869"/>
    <cellStyle name="Total 2 6 2 2 3" xfId="52870"/>
    <cellStyle name="Total 2 6 2 2 4" xfId="52871"/>
    <cellStyle name="Total 2 6 2 2 5" xfId="52872"/>
    <cellStyle name="Total 2 6 2 2 6" xfId="52873"/>
    <cellStyle name="Total 2 6 2 2 7" xfId="52874"/>
    <cellStyle name="Total 2 6 2 20" xfId="52875"/>
    <cellStyle name="Total 2 6 2 21" xfId="52876"/>
    <cellStyle name="Total 2 6 2 22" xfId="52877"/>
    <cellStyle name="Total 2 6 2 23" xfId="52878"/>
    <cellStyle name="Total 2 6 2 3" xfId="52879"/>
    <cellStyle name="Total 2 6 2 3 2" xfId="52880"/>
    <cellStyle name="Total 2 6 2 3 3" xfId="52881"/>
    <cellStyle name="Total 2 6 2 3 4" xfId="52882"/>
    <cellStyle name="Total 2 6 2 3 5" xfId="52883"/>
    <cellStyle name="Total 2 6 2 3 6" xfId="52884"/>
    <cellStyle name="Total 2 6 2 4" xfId="52885"/>
    <cellStyle name="Total 2 6 2 4 2" xfId="52886"/>
    <cellStyle name="Total 2 6 2 4 3" xfId="52887"/>
    <cellStyle name="Total 2 6 2 4 4" xfId="52888"/>
    <cellStyle name="Total 2 6 2 4 5" xfId="52889"/>
    <cellStyle name="Total 2 6 2 4 6" xfId="52890"/>
    <cellStyle name="Total 2 6 2 5" xfId="52891"/>
    <cellStyle name="Total 2 6 2 5 2" xfId="52892"/>
    <cellStyle name="Total 2 6 2 5 3" xfId="52893"/>
    <cellStyle name="Total 2 6 2 5 4" xfId="52894"/>
    <cellStyle name="Total 2 6 2 5 5" xfId="52895"/>
    <cellStyle name="Total 2 6 2 5 6" xfId="52896"/>
    <cellStyle name="Total 2 6 2 6" xfId="52897"/>
    <cellStyle name="Total 2 6 2 6 2" xfId="52898"/>
    <cellStyle name="Total 2 6 2 6 3" xfId="52899"/>
    <cellStyle name="Total 2 6 2 6 4" xfId="52900"/>
    <cellStyle name="Total 2 6 2 6 5" xfId="52901"/>
    <cellStyle name="Total 2 6 2 6 6" xfId="52902"/>
    <cellStyle name="Total 2 6 2 7" xfId="52903"/>
    <cellStyle name="Total 2 6 2 7 2" xfId="52904"/>
    <cellStyle name="Total 2 6 2 7 3" xfId="52905"/>
    <cellStyle name="Total 2 6 2 7 4" xfId="52906"/>
    <cellStyle name="Total 2 6 2 7 5" xfId="52907"/>
    <cellStyle name="Total 2 6 2 7 6" xfId="52908"/>
    <cellStyle name="Total 2 6 2 8" xfId="52909"/>
    <cellStyle name="Total 2 6 2 8 2" xfId="52910"/>
    <cellStyle name="Total 2 6 2 8 3" xfId="52911"/>
    <cellStyle name="Total 2 6 2 8 4" xfId="52912"/>
    <cellStyle name="Total 2 6 2 8 5" xfId="52913"/>
    <cellStyle name="Total 2 6 2 8 6" xfId="52914"/>
    <cellStyle name="Total 2 6 2 9" xfId="52915"/>
    <cellStyle name="Total 2 6 2 9 2" xfId="52916"/>
    <cellStyle name="Total 2 6 2 9 3" xfId="52917"/>
    <cellStyle name="Total 2 6 2 9 4" xfId="52918"/>
    <cellStyle name="Total 2 6 2 9 5" xfId="52919"/>
    <cellStyle name="Total 2 6 2 9 6" xfId="52920"/>
    <cellStyle name="Total 2 6 20" xfId="52921"/>
    <cellStyle name="Total 2 6 20 2" xfId="52922"/>
    <cellStyle name="Total 2 6 20 3" xfId="52923"/>
    <cellStyle name="Total 2 6 20 4" xfId="52924"/>
    <cellStyle name="Total 2 6 20 5" xfId="52925"/>
    <cellStyle name="Total 2 6 20 6" xfId="52926"/>
    <cellStyle name="Total 2 6 21" xfId="52927"/>
    <cellStyle name="Total 2 6 22" xfId="52928"/>
    <cellStyle name="Total 2 6 23" xfId="52929"/>
    <cellStyle name="Total 2 6 24" xfId="52930"/>
    <cellStyle name="Total 2 6 25" xfId="52931"/>
    <cellStyle name="Total 2 6 3" xfId="52932"/>
    <cellStyle name="Total 2 6 3 10" xfId="52933"/>
    <cellStyle name="Total 2 6 3 10 2" xfId="52934"/>
    <cellStyle name="Total 2 6 3 10 3" xfId="52935"/>
    <cellStyle name="Total 2 6 3 10 4" xfId="52936"/>
    <cellStyle name="Total 2 6 3 10 5" xfId="52937"/>
    <cellStyle name="Total 2 6 3 10 6" xfId="52938"/>
    <cellStyle name="Total 2 6 3 11" xfId="52939"/>
    <cellStyle name="Total 2 6 3 11 2" xfId="52940"/>
    <cellStyle name="Total 2 6 3 11 3" xfId="52941"/>
    <cellStyle name="Total 2 6 3 11 4" xfId="52942"/>
    <cellStyle name="Total 2 6 3 11 5" xfId="52943"/>
    <cellStyle name="Total 2 6 3 11 6" xfId="52944"/>
    <cellStyle name="Total 2 6 3 12" xfId="52945"/>
    <cellStyle name="Total 2 6 3 12 2" xfId="52946"/>
    <cellStyle name="Total 2 6 3 12 3" xfId="52947"/>
    <cellStyle name="Total 2 6 3 12 4" xfId="52948"/>
    <cellStyle name="Total 2 6 3 12 5" xfId="52949"/>
    <cellStyle name="Total 2 6 3 12 6" xfId="52950"/>
    <cellStyle name="Total 2 6 3 13" xfId="52951"/>
    <cellStyle name="Total 2 6 3 13 2" xfId="52952"/>
    <cellStyle name="Total 2 6 3 13 3" xfId="52953"/>
    <cellStyle name="Total 2 6 3 13 4" xfId="52954"/>
    <cellStyle name="Total 2 6 3 13 5" xfId="52955"/>
    <cellStyle name="Total 2 6 3 13 6" xfId="52956"/>
    <cellStyle name="Total 2 6 3 14" xfId="52957"/>
    <cellStyle name="Total 2 6 3 14 2" xfId="52958"/>
    <cellStyle name="Total 2 6 3 14 3" xfId="52959"/>
    <cellStyle name="Total 2 6 3 14 4" xfId="52960"/>
    <cellStyle name="Total 2 6 3 14 5" xfId="52961"/>
    <cellStyle name="Total 2 6 3 14 6" xfId="52962"/>
    <cellStyle name="Total 2 6 3 15" xfId="52963"/>
    <cellStyle name="Total 2 6 3 15 2" xfId="52964"/>
    <cellStyle name="Total 2 6 3 15 3" xfId="52965"/>
    <cellStyle name="Total 2 6 3 15 4" xfId="52966"/>
    <cellStyle name="Total 2 6 3 15 5" xfId="52967"/>
    <cellStyle name="Total 2 6 3 15 6" xfId="52968"/>
    <cellStyle name="Total 2 6 3 16" xfId="52969"/>
    <cellStyle name="Total 2 6 3 16 2" xfId="52970"/>
    <cellStyle name="Total 2 6 3 16 3" xfId="52971"/>
    <cellStyle name="Total 2 6 3 16 4" xfId="52972"/>
    <cellStyle name="Total 2 6 3 16 5" xfId="52973"/>
    <cellStyle name="Total 2 6 3 16 6" xfId="52974"/>
    <cellStyle name="Total 2 6 3 17" xfId="52975"/>
    <cellStyle name="Total 2 6 3 17 2" xfId="52976"/>
    <cellStyle name="Total 2 6 3 17 3" xfId="52977"/>
    <cellStyle name="Total 2 6 3 17 4" xfId="52978"/>
    <cellStyle name="Total 2 6 3 17 5" xfId="52979"/>
    <cellStyle name="Total 2 6 3 17 6" xfId="52980"/>
    <cellStyle name="Total 2 6 3 18" xfId="52981"/>
    <cellStyle name="Total 2 6 3 18 2" xfId="52982"/>
    <cellStyle name="Total 2 6 3 18 3" xfId="52983"/>
    <cellStyle name="Total 2 6 3 18 4" xfId="52984"/>
    <cellStyle name="Total 2 6 3 18 5" xfId="52985"/>
    <cellStyle name="Total 2 6 3 18 6" xfId="52986"/>
    <cellStyle name="Total 2 6 3 19" xfId="52987"/>
    <cellStyle name="Total 2 6 3 2" xfId="52988"/>
    <cellStyle name="Total 2 6 3 2 2" xfId="52989"/>
    <cellStyle name="Total 2 6 3 2 2 2" xfId="52990"/>
    <cellStyle name="Total 2 6 3 2 2 3" xfId="52991"/>
    <cellStyle name="Total 2 6 3 2 2 4" xfId="52992"/>
    <cellStyle name="Total 2 6 3 2 2 5" xfId="52993"/>
    <cellStyle name="Total 2 6 3 2 2 6" xfId="52994"/>
    <cellStyle name="Total 2 6 3 2 3" xfId="52995"/>
    <cellStyle name="Total 2 6 3 2 4" xfId="52996"/>
    <cellStyle name="Total 2 6 3 2 5" xfId="52997"/>
    <cellStyle name="Total 2 6 3 2 6" xfId="52998"/>
    <cellStyle name="Total 2 6 3 2 7" xfId="52999"/>
    <cellStyle name="Total 2 6 3 20" xfId="53000"/>
    <cellStyle name="Total 2 6 3 21" xfId="53001"/>
    <cellStyle name="Total 2 6 3 22" xfId="53002"/>
    <cellStyle name="Total 2 6 3 23" xfId="53003"/>
    <cellStyle name="Total 2 6 3 3" xfId="53004"/>
    <cellStyle name="Total 2 6 3 3 2" xfId="53005"/>
    <cellStyle name="Total 2 6 3 3 3" xfId="53006"/>
    <cellStyle name="Total 2 6 3 3 4" xfId="53007"/>
    <cellStyle name="Total 2 6 3 3 5" xfId="53008"/>
    <cellStyle name="Total 2 6 3 3 6" xfId="53009"/>
    <cellStyle name="Total 2 6 3 4" xfId="53010"/>
    <cellStyle name="Total 2 6 3 4 2" xfId="53011"/>
    <cellStyle name="Total 2 6 3 4 3" xfId="53012"/>
    <cellStyle name="Total 2 6 3 4 4" xfId="53013"/>
    <cellStyle name="Total 2 6 3 4 5" xfId="53014"/>
    <cellStyle name="Total 2 6 3 4 6" xfId="53015"/>
    <cellStyle name="Total 2 6 3 5" xfId="53016"/>
    <cellStyle name="Total 2 6 3 5 2" xfId="53017"/>
    <cellStyle name="Total 2 6 3 5 3" xfId="53018"/>
    <cellStyle name="Total 2 6 3 5 4" xfId="53019"/>
    <cellStyle name="Total 2 6 3 5 5" xfId="53020"/>
    <cellStyle name="Total 2 6 3 5 6" xfId="53021"/>
    <cellStyle name="Total 2 6 3 6" xfId="53022"/>
    <cellStyle name="Total 2 6 3 6 2" xfId="53023"/>
    <cellStyle name="Total 2 6 3 6 3" xfId="53024"/>
    <cellStyle name="Total 2 6 3 6 4" xfId="53025"/>
    <cellStyle name="Total 2 6 3 6 5" xfId="53026"/>
    <cellStyle name="Total 2 6 3 6 6" xfId="53027"/>
    <cellStyle name="Total 2 6 3 7" xfId="53028"/>
    <cellStyle name="Total 2 6 3 7 2" xfId="53029"/>
    <cellStyle name="Total 2 6 3 7 3" xfId="53030"/>
    <cellStyle name="Total 2 6 3 7 4" xfId="53031"/>
    <cellStyle name="Total 2 6 3 7 5" xfId="53032"/>
    <cellStyle name="Total 2 6 3 7 6" xfId="53033"/>
    <cellStyle name="Total 2 6 3 8" xfId="53034"/>
    <cellStyle name="Total 2 6 3 8 2" xfId="53035"/>
    <cellStyle name="Total 2 6 3 8 3" xfId="53036"/>
    <cellStyle name="Total 2 6 3 8 4" xfId="53037"/>
    <cellStyle name="Total 2 6 3 8 5" xfId="53038"/>
    <cellStyle name="Total 2 6 3 8 6" xfId="53039"/>
    <cellStyle name="Total 2 6 3 9" xfId="53040"/>
    <cellStyle name="Total 2 6 3 9 2" xfId="53041"/>
    <cellStyle name="Total 2 6 3 9 3" xfId="53042"/>
    <cellStyle name="Total 2 6 3 9 4" xfId="53043"/>
    <cellStyle name="Total 2 6 3 9 5" xfId="53044"/>
    <cellStyle name="Total 2 6 3 9 6" xfId="53045"/>
    <cellStyle name="Total 2 6 4" xfId="53046"/>
    <cellStyle name="Total 2 6 4 10" xfId="53047"/>
    <cellStyle name="Total 2 6 4 10 2" xfId="53048"/>
    <cellStyle name="Total 2 6 4 10 3" xfId="53049"/>
    <cellStyle name="Total 2 6 4 10 4" xfId="53050"/>
    <cellStyle name="Total 2 6 4 10 5" xfId="53051"/>
    <cellStyle name="Total 2 6 4 10 6" xfId="53052"/>
    <cellStyle name="Total 2 6 4 11" xfId="53053"/>
    <cellStyle name="Total 2 6 4 11 2" xfId="53054"/>
    <cellStyle name="Total 2 6 4 11 3" xfId="53055"/>
    <cellStyle name="Total 2 6 4 11 4" xfId="53056"/>
    <cellStyle name="Total 2 6 4 11 5" xfId="53057"/>
    <cellStyle name="Total 2 6 4 11 6" xfId="53058"/>
    <cellStyle name="Total 2 6 4 12" xfId="53059"/>
    <cellStyle name="Total 2 6 4 12 2" xfId="53060"/>
    <cellStyle name="Total 2 6 4 12 3" xfId="53061"/>
    <cellStyle name="Total 2 6 4 12 4" xfId="53062"/>
    <cellStyle name="Total 2 6 4 12 5" xfId="53063"/>
    <cellStyle name="Total 2 6 4 12 6" xfId="53064"/>
    <cellStyle name="Total 2 6 4 13" xfId="53065"/>
    <cellStyle name="Total 2 6 4 13 2" xfId="53066"/>
    <cellStyle name="Total 2 6 4 13 3" xfId="53067"/>
    <cellStyle name="Total 2 6 4 13 4" xfId="53068"/>
    <cellStyle name="Total 2 6 4 13 5" xfId="53069"/>
    <cellStyle name="Total 2 6 4 13 6" xfId="53070"/>
    <cellStyle name="Total 2 6 4 14" xfId="53071"/>
    <cellStyle name="Total 2 6 4 14 2" xfId="53072"/>
    <cellStyle name="Total 2 6 4 14 3" xfId="53073"/>
    <cellStyle name="Total 2 6 4 14 4" xfId="53074"/>
    <cellStyle name="Total 2 6 4 14 5" xfId="53075"/>
    <cellStyle name="Total 2 6 4 14 6" xfId="53076"/>
    <cellStyle name="Total 2 6 4 15" xfId="53077"/>
    <cellStyle name="Total 2 6 4 16" xfId="53078"/>
    <cellStyle name="Total 2 6 4 17" xfId="53079"/>
    <cellStyle name="Total 2 6 4 18" xfId="53080"/>
    <cellStyle name="Total 2 6 4 19" xfId="53081"/>
    <cellStyle name="Total 2 6 4 2" xfId="53082"/>
    <cellStyle name="Total 2 6 4 2 2" xfId="53083"/>
    <cellStyle name="Total 2 6 4 2 3" xfId="53084"/>
    <cellStyle name="Total 2 6 4 2 4" xfId="53085"/>
    <cellStyle name="Total 2 6 4 2 5" xfId="53086"/>
    <cellStyle name="Total 2 6 4 2 6" xfId="53087"/>
    <cellStyle name="Total 2 6 4 3" xfId="53088"/>
    <cellStyle name="Total 2 6 4 3 2" xfId="53089"/>
    <cellStyle name="Total 2 6 4 3 3" xfId="53090"/>
    <cellStyle name="Total 2 6 4 3 4" xfId="53091"/>
    <cellStyle name="Total 2 6 4 3 5" xfId="53092"/>
    <cellStyle name="Total 2 6 4 3 6" xfId="53093"/>
    <cellStyle name="Total 2 6 4 4" xfId="53094"/>
    <cellStyle name="Total 2 6 4 4 2" xfId="53095"/>
    <cellStyle name="Total 2 6 4 4 3" xfId="53096"/>
    <cellStyle name="Total 2 6 4 4 4" xfId="53097"/>
    <cellStyle name="Total 2 6 4 4 5" xfId="53098"/>
    <cellStyle name="Total 2 6 4 4 6" xfId="53099"/>
    <cellStyle name="Total 2 6 4 5" xfId="53100"/>
    <cellStyle name="Total 2 6 4 5 2" xfId="53101"/>
    <cellStyle name="Total 2 6 4 5 3" xfId="53102"/>
    <cellStyle name="Total 2 6 4 5 4" xfId="53103"/>
    <cellStyle name="Total 2 6 4 5 5" xfId="53104"/>
    <cellStyle name="Total 2 6 4 5 6" xfId="53105"/>
    <cellStyle name="Total 2 6 4 6" xfId="53106"/>
    <cellStyle name="Total 2 6 4 6 2" xfId="53107"/>
    <cellStyle name="Total 2 6 4 6 3" xfId="53108"/>
    <cellStyle name="Total 2 6 4 6 4" xfId="53109"/>
    <cellStyle name="Total 2 6 4 6 5" xfId="53110"/>
    <cellStyle name="Total 2 6 4 6 6" xfId="53111"/>
    <cellStyle name="Total 2 6 4 7" xfId="53112"/>
    <cellStyle name="Total 2 6 4 7 2" xfId="53113"/>
    <cellStyle name="Total 2 6 4 7 3" xfId="53114"/>
    <cellStyle name="Total 2 6 4 7 4" xfId="53115"/>
    <cellStyle name="Total 2 6 4 7 5" xfId="53116"/>
    <cellStyle name="Total 2 6 4 7 6" xfId="53117"/>
    <cellStyle name="Total 2 6 4 8" xfId="53118"/>
    <cellStyle name="Total 2 6 4 8 2" xfId="53119"/>
    <cellStyle name="Total 2 6 4 8 3" xfId="53120"/>
    <cellStyle name="Total 2 6 4 8 4" xfId="53121"/>
    <cellStyle name="Total 2 6 4 8 5" xfId="53122"/>
    <cellStyle name="Total 2 6 4 8 6" xfId="53123"/>
    <cellStyle name="Total 2 6 4 9" xfId="53124"/>
    <cellStyle name="Total 2 6 4 9 2" xfId="53125"/>
    <cellStyle name="Total 2 6 4 9 3" xfId="53126"/>
    <cellStyle name="Total 2 6 4 9 4" xfId="53127"/>
    <cellStyle name="Total 2 6 4 9 5" xfId="53128"/>
    <cellStyle name="Total 2 6 4 9 6" xfId="53129"/>
    <cellStyle name="Total 2 6 5" xfId="53130"/>
    <cellStyle name="Total 2 6 5 10" xfId="53131"/>
    <cellStyle name="Total 2 6 5 10 2" xfId="53132"/>
    <cellStyle name="Total 2 6 5 10 3" xfId="53133"/>
    <cellStyle name="Total 2 6 5 10 4" xfId="53134"/>
    <cellStyle name="Total 2 6 5 10 5" xfId="53135"/>
    <cellStyle name="Total 2 6 5 10 6" xfId="53136"/>
    <cellStyle name="Total 2 6 5 11" xfId="53137"/>
    <cellStyle name="Total 2 6 5 11 2" xfId="53138"/>
    <cellStyle name="Total 2 6 5 11 3" xfId="53139"/>
    <cellStyle name="Total 2 6 5 11 4" xfId="53140"/>
    <cellStyle name="Total 2 6 5 11 5" xfId="53141"/>
    <cellStyle name="Total 2 6 5 11 6" xfId="53142"/>
    <cellStyle name="Total 2 6 5 12" xfId="53143"/>
    <cellStyle name="Total 2 6 5 12 2" xfId="53144"/>
    <cellStyle name="Total 2 6 5 12 3" xfId="53145"/>
    <cellStyle name="Total 2 6 5 12 4" xfId="53146"/>
    <cellStyle name="Total 2 6 5 12 5" xfId="53147"/>
    <cellStyle name="Total 2 6 5 12 6" xfId="53148"/>
    <cellStyle name="Total 2 6 5 13" xfId="53149"/>
    <cellStyle name="Total 2 6 5 13 2" xfId="53150"/>
    <cellStyle name="Total 2 6 5 13 3" xfId="53151"/>
    <cellStyle name="Total 2 6 5 13 4" xfId="53152"/>
    <cellStyle name="Total 2 6 5 13 5" xfId="53153"/>
    <cellStyle name="Total 2 6 5 13 6" xfId="53154"/>
    <cellStyle name="Total 2 6 5 14" xfId="53155"/>
    <cellStyle name="Total 2 6 5 15" xfId="53156"/>
    <cellStyle name="Total 2 6 5 16" xfId="53157"/>
    <cellStyle name="Total 2 6 5 17" xfId="53158"/>
    <cellStyle name="Total 2 6 5 18" xfId="53159"/>
    <cellStyle name="Total 2 6 5 2" xfId="53160"/>
    <cellStyle name="Total 2 6 5 2 2" xfId="53161"/>
    <cellStyle name="Total 2 6 5 2 3" xfId="53162"/>
    <cellStyle name="Total 2 6 5 2 4" xfId="53163"/>
    <cellStyle name="Total 2 6 5 2 5" xfId="53164"/>
    <cellStyle name="Total 2 6 5 2 6" xfId="53165"/>
    <cellStyle name="Total 2 6 5 3" xfId="53166"/>
    <cellStyle name="Total 2 6 5 3 2" xfId="53167"/>
    <cellStyle name="Total 2 6 5 3 3" xfId="53168"/>
    <cellStyle name="Total 2 6 5 3 4" xfId="53169"/>
    <cellStyle name="Total 2 6 5 3 5" xfId="53170"/>
    <cellStyle name="Total 2 6 5 3 6" xfId="53171"/>
    <cellStyle name="Total 2 6 5 4" xfId="53172"/>
    <cellStyle name="Total 2 6 5 4 2" xfId="53173"/>
    <cellStyle name="Total 2 6 5 4 3" xfId="53174"/>
    <cellStyle name="Total 2 6 5 4 4" xfId="53175"/>
    <cellStyle name="Total 2 6 5 4 5" xfId="53176"/>
    <cellStyle name="Total 2 6 5 4 6" xfId="53177"/>
    <cellStyle name="Total 2 6 5 5" xfId="53178"/>
    <cellStyle name="Total 2 6 5 5 2" xfId="53179"/>
    <cellStyle name="Total 2 6 5 5 3" xfId="53180"/>
    <cellStyle name="Total 2 6 5 5 4" xfId="53181"/>
    <cellStyle name="Total 2 6 5 5 5" xfId="53182"/>
    <cellStyle name="Total 2 6 5 5 6" xfId="53183"/>
    <cellStyle name="Total 2 6 5 6" xfId="53184"/>
    <cellStyle name="Total 2 6 5 6 2" xfId="53185"/>
    <cellStyle name="Total 2 6 5 6 3" xfId="53186"/>
    <cellStyle name="Total 2 6 5 6 4" xfId="53187"/>
    <cellStyle name="Total 2 6 5 6 5" xfId="53188"/>
    <cellStyle name="Total 2 6 5 6 6" xfId="53189"/>
    <cellStyle name="Total 2 6 5 7" xfId="53190"/>
    <cellStyle name="Total 2 6 5 7 2" xfId="53191"/>
    <cellStyle name="Total 2 6 5 7 3" xfId="53192"/>
    <cellStyle name="Total 2 6 5 7 4" xfId="53193"/>
    <cellStyle name="Total 2 6 5 7 5" xfId="53194"/>
    <cellStyle name="Total 2 6 5 7 6" xfId="53195"/>
    <cellStyle name="Total 2 6 5 8" xfId="53196"/>
    <cellStyle name="Total 2 6 5 8 2" xfId="53197"/>
    <cellStyle name="Total 2 6 5 8 3" xfId="53198"/>
    <cellStyle name="Total 2 6 5 8 4" xfId="53199"/>
    <cellStyle name="Total 2 6 5 8 5" xfId="53200"/>
    <cellStyle name="Total 2 6 5 8 6" xfId="53201"/>
    <cellStyle name="Total 2 6 5 9" xfId="53202"/>
    <cellStyle name="Total 2 6 5 9 2" xfId="53203"/>
    <cellStyle name="Total 2 6 5 9 3" xfId="53204"/>
    <cellStyle name="Total 2 6 5 9 4" xfId="53205"/>
    <cellStyle name="Total 2 6 5 9 5" xfId="53206"/>
    <cellStyle name="Total 2 6 5 9 6" xfId="53207"/>
    <cellStyle name="Total 2 6 6" xfId="53208"/>
    <cellStyle name="Total 2 6 6 10" xfId="53209"/>
    <cellStyle name="Total 2 6 6 10 2" xfId="53210"/>
    <cellStyle name="Total 2 6 6 10 3" xfId="53211"/>
    <cellStyle name="Total 2 6 6 10 4" xfId="53212"/>
    <cellStyle name="Total 2 6 6 10 5" xfId="53213"/>
    <cellStyle name="Total 2 6 6 10 6" xfId="53214"/>
    <cellStyle name="Total 2 6 6 11" xfId="53215"/>
    <cellStyle name="Total 2 6 6 11 2" xfId="53216"/>
    <cellStyle name="Total 2 6 6 11 3" xfId="53217"/>
    <cellStyle name="Total 2 6 6 11 4" xfId="53218"/>
    <cellStyle name="Total 2 6 6 11 5" xfId="53219"/>
    <cellStyle name="Total 2 6 6 11 6" xfId="53220"/>
    <cellStyle name="Total 2 6 6 12" xfId="53221"/>
    <cellStyle name="Total 2 6 6 12 2" xfId="53222"/>
    <cellStyle name="Total 2 6 6 12 3" xfId="53223"/>
    <cellStyle name="Total 2 6 6 12 4" xfId="53224"/>
    <cellStyle name="Total 2 6 6 12 5" xfId="53225"/>
    <cellStyle name="Total 2 6 6 12 6" xfId="53226"/>
    <cellStyle name="Total 2 6 6 13" xfId="53227"/>
    <cellStyle name="Total 2 6 6 13 2" xfId="53228"/>
    <cellStyle name="Total 2 6 6 13 3" xfId="53229"/>
    <cellStyle name="Total 2 6 6 13 4" xfId="53230"/>
    <cellStyle name="Total 2 6 6 13 5" xfId="53231"/>
    <cellStyle name="Total 2 6 6 13 6" xfId="53232"/>
    <cellStyle name="Total 2 6 6 14" xfId="53233"/>
    <cellStyle name="Total 2 6 6 15" xfId="53234"/>
    <cellStyle name="Total 2 6 6 16" xfId="53235"/>
    <cellStyle name="Total 2 6 6 17" xfId="53236"/>
    <cellStyle name="Total 2 6 6 18" xfId="53237"/>
    <cellStyle name="Total 2 6 6 2" xfId="53238"/>
    <cellStyle name="Total 2 6 6 2 2" xfId="53239"/>
    <cellStyle name="Total 2 6 6 2 3" xfId="53240"/>
    <cellStyle name="Total 2 6 6 2 4" xfId="53241"/>
    <cellStyle name="Total 2 6 6 2 5" xfId="53242"/>
    <cellStyle name="Total 2 6 6 2 6" xfId="53243"/>
    <cellStyle name="Total 2 6 6 3" xfId="53244"/>
    <cellStyle name="Total 2 6 6 3 2" xfId="53245"/>
    <cellStyle name="Total 2 6 6 3 3" xfId="53246"/>
    <cellStyle name="Total 2 6 6 3 4" xfId="53247"/>
    <cellStyle name="Total 2 6 6 3 5" xfId="53248"/>
    <cellStyle name="Total 2 6 6 3 6" xfId="53249"/>
    <cellStyle name="Total 2 6 6 4" xfId="53250"/>
    <cellStyle name="Total 2 6 6 4 2" xfId="53251"/>
    <cellStyle name="Total 2 6 6 4 3" xfId="53252"/>
    <cellStyle name="Total 2 6 6 4 4" xfId="53253"/>
    <cellStyle name="Total 2 6 6 4 5" xfId="53254"/>
    <cellStyle name="Total 2 6 6 4 6" xfId="53255"/>
    <cellStyle name="Total 2 6 6 5" xfId="53256"/>
    <cellStyle name="Total 2 6 6 5 2" xfId="53257"/>
    <cellStyle name="Total 2 6 6 5 3" xfId="53258"/>
    <cellStyle name="Total 2 6 6 5 4" xfId="53259"/>
    <cellStyle name="Total 2 6 6 5 5" xfId="53260"/>
    <cellStyle name="Total 2 6 6 5 6" xfId="53261"/>
    <cellStyle name="Total 2 6 6 6" xfId="53262"/>
    <cellStyle name="Total 2 6 6 6 2" xfId="53263"/>
    <cellStyle name="Total 2 6 6 6 3" xfId="53264"/>
    <cellStyle name="Total 2 6 6 6 4" xfId="53265"/>
    <cellStyle name="Total 2 6 6 6 5" xfId="53266"/>
    <cellStyle name="Total 2 6 6 6 6" xfId="53267"/>
    <cellStyle name="Total 2 6 6 7" xfId="53268"/>
    <cellStyle name="Total 2 6 6 7 2" xfId="53269"/>
    <cellStyle name="Total 2 6 6 7 3" xfId="53270"/>
    <cellStyle name="Total 2 6 6 7 4" xfId="53271"/>
    <cellStyle name="Total 2 6 6 7 5" xfId="53272"/>
    <cellStyle name="Total 2 6 6 7 6" xfId="53273"/>
    <cellStyle name="Total 2 6 6 8" xfId="53274"/>
    <cellStyle name="Total 2 6 6 8 2" xfId="53275"/>
    <cellStyle name="Total 2 6 6 8 3" xfId="53276"/>
    <cellStyle name="Total 2 6 6 8 4" xfId="53277"/>
    <cellStyle name="Total 2 6 6 8 5" xfId="53278"/>
    <cellStyle name="Total 2 6 6 8 6" xfId="53279"/>
    <cellStyle name="Total 2 6 6 9" xfId="53280"/>
    <cellStyle name="Total 2 6 6 9 2" xfId="53281"/>
    <cellStyle name="Total 2 6 6 9 3" xfId="53282"/>
    <cellStyle name="Total 2 6 6 9 4" xfId="53283"/>
    <cellStyle name="Total 2 6 6 9 5" xfId="53284"/>
    <cellStyle name="Total 2 6 6 9 6" xfId="53285"/>
    <cellStyle name="Total 2 6 7" xfId="53286"/>
    <cellStyle name="Total 2 6 7 10" xfId="53287"/>
    <cellStyle name="Total 2 6 7 10 2" xfId="53288"/>
    <cellStyle name="Total 2 6 7 10 3" xfId="53289"/>
    <cellStyle name="Total 2 6 7 10 4" xfId="53290"/>
    <cellStyle name="Total 2 6 7 10 5" xfId="53291"/>
    <cellStyle name="Total 2 6 7 10 6" xfId="53292"/>
    <cellStyle name="Total 2 6 7 11" xfId="53293"/>
    <cellStyle name="Total 2 6 7 11 2" xfId="53294"/>
    <cellStyle name="Total 2 6 7 11 3" xfId="53295"/>
    <cellStyle name="Total 2 6 7 11 4" xfId="53296"/>
    <cellStyle name="Total 2 6 7 11 5" xfId="53297"/>
    <cellStyle name="Total 2 6 7 11 6" xfId="53298"/>
    <cellStyle name="Total 2 6 7 12" xfId="53299"/>
    <cellStyle name="Total 2 6 7 12 2" xfId="53300"/>
    <cellStyle name="Total 2 6 7 12 3" xfId="53301"/>
    <cellStyle name="Total 2 6 7 12 4" xfId="53302"/>
    <cellStyle name="Total 2 6 7 12 5" xfId="53303"/>
    <cellStyle name="Total 2 6 7 12 6" xfId="53304"/>
    <cellStyle name="Total 2 6 7 13" xfId="53305"/>
    <cellStyle name="Total 2 6 7 13 2" xfId="53306"/>
    <cellStyle name="Total 2 6 7 13 3" xfId="53307"/>
    <cellStyle name="Total 2 6 7 13 4" xfId="53308"/>
    <cellStyle name="Total 2 6 7 13 5" xfId="53309"/>
    <cellStyle name="Total 2 6 7 13 6" xfId="53310"/>
    <cellStyle name="Total 2 6 7 14" xfId="53311"/>
    <cellStyle name="Total 2 6 7 15" xfId="53312"/>
    <cellStyle name="Total 2 6 7 16" xfId="53313"/>
    <cellStyle name="Total 2 6 7 17" xfId="53314"/>
    <cellStyle name="Total 2 6 7 18" xfId="53315"/>
    <cellStyle name="Total 2 6 7 2" xfId="53316"/>
    <cellStyle name="Total 2 6 7 2 2" xfId="53317"/>
    <cellStyle name="Total 2 6 7 2 3" xfId="53318"/>
    <cellStyle name="Total 2 6 7 2 4" xfId="53319"/>
    <cellStyle name="Total 2 6 7 2 5" xfId="53320"/>
    <cellStyle name="Total 2 6 7 2 6" xfId="53321"/>
    <cellStyle name="Total 2 6 7 3" xfId="53322"/>
    <cellStyle name="Total 2 6 7 3 2" xfId="53323"/>
    <cellStyle name="Total 2 6 7 3 3" xfId="53324"/>
    <cellStyle name="Total 2 6 7 3 4" xfId="53325"/>
    <cellStyle name="Total 2 6 7 3 5" xfId="53326"/>
    <cellStyle name="Total 2 6 7 3 6" xfId="53327"/>
    <cellStyle name="Total 2 6 7 4" xfId="53328"/>
    <cellStyle name="Total 2 6 7 4 2" xfId="53329"/>
    <cellStyle name="Total 2 6 7 4 3" xfId="53330"/>
    <cellStyle name="Total 2 6 7 4 4" xfId="53331"/>
    <cellStyle name="Total 2 6 7 4 5" xfId="53332"/>
    <cellStyle name="Total 2 6 7 4 6" xfId="53333"/>
    <cellStyle name="Total 2 6 7 5" xfId="53334"/>
    <cellStyle name="Total 2 6 7 5 2" xfId="53335"/>
    <cellStyle name="Total 2 6 7 5 3" xfId="53336"/>
    <cellStyle name="Total 2 6 7 5 4" xfId="53337"/>
    <cellStyle name="Total 2 6 7 5 5" xfId="53338"/>
    <cellStyle name="Total 2 6 7 5 6" xfId="53339"/>
    <cellStyle name="Total 2 6 7 6" xfId="53340"/>
    <cellStyle name="Total 2 6 7 6 2" xfId="53341"/>
    <cellStyle name="Total 2 6 7 6 3" xfId="53342"/>
    <cellStyle name="Total 2 6 7 6 4" xfId="53343"/>
    <cellStyle name="Total 2 6 7 6 5" xfId="53344"/>
    <cellStyle name="Total 2 6 7 6 6" xfId="53345"/>
    <cellStyle name="Total 2 6 7 7" xfId="53346"/>
    <cellStyle name="Total 2 6 7 7 2" xfId="53347"/>
    <cellStyle name="Total 2 6 7 7 3" xfId="53348"/>
    <cellStyle name="Total 2 6 7 7 4" xfId="53349"/>
    <cellStyle name="Total 2 6 7 7 5" xfId="53350"/>
    <cellStyle name="Total 2 6 7 7 6" xfId="53351"/>
    <cellStyle name="Total 2 6 7 8" xfId="53352"/>
    <cellStyle name="Total 2 6 7 8 2" xfId="53353"/>
    <cellStyle name="Total 2 6 7 8 3" xfId="53354"/>
    <cellStyle name="Total 2 6 7 8 4" xfId="53355"/>
    <cellStyle name="Total 2 6 7 8 5" xfId="53356"/>
    <cellStyle name="Total 2 6 7 8 6" xfId="53357"/>
    <cellStyle name="Total 2 6 7 9" xfId="53358"/>
    <cellStyle name="Total 2 6 7 9 2" xfId="53359"/>
    <cellStyle name="Total 2 6 7 9 3" xfId="53360"/>
    <cellStyle name="Total 2 6 7 9 4" xfId="53361"/>
    <cellStyle name="Total 2 6 7 9 5" xfId="53362"/>
    <cellStyle name="Total 2 6 7 9 6" xfId="53363"/>
    <cellStyle name="Total 2 6 8" xfId="53364"/>
    <cellStyle name="Total 2 6 8 10" xfId="53365"/>
    <cellStyle name="Total 2 6 8 10 2" xfId="53366"/>
    <cellStyle name="Total 2 6 8 10 3" xfId="53367"/>
    <cellStyle name="Total 2 6 8 10 4" xfId="53368"/>
    <cellStyle name="Total 2 6 8 10 5" xfId="53369"/>
    <cellStyle name="Total 2 6 8 10 6" xfId="53370"/>
    <cellStyle name="Total 2 6 8 11" xfId="53371"/>
    <cellStyle name="Total 2 6 8 11 2" xfId="53372"/>
    <cellStyle name="Total 2 6 8 11 3" xfId="53373"/>
    <cellStyle name="Total 2 6 8 11 4" xfId="53374"/>
    <cellStyle name="Total 2 6 8 11 5" xfId="53375"/>
    <cellStyle name="Total 2 6 8 11 6" xfId="53376"/>
    <cellStyle name="Total 2 6 8 12" xfId="53377"/>
    <cellStyle name="Total 2 6 8 12 2" xfId="53378"/>
    <cellStyle name="Total 2 6 8 12 3" xfId="53379"/>
    <cellStyle name="Total 2 6 8 12 4" xfId="53380"/>
    <cellStyle name="Total 2 6 8 12 5" xfId="53381"/>
    <cellStyle name="Total 2 6 8 12 6" xfId="53382"/>
    <cellStyle name="Total 2 6 8 13" xfId="53383"/>
    <cellStyle name="Total 2 6 8 13 2" xfId="53384"/>
    <cellStyle name="Total 2 6 8 13 3" xfId="53385"/>
    <cellStyle name="Total 2 6 8 13 4" xfId="53386"/>
    <cellStyle name="Total 2 6 8 13 5" xfId="53387"/>
    <cellStyle name="Total 2 6 8 13 6" xfId="53388"/>
    <cellStyle name="Total 2 6 8 14" xfId="53389"/>
    <cellStyle name="Total 2 6 8 15" xfId="53390"/>
    <cellStyle name="Total 2 6 8 16" xfId="53391"/>
    <cellStyle name="Total 2 6 8 17" xfId="53392"/>
    <cellStyle name="Total 2 6 8 18" xfId="53393"/>
    <cellStyle name="Total 2 6 8 2" xfId="53394"/>
    <cellStyle name="Total 2 6 8 2 2" xfId="53395"/>
    <cellStyle name="Total 2 6 8 2 3" xfId="53396"/>
    <cellStyle name="Total 2 6 8 2 4" xfId="53397"/>
    <cellStyle name="Total 2 6 8 2 5" xfId="53398"/>
    <cellStyle name="Total 2 6 8 2 6" xfId="53399"/>
    <cellStyle name="Total 2 6 8 3" xfId="53400"/>
    <cellStyle name="Total 2 6 8 3 2" xfId="53401"/>
    <cellStyle name="Total 2 6 8 3 3" xfId="53402"/>
    <cellStyle name="Total 2 6 8 3 4" xfId="53403"/>
    <cellStyle name="Total 2 6 8 3 5" xfId="53404"/>
    <cellStyle name="Total 2 6 8 3 6" xfId="53405"/>
    <cellStyle name="Total 2 6 8 4" xfId="53406"/>
    <cellStyle name="Total 2 6 8 4 2" xfId="53407"/>
    <cellStyle name="Total 2 6 8 4 3" xfId="53408"/>
    <cellStyle name="Total 2 6 8 4 4" xfId="53409"/>
    <cellStyle name="Total 2 6 8 4 5" xfId="53410"/>
    <cellStyle name="Total 2 6 8 4 6" xfId="53411"/>
    <cellStyle name="Total 2 6 8 5" xfId="53412"/>
    <cellStyle name="Total 2 6 8 5 2" xfId="53413"/>
    <cellStyle name="Total 2 6 8 5 3" xfId="53414"/>
    <cellStyle name="Total 2 6 8 5 4" xfId="53415"/>
    <cellStyle name="Total 2 6 8 5 5" xfId="53416"/>
    <cellStyle name="Total 2 6 8 5 6" xfId="53417"/>
    <cellStyle name="Total 2 6 8 6" xfId="53418"/>
    <cellStyle name="Total 2 6 8 6 2" xfId="53419"/>
    <cellStyle name="Total 2 6 8 6 3" xfId="53420"/>
    <cellStyle name="Total 2 6 8 6 4" xfId="53421"/>
    <cellStyle name="Total 2 6 8 6 5" xfId="53422"/>
    <cellStyle name="Total 2 6 8 6 6" xfId="53423"/>
    <cellStyle name="Total 2 6 8 7" xfId="53424"/>
    <cellStyle name="Total 2 6 8 7 2" xfId="53425"/>
    <cellStyle name="Total 2 6 8 7 3" xfId="53426"/>
    <cellStyle name="Total 2 6 8 7 4" xfId="53427"/>
    <cellStyle name="Total 2 6 8 7 5" xfId="53428"/>
    <cellStyle name="Total 2 6 8 7 6" xfId="53429"/>
    <cellStyle name="Total 2 6 8 8" xfId="53430"/>
    <cellStyle name="Total 2 6 8 8 2" xfId="53431"/>
    <cellStyle name="Total 2 6 8 8 3" xfId="53432"/>
    <cellStyle name="Total 2 6 8 8 4" xfId="53433"/>
    <cellStyle name="Total 2 6 8 8 5" xfId="53434"/>
    <cellStyle name="Total 2 6 8 8 6" xfId="53435"/>
    <cellStyle name="Total 2 6 8 9" xfId="53436"/>
    <cellStyle name="Total 2 6 8 9 2" xfId="53437"/>
    <cellStyle name="Total 2 6 8 9 3" xfId="53438"/>
    <cellStyle name="Total 2 6 8 9 4" xfId="53439"/>
    <cellStyle name="Total 2 6 8 9 5" xfId="53440"/>
    <cellStyle name="Total 2 6 8 9 6" xfId="53441"/>
    <cellStyle name="Total 2 6 9" xfId="53442"/>
    <cellStyle name="Total 2 6 9 10" xfId="53443"/>
    <cellStyle name="Total 2 6 9 10 2" xfId="53444"/>
    <cellStyle name="Total 2 6 9 10 3" xfId="53445"/>
    <cellStyle name="Total 2 6 9 10 4" xfId="53446"/>
    <cellStyle name="Total 2 6 9 10 5" xfId="53447"/>
    <cellStyle name="Total 2 6 9 10 6" xfId="53448"/>
    <cellStyle name="Total 2 6 9 11" xfId="53449"/>
    <cellStyle name="Total 2 6 9 11 2" xfId="53450"/>
    <cellStyle name="Total 2 6 9 11 3" xfId="53451"/>
    <cellStyle name="Total 2 6 9 11 4" xfId="53452"/>
    <cellStyle name="Total 2 6 9 11 5" xfId="53453"/>
    <cellStyle name="Total 2 6 9 11 6" xfId="53454"/>
    <cellStyle name="Total 2 6 9 12" xfId="53455"/>
    <cellStyle name="Total 2 6 9 13" xfId="53456"/>
    <cellStyle name="Total 2 6 9 14" xfId="53457"/>
    <cellStyle name="Total 2 6 9 15" xfId="53458"/>
    <cellStyle name="Total 2 6 9 16" xfId="53459"/>
    <cellStyle name="Total 2 6 9 2" xfId="53460"/>
    <cellStyle name="Total 2 6 9 2 2" xfId="53461"/>
    <cellStyle name="Total 2 6 9 2 3" xfId="53462"/>
    <cellStyle name="Total 2 6 9 2 4" xfId="53463"/>
    <cellStyle name="Total 2 6 9 2 5" xfId="53464"/>
    <cellStyle name="Total 2 6 9 2 6" xfId="53465"/>
    <cellStyle name="Total 2 6 9 3" xfId="53466"/>
    <cellStyle name="Total 2 6 9 3 2" xfId="53467"/>
    <cellStyle name="Total 2 6 9 3 3" xfId="53468"/>
    <cellStyle name="Total 2 6 9 3 4" xfId="53469"/>
    <cellStyle name="Total 2 6 9 3 5" xfId="53470"/>
    <cellStyle name="Total 2 6 9 3 6" xfId="53471"/>
    <cellStyle name="Total 2 6 9 4" xfId="53472"/>
    <cellStyle name="Total 2 6 9 4 2" xfId="53473"/>
    <cellStyle name="Total 2 6 9 4 3" xfId="53474"/>
    <cellStyle name="Total 2 6 9 4 4" xfId="53475"/>
    <cellStyle name="Total 2 6 9 4 5" xfId="53476"/>
    <cellStyle name="Total 2 6 9 4 6" xfId="53477"/>
    <cellStyle name="Total 2 6 9 5" xfId="53478"/>
    <cellStyle name="Total 2 6 9 5 2" xfId="53479"/>
    <cellStyle name="Total 2 6 9 5 3" xfId="53480"/>
    <cellStyle name="Total 2 6 9 5 4" xfId="53481"/>
    <cellStyle name="Total 2 6 9 5 5" xfId="53482"/>
    <cellStyle name="Total 2 6 9 5 6" xfId="53483"/>
    <cellStyle name="Total 2 6 9 6" xfId="53484"/>
    <cellStyle name="Total 2 6 9 6 2" xfId="53485"/>
    <cellStyle name="Total 2 6 9 6 3" xfId="53486"/>
    <cellStyle name="Total 2 6 9 6 4" xfId="53487"/>
    <cellStyle name="Total 2 6 9 6 5" xfId="53488"/>
    <cellStyle name="Total 2 6 9 6 6" xfId="53489"/>
    <cellStyle name="Total 2 6 9 7" xfId="53490"/>
    <cellStyle name="Total 2 6 9 7 2" xfId="53491"/>
    <cellStyle name="Total 2 6 9 7 3" xfId="53492"/>
    <cellStyle name="Total 2 6 9 7 4" xfId="53493"/>
    <cellStyle name="Total 2 6 9 7 5" xfId="53494"/>
    <cellStyle name="Total 2 6 9 7 6" xfId="53495"/>
    <cellStyle name="Total 2 6 9 8" xfId="53496"/>
    <cellStyle name="Total 2 6 9 8 2" xfId="53497"/>
    <cellStyle name="Total 2 6 9 8 3" xfId="53498"/>
    <cellStyle name="Total 2 6 9 8 4" xfId="53499"/>
    <cellStyle name="Total 2 6 9 8 5" xfId="53500"/>
    <cellStyle name="Total 2 6 9 8 6" xfId="53501"/>
    <cellStyle name="Total 2 6 9 9" xfId="53502"/>
    <cellStyle name="Total 2 6 9 9 2" xfId="53503"/>
    <cellStyle name="Total 2 6 9 9 3" xfId="53504"/>
    <cellStyle name="Total 2 6 9 9 4" xfId="53505"/>
    <cellStyle name="Total 2 6 9 9 5" xfId="53506"/>
    <cellStyle name="Total 2 6 9 9 6" xfId="53507"/>
    <cellStyle name="Total 2 7" xfId="53508"/>
    <cellStyle name="Total 2 7 10" xfId="53509"/>
    <cellStyle name="Total 2 7 10 2" xfId="53510"/>
    <cellStyle name="Total 2 7 10 3" xfId="53511"/>
    <cellStyle name="Total 2 7 10 4" xfId="53512"/>
    <cellStyle name="Total 2 7 10 5" xfId="53513"/>
    <cellStyle name="Total 2 7 10 6" xfId="53514"/>
    <cellStyle name="Total 2 7 11" xfId="53515"/>
    <cellStyle name="Total 2 7 11 2" xfId="53516"/>
    <cellStyle name="Total 2 7 11 3" xfId="53517"/>
    <cellStyle name="Total 2 7 11 4" xfId="53518"/>
    <cellStyle name="Total 2 7 11 5" xfId="53519"/>
    <cellStyle name="Total 2 7 11 6" xfId="53520"/>
    <cellStyle name="Total 2 7 12" xfId="53521"/>
    <cellStyle name="Total 2 7 12 2" xfId="53522"/>
    <cellStyle name="Total 2 7 12 3" xfId="53523"/>
    <cellStyle name="Total 2 7 12 4" xfId="53524"/>
    <cellStyle name="Total 2 7 12 5" xfId="53525"/>
    <cellStyle name="Total 2 7 12 6" xfId="53526"/>
    <cellStyle name="Total 2 7 13" xfId="53527"/>
    <cellStyle name="Total 2 7 13 2" xfId="53528"/>
    <cellStyle name="Total 2 7 13 3" xfId="53529"/>
    <cellStyle name="Total 2 7 13 4" xfId="53530"/>
    <cellStyle name="Total 2 7 13 5" xfId="53531"/>
    <cellStyle name="Total 2 7 13 6" xfId="53532"/>
    <cellStyle name="Total 2 7 14" xfId="53533"/>
    <cellStyle name="Total 2 7 14 2" xfId="53534"/>
    <cellStyle name="Total 2 7 14 3" xfId="53535"/>
    <cellStyle name="Total 2 7 14 4" xfId="53536"/>
    <cellStyle name="Total 2 7 14 5" xfId="53537"/>
    <cellStyle name="Total 2 7 14 6" xfId="53538"/>
    <cellStyle name="Total 2 7 15" xfId="53539"/>
    <cellStyle name="Total 2 7 15 2" xfId="53540"/>
    <cellStyle name="Total 2 7 15 3" xfId="53541"/>
    <cellStyle name="Total 2 7 15 4" xfId="53542"/>
    <cellStyle name="Total 2 7 15 5" xfId="53543"/>
    <cellStyle name="Total 2 7 15 6" xfId="53544"/>
    <cellStyle name="Total 2 7 16" xfId="53545"/>
    <cellStyle name="Total 2 7 16 2" xfId="53546"/>
    <cellStyle name="Total 2 7 16 3" xfId="53547"/>
    <cellStyle name="Total 2 7 16 4" xfId="53548"/>
    <cellStyle name="Total 2 7 16 5" xfId="53549"/>
    <cellStyle name="Total 2 7 16 6" xfId="53550"/>
    <cellStyle name="Total 2 7 17" xfId="53551"/>
    <cellStyle name="Total 2 7 17 2" xfId="53552"/>
    <cellStyle name="Total 2 7 17 3" xfId="53553"/>
    <cellStyle name="Total 2 7 17 4" xfId="53554"/>
    <cellStyle name="Total 2 7 17 5" xfId="53555"/>
    <cellStyle name="Total 2 7 17 6" xfId="53556"/>
    <cellStyle name="Total 2 7 18" xfId="53557"/>
    <cellStyle name="Total 2 7 18 2" xfId="53558"/>
    <cellStyle name="Total 2 7 18 3" xfId="53559"/>
    <cellStyle name="Total 2 7 18 4" xfId="53560"/>
    <cellStyle name="Total 2 7 18 5" xfId="53561"/>
    <cellStyle name="Total 2 7 18 6" xfId="53562"/>
    <cellStyle name="Total 2 7 19" xfId="53563"/>
    <cellStyle name="Total 2 7 2" xfId="53564"/>
    <cellStyle name="Total 2 7 2 2" xfId="53565"/>
    <cellStyle name="Total 2 7 2 2 2" xfId="53566"/>
    <cellStyle name="Total 2 7 2 2 3" xfId="53567"/>
    <cellStyle name="Total 2 7 2 2 4" xfId="53568"/>
    <cellStyle name="Total 2 7 2 2 5" xfId="53569"/>
    <cellStyle name="Total 2 7 2 2 6" xfId="53570"/>
    <cellStyle name="Total 2 7 2 3" xfId="53571"/>
    <cellStyle name="Total 2 7 2 4" xfId="53572"/>
    <cellStyle name="Total 2 7 2 5" xfId="53573"/>
    <cellStyle name="Total 2 7 2 6" xfId="53574"/>
    <cellStyle name="Total 2 7 2 7" xfId="53575"/>
    <cellStyle name="Total 2 7 20" xfId="53576"/>
    <cellStyle name="Total 2 7 21" xfId="53577"/>
    <cellStyle name="Total 2 7 22" xfId="53578"/>
    <cellStyle name="Total 2 7 23" xfId="53579"/>
    <cellStyle name="Total 2 7 3" xfId="53580"/>
    <cellStyle name="Total 2 7 3 2" xfId="53581"/>
    <cellStyle name="Total 2 7 3 3" xfId="53582"/>
    <cellStyle name="Total 2 7 3 4" xfId="53583"/>
    <cellStyle name="Total 2 7 3 5" xfId="53584"/>
    <cellStyle name="Total 2 7 3 6" xfId="53585"/>
    <cellStyle name="Total 2 7 4" xfId="53586"/>
    <cellStyle name="Total 2 7 4 2" xfId="53587"/>
    <cellStyle name="Total 2 7 4 3" xfId="53588"/>
    <cellStyle name="Total 2 7 4 4" xfId="53589"/>
    <cellStyle name="Total 2 7 4 5" xfId="53590"/>
    <cellStyle name="Total 2 7 4 6" xfId="53591"/>
    <cellStyle name="Total 2 7 5" xfId="53592"/>
    <cellStyle name="Total 2 7 5 2" xfId="53593"/>
    <cellStyle name="Total 2 7 5 3" xfId="53594"/>
    <cellStyle name="Total 2 7 5 4" xfId="53595"/>
    <cellStyle name="Total 2 7 5 5" xfId="53596"/>
    <cellStyle name="Total 2 7 5 6" xfId="53597"/>
    <cellStyle name="Total 2 7 6" xfId="53598"/>
    <cellStyle name="Total 2 7 6 2" xfId="53599"/>
    <cellStyle name="Total 2 7 6 3" xfId="53600"/>
    <cellStyle name="Total 2 7 6 4" xfId="53601"/>
    <cellStyle name="Total 2 7 6 5" xfId="53602"/>
    <cellStyle name="Total 2 7 6 6" xfId="53603"/>
    <cellStyle name="Total 2 7 7" xfId="53604"/>
    <cellStyle name="Total 2 7 7 2" xfId="53605"/>
    <cellStyle name="Total 2 7 7 3" xfId="53606"/>
    <cellStyle name="Total 2 7 7 4" xfId="53607"/>
    <cellStyle name="Total 2 7 7 5" xfId="53608"/>
    <cellStyle name="Total 2 7 7 6" xfId="53609"/>
    <cellStyle name="Total 2 7 8" xfId="53610"/>
    <cellStyle name="Total 2 7 8 2" xfId="53611"/>
    <cellStyle name="Total 2 7 8 3" xfId="53612"/>
    <cellStyle name="Total 2 7 8 4" xfId="53613"/>
    <cellStyle name="Total 2 7 8 5" xfId="53614"/>
    <cellStyle name="Total 2 7 8 6" xfId="53615"/>
    <cellStyle name="Total 2 7 9" xfId="53616"/>
    <cellStyle name="Total 2 7 9 2" xfId="53617"/>
    <cellStyle name="Total 2 7 9 3" xfId="53618"/>
    <cellStyle name="Total 2 7 9 4" xfId="53619"/>
    <cellStyle name="Total 2 7 9 5" xfId="53620"/>
    <cellStyle name="Total 2 7 9 6" xfId="53621"/>
    <cellStyle name="Total 2 8" xfId="53622"/>
    <cellStyle name="Total 2 8 10" xfId="53623"/>
    <cellStyle name="Total 2 8 10 2" xfId="53624"/>
    <cellStyle name="Total 2 8 10 3" xfId="53625"/>
    <cellStyle name="Total 2 8 10 4" xfId="53626"/>
    <cellStyle name="Total 2 8 10 5" xfId="53627"/>
    <cellStyle name="Total 2 8 10 6" xfId="53628"/>
    <cellStyle name="Total 2 8 11" xfId="53629"/>
    <cellStyle name="Total 2 8 11 2" xfId="53630"/>
    <cellStyle name="Total 2 8 11 3" xfId="53631"/>
    <cellStyle name="Total 2 8 11 4" xfId="53632"/>
    <cellStyle name="Total 2 8 11 5" xfId="53633"/>
    <cellStyle name="Total 2 8 11 6" xfId="53634"/>
    <cellStyle name="Total 2 8 12" xfId="53635"/>
    <cellStyle name="Total 2 8 12 2" xfId="53636"/>
    <cellStyle name="Total 2 8 12 3" xfId="53637"/>
    <cellStyle name="Total 2 8 12 4" xfId="53638"/>
    <cellStyle name="Total 2 8 12 5" xfId="53639"/>
    <cellStyle name="Total 2 8 12 6" xfId="53640"/>
    <cellStyle name="Total 2 8 13" xfId="53641"/>
    <cellStyle name="Total 2 8 13 2" xfId="53642"/>
    <cellStyle name="Total 2 8 13 3" xfId="53643"/>
    <cellStyle name="Total 2 8 13 4" xfId="53644"/>
    <cellStyle name="Total 2 8 13 5" xfId="53645"/>
    <cellStyle name="Total 2 8 13 6" xfId="53646"/>
    <cellStyle name="Total 2 8 14" xfId="53647"/>
    <cellStyle name="Total 2 8 14 2" xfId="53648"/>
    <cellStyle name="Total 2 8 14 3" xfId="53649"/>
    <cellStyle name="Total 2 8 14 4" xfId="53650"/>
    <cellStyle name="Total 2 8 14 5" xfId="53651"/>
    <cellStyle name="Total 2 8 14 6" xfId="53652"/>
    <cellStyle name="Total 2 8 15" xfId="53653"/>
    <cellStyle name="Total 2 8 15 2" xfId="53654"/>
    <cellStyle name="Total 2 8 15 3" xfId="53655"/>
    <cellStyle name="Total 2 8 15 4" xfId="53656"/>
    <cellStyle name="Total 2 8 15 5" xfId="53657"/>
    <cellStyle name="Total 2 8 15 6" xfId="53658"/>
    <cellStyle name="Total 2 8 16" xfId="53659"/>
    <cellStyle name="Total 2 8 16 2" xfId="53660"/>
    <cellStyle name="Total 2 8 16 3" xfId="53661"/>
    <cellStyle name="Total 2 8 16 4" xfId="53662"/>
    <cellStyle name="Total 2 8 16 5" xfId="53663"/>
    <cellStyle name="Total 2 8 16 6" xfId="53664"/>
    <cellStyle name="Total 2 8 17" xfId="53665"/>
    <cellStyle name="Total 2 8 17 2" xfId="53666"/>
    <cellStyle name="Total 2 8 17 3" xfId="53667"/>
    <cellStyle name="Total 2 8 17 4" xfId="53668"/>
    <cellStyle name="Total 2 8 17 5" xfId="53669"/>
    <cellStyle name="Total 2 8 17 6" xfId="53670"/>
    <cellStyle name="Total 2 8 18" xfId="53671"/>
    <cellStyle name="Total 2 8 18 2" xfId="53672"/>
    <cellStyle name="Total 2 8 18 3" xfId="53673"/>
    <cellStyle name="Total 2 8 18 4" xfId="53674"/>
    <cellStyle name="Total 2 8 18 5" xfId="53675"/>
    <cellStyle name="Total 2 8 18 6" xfId="53676"/>
    <cellStyle name="Total 2 8 19" xfId="53677"/>
    <cellStyle name="Total 2 8 2" xfId="53678"/>
    <cellStyle name="Total 2 8 2 2" xfId="53679"/>
    <cellStyle name="Total 2 8 2 2 2" xfId="53680"/>
    <cellStyle name="Total 2 8 2 2 3" xfId="53681"/>
    <cellStyle name="Total 2 8 2 2 4" xfId="53682"/>
    <cellStyle name="Total 2 8 2 2 5" xfId="53683"/>
    <cellStyle name="Total 2 8 2 2 6" xfId="53684"/>
    <cellStyle name="Total 2 8 2 3" xfId="53685"/>
    <cellStyle name="Total 2 8 2 4" xfId="53686"/>
    <cellStyle name="Total 2 8 2 5" xfId="53687"/>
    <cellStyle name="Total 2 8 2 6" xfId="53688"/>
    <cellStyle name="Total 2 8 2 7" xfId="53689"/>
    <cellStyle name="Total 2 8 20" xfId="53690"/>
    <cellStyle name="Total 2 8 21" xfId="53691"/>
    <cellStyle name="Total 2 8 22" xfId="53692"/>
    <cellStyle name="Total 2 8 23" xfId="53693"/>
    <cellStyle name="Total 2 8 3" xfId="53694"/>
    <cellStyle name="Total 2 8 3 2" xfId="53695"/>
    <cellStyle name="Total 2 8 3 3" xfId="53696"/>
    <cellStyle name="Total 2 8 3 4" xfId="53697"/>
    <cellStyle name="Total 2 8 3 5" xfId="53698"/>
    <cellStyle name="Total 2 8 3 6" xfId="53699"/>
    <cellStyle name="Total 2 8 4" xfId="53700"/>
    <cellStyle name="Total 2 8 4 2" xfId="53701"/>
    <cellStyle name="Total 2 8 4 3" xfId="53702"/>
    <cellStyle name="Total 2 8 4 4" xfId="53703"/>
    <cellStyle name="Total 2 8 4 5" xfId="53704"/>
    <cellStyle name="Total 2 8 4 6" xfId="53705"/>
    <cellStyle name="Total 2 8 5" xfId="53706"/>
    <cellStyle name="Total 2 8 5 2" xfId="53707"/>
    <cellStyle name="Total 2 8 5 3" xfId="53708"/>
    <cellStyle name="Total 2 8 5 4" xfId="53709"/>
    <cellStyle name="Total 2 8 5 5" xfId="53710"/>
    <cellStyle name="Total 2 8 5 6" xfId="53711"/>
    <cellStyle name="Total 2 8 6" xfId="53712"/>
    <cellStyle name="Total 2 8 6 2" xfId="53713"/>
    <cellStyle name="Total 2 8 6 3" xfId="53714"/>
    <cellStyle name="Total 2 8 6 4" xfId="53715"/>
    <cellStyle name="Total 2 8 6 5" xfId="53716"/>
    <cellStyle name="Total 2 8 6 6" xfId="53717"/>
    <cellStyle name="Total 2 8 7" xfId="53718"/>
    <cellStyle name="Total 2 8 7 2" xfId="53719"/>
    <cellStyle name="Total 2 8 7 3" xfId="53720"/>
    <cellStyle name="Total 2 8 7 4" xfId="53721"/>
    <cellStyle name="Total 2 8 7 5" xfId="53722"/>
    <cellStyle name="Total 2 8 7 6" xfId="53723"/>
    <cellStyle name="Total 2 8 8" xfId="53724"/>
    <cellStyle name="Total 2 8 8 2" xfId="53725"/>
    <cellStyle name="Total 2 8 8 3" xfId="53726"/>
    <cellStyle name="Total 2 8 8 4" xfId="53727"/>
    <cellStyle name="Total 2 8 8 5" xfId="53728"/>
    <cellStyle name="Total 2 8 8 6" xfId="53729"/>
    <cellStyle name="Total 2 8 9" xfId="53730"/>
    <cellStyle name="Total 2 8 9 2" xfId="53731"/>
    <cellStyle name="Total 2 8 9 3" xfId="53732"/>
    <cellStyle name="Total 2 8 9 4" xfId="53733"/>
    <cellStyle name="Total 2 8 9 5" xfId="53734"/>
    <cellStyle name="Total 2 8 9 6" xfId="53735"/>
    <cellStyle name="Total 2 9" xfId="53736"/>
    <cellStyle name="Total 2 9 10" xfId="53737"/>
    <cellStyle name="Total 2 9 10 2" xfId="53738"/>
    <cellStyle name="Total 2 9 10 3" xfId="53739"/>
    <cellStyle name="Total 2 9 10 4" xfId="53740"/>
    <cellStyle name="Total 2 9 10 5" xfId="53741"/>
    <cellStyle name="Total 2 9 10 6" xfId="53742"/>
    <cellStyle name="Total 2 9 11" xfId="53743"/>
    <cellStyle name="Total 2 9 11 2" xfId="53744"/>
    <cellStyle name="Total 2 9 11 3" xfId="53745"/>
    <cellStyle name="Total 2 9 11 4" xfId="53746"/>
    <cellStyle name="Total 2 9 11 5" xfId="53747"/>
    <cellStyle name="Total 2 9 11 6" xfId="53748"/>
    <cellStyle name="Total 2 9 12" xfId="53749"/>
    <cellStyle name="Total 2 9 12 2" xfId="53750"/>
    <cellStyle name="Total 2 9 12 3" xfId="53751"/>
    <cellStyle name="Total 2 9 12 4" xfId="53752"/>
    <cellStyle name="Total 2 9 12 5" xfId="53753"/>
    <cellStyle name="Total 2 9 12 6" xfId="53754"/>
    <cellStyle name="Total 2 9 13" xfId="53755"/>
    <cellStyle name="Total 2 9 13 2" xfId="53756"/>
    <cellStyle name="Total 2 9 13 3" xfId="53757"/>
    <cellStyle name="Total 2 9 13 4" xfId="53758"/>
    <cellStyle name="Total 2 9 13 5" xfId="53759"/>
    <cellStyle name="Total 2 9 13 6" xfId="53760"/>
    <cellStyle name="Total 2 9 14" xfId="53761"/>
    <cellStyle name="Total 2 9 15" xfId="53762"/>
    <cellStyle name="Total 2 9 16" xfId="53763"/>
    <cellStyle name="Total 2 9 17" xfId="53764"/>
    <cellStyle name="Total 2 9 18" xfId="53765"/>
    <cellStyle name="Total 2 9 2" xfId="53766"/>
    <cellStyle name="Total 2 9 2 2" xfId="53767"/>
    <cellStyle name="Total 2 9 2 3" xfId="53768"/>
    <cellStyle name="Total 2 9 2 4" xfId="53769"/>
    <cellStyle name="Total 2 9 2 5" xfId="53770"/>
    <cellStyle name="Total 2 9 2 6" xfId="53771"/>
    <cellStyle name="Total 2 9 3" xfId="53772"/>
    <cellStyle name="Total 2 9 3 2" xfId="53773"/>
    <cellStyle name="Total 2 9 3 3" xfId="53774"/>
    <cellStyle name="Total 2 9 3 4" xfId="53775"/>
    <cellStyle name="Total 2 9 3 5" xfId="53776"/>
    <cellStyle name="Total 2 9 3 6" xfId="53777"/>
    <cellStyle name="Total 2 9 4" xfId="53778"/>
    <cellStyle name="Total 2 9 4 2" xfId="53779"/>
    <cellStyle name="Total 2 9 4 3" xfId="53780"/>
    <cellStyle name="Total 2 9 4 4" xfId="53781"/>
    <cellStyle name="Total 2 9 4 5" xfId="53782"/>
    <cellStyle name="Total 2 9 4 6" xfId="53783"/>
    <cellStyle name="Total 2 9 5" xfId="53784"/>
    <cellStyle name="Total 2 9 5 2" xfId="53785"/>
    <cellStyle name="Total 2 9 5 3" xfId="53786"/>
    <cellStyle name="Total 2 9 5 4" xfId="53787"/>
    <cellStyle name="Total 2 9 5 5" xfId="53788"/>
    <cellStyle name="Total 2 9 5 6" xfId="53789"/>
    <cellStyle name="Total 2 9 6" xfId="53790"/>
    <cellStyle name="Total 2 9 6 2" xfId="53791"/>
    <cellStyle name="Total 2 9 6 3" xfId="53792"/>
    <cellStyle name="Total 2 9 6 4" xfId="53793"/>
    <cellStyle name="Total 2 9 6 5" xfId="53794"/>
    <cellStyle name="Total 2 9 6 6" xfId="53795"/>
    <cellStyle name="Total 2 9 7" xfId="53796"/>
    <cellStyle name="Total 2 9 7 2" xfId="53797"/>
    <cellStyle name="Total 2 9 7 3" xfId="53798"/>
    <cellStyle name="Total 2 9 7 4" xfId="53799"/>
    <cellStyle name="Total 2 9 7 5" xfId="53800"/>
    <cellStyle name="Total 2 9 7 6" xfId="53801"/>
    <cellStyle name="Total 2 9 8" xfId="53802"/>
    <cellStyle name="Total 2 9 8 2" xfId="53803"/>
    <cellStyle name="Total 2 9 8 3" xfId="53804"/>
    <cellStyle name="Total 2 9 8 4" xfId="53805"/>
    <cellStyle name="Total 2 9 8 5" xfId="53806"/>
    <cellStyle name="Total 2 9 8 6" xfId="53807"/>
    <cellStyle name="Total 2 9 9" xfId="53808"/>
    <cellStyle name="Total 2 9 9 2" xfId="53809"/>
    <cellStyle name="Total 2 9 9 3" xfId="53810"/>
    <cellStyle name="Total 2 9 9 4" xfId="53811"/>
    <cellStyle name="Total 2 9 9 5" xfId="53812"/>
    <cellStyle name="Total 2 9 9 6" xfId="53813"/>
    <cellStyle name="Total 3" xfId="53814"/>
    <cellStyle name="Total 3 10" xfId="53815"/>
    <cellStyle name="Total 3 10 2" xfId="53816"/>
    <cellStyle name="Total 3 10 3" xfId="53817"/>
    <cellStyle name="Total 3 10 4" xfId="53818"/>
    <cellStyle name="Total 3 10 5" xfId="53819"/>
    <cellStyle name="Total 3 10 6" xfId="53820"/>
    <cellStyle name="Total 3 11" xfId="53821"/>
    <cellStyle name="Total 3 11 2" xfId="53822"/>
    <cellStyle name="Total 3 11 3" xfId="53823"/>
    <cellStyle name="Total 3 11 4" xfId="53824"/>
    <cellStyle name="Total 3 11 5" xfId="53825"/>
    <cellStyle name="Total 3 11 6" xfId="53826"/>
    <cellStyle name="Total 3 12" xfId="53827"/>
    <cellStyle name="Total 3 12 2" xfId="53828"/>
    <cellStyle name="Total 3 12 3" xfId="53829"/>
    <cellStyle name="Total 3 12 4" xfId="53830"/>
    <cellStyle name="Total 3 12 5" xfId="53831"/>
    <cellStyle name="Total 3 12 6" xfId="53832"/>
    <cellStyle name="Total 3 13" xfId="53833"/>
    <cellStyle name="Total 3 13 2" xfId="53834"/>
    <cellStyle name="Total 3 13 3" xfId="53835"/>
    <cellStyle name="Total 3 13 4" xfId="53836"/>
    <cellStyle name="Total 3 13 5" xfId="53837"/>
    <cellStyle name="Total 3 13 6" xfId="53838"/>
    <cellStyle name="Total 3 14" xfId="53839"/>
    <cellStyle name="Total 3 14 2" xfId="53840"/>
    <cellStyle name="Total 3 14 3" xfId="53841"/>
    <cellStyle name="Total 3 14 4" xfId="53842"/>
    <cellStyle name="Total 3 14 5" xfId="53843"/>
    <cellStyle name="Total 3 14 6" xfId="53844"/>
    <cellStyle name="Total 3 15" xfId="53845"/>
    <cellStyle name="Total 3 15 2" xfId="53846"/>
    <cellStyle name="Total 3 15 3" xfId="53847"/>
    <cellStyle name="Total 3 15 4" xfId="53848"/>
    <cellStyle name="Total 3 15 5" xfId="53849"/>
    <cellStyle name="Total 3 15 6" xfId="53850"/>
    <cellStyle name="Total 3 16" xfId="53851"/>
    <cellStyle name="Total 3 16 2" xfId="53852"/>
    <cellStyle name="Total 3 16 3" xfId="53853"/>
    <cellStyle name="Total 3 16 4" xfId="53854"/>
    <cellStyle name="Total 3 16 5" xfId="53855"/>
    <cellStyle name="Total 3 16 6" xfId="53856"/>
    <cellStyle name="Total 3 17" xfId="53857"/>
    <cellStyle name="Total 3 17 2" xfId="53858"/>
    <cellStyle name="Total 3 17 3" xfId="53859"/>
    <cellStyle name="Total 3 17 4" xfId="53860"/>
    <cellStyle name="Total 3 17 5" xfId="53861"/>
    <cellStyle name="Total 3 17 6" xfId="53862"/>
    <cellStyle name="Total 3 18" xfId="53863"/>
    <cellStyle name="Total 3 18 2" xfId="53864"/>
    <cellStyle name="Total 3 18 3" xfId="53865"/>
    <cellStyle name="Total 3 18 4" xfId="53866"/>
    <cellStyle name="Total 3 18 5" xfId="53867"/>
    <cellStyle name="Total 3 18 6" xfId="53868"/>
    <cellStyle name="Total 3 19" xfId="53869"/>
    <cellStyle name="Total 3 19 2" xfId="53870"/>
    <cellStyle name="Total 3 19 3" xfId="53871"/>
    <cellStyle name="Total 3 19 4" xfId="53872"/>
    <cellStyle name="Total 3 19 5" xfId="53873"/>
    <cellStyle name="Total 3 19 6" xfId="53874"/>
    <cellStyle name="Total 3 2" xfId="53875"/>
    <cellStyle name="Total 3 2 10" xfId="53876"/>
    <cellStyle name="Total 3 2 10 2" xfId="53877"/>
    <cellStyle name="Total 3 2 10 3" xfId="53878"/>
    <cellStyle name="Total 3 2 10 4" xfId="53879"/>
    <cellStyle name="Total 3 2 10 5" xfId="53880"/>
    <cellStyle name="Total 3 2 10 6" xfId="53881"/>
    <cellStyle name="Total 3 2 11" xfId="53882"/>
    <cellStyle name="Total 3 2 11 2" xfId="53883"/>
    <cellStyle name="Total 3 2 11 3" xfId="53884"/>
    <cellStyle name="Total 3 2 11 4" xfId="53885"/>
    <cellStyle name="Total 3 2 11 5" xfId="53886"/>
    <cellStyle name="Total 3 2 11 6" xfId="53887"/>
    <cellStyle name="Total 3 2 12" xfId="53888"/>
    <cellStyle name="Total 3 2 12 2" xfId="53889"/>
    <cellStyle name="Total 3 2 12 3" xfId="53890"/>
    <cellStyle name="Total 3 2 12 4" xfId="53891"/>
    <cellStyle name="Total 3 2 12 5" xfId="53892"/>
    <cellStyle name="Total 3 2 12 6" xfId="53893"/>
    <cellStyle name="Total 3 2 13" xfId="53894"/>
    <cellStyle name="Total 3 2 13 2" xfId="53895"/>
    <cellStyle name="Total 3 2 13 3" xfId="53896"/>
    <cellStyle name="Total 3 2 13 4" xfId="53897"/>
    <cellStyle name="Total 3 2 13 5" xfId="53898"/>
    <cellStyle name="Total 3 2 13 6" xfId="53899"/>
    <cellStyle name="Total 3 2 14" xfId="53900"/>
    <cellStyle name="Total 3 2 14 2" xfId="53901"/>
    <cellStyle name="Total 3 2 14 3" xfId="53902"/>
    <cellStyle name="Total 3 2 14 4" xfId="53903"/>
    <cellStyle name="Total 3 2 14 5" xfId="53904"/>
    <cellStyle name="Total 3 2 14 6" xfId="53905"/>
    <cellStyle name="Total 3 2 15" xfId="53906"/>
    <cellStyle name="Total 3 2 15 2" xfId="53907"/>
    <cellStyle name="Total 3 2 15 3" xfId="53908"/>
    <cellStyle name="Total 3 2 15 4" xfId="53909"/>
    <cellStyle name="Total 3 2 15 5" xfId="53910"/>
    <cellStyle name="Total 3 2 15 6" xfId="53911"/>
    <cellStyle name="Total 3 2 16" xfId="53912"/>
    <cellStyle name="Total 3 2 16 2" xfId="53913"/>
    <cellStyle name="Total 3 2 16 3" xfId="53914"/>
    <cellStyle name="Total 3 2 16 4" xfId="53915"/>
    <cellStyle name="Total 3 2 16 5" xfId="53916"/>
    <cellStyle name="Total 3 2 16 6" xfId="53917"/>
    <cellStyle name="Total 3 2 17" xfId="53918"/>
    <cellStyle name="Total 3 2 17 2" xfId="53919"/>
    <cellStyle name="Total 3 2 17 3" xfId="53920"/>
    <cellStyle name="Total 3 2 17 4" xfId="53921"/>
    <cellStyle name="Total 3 2 17 5" xfId="53922"/>
    <cellStyle name="Total 3 2 17 6" xfId="53923"/>
    <cellStyle name="Total 3 2 18" xfId="53924"/>
    <cellStyle name="Total 3 2 18 2" xfId="53925"/>
    <cellStyle name="Total 3 2 18 3" xfId="53926"/>
    <cellStyle name="Total 3 2 18 4" xfId="53927"/>
    <cellStyle name="Total 3 2 18 5" xfId="53928"/>
    <cellStyle name="Total 3 2 18 6" xfId="53929"/>
    <cellStyle name="Total 3 2 19" xfId="53930"/>
    <cellStyle name="Total 3 2 2" xfId="53931"/>
    <cellStyle name="Total 3 2 2 2" xfId="53932"/>
    <cellStyle name="Total 3 2 2 2 2" xfId="53933"/>
    <cellStyle name="Total 3 2 2 2 3" xfId="53934"/>
    <cellStyle name="Total 3 2 2 2 4" xfId="53935"/>
    <cellStyle name="Total 3 2 2 2 5" xfId="53936"/>
    <cellStyle name="Total 3 2 2 2 6" xfId="53937"/>
    <cellStyle name="Total 3 2 2 3" xfId="53938"/>
    <cellStyle name="Total 3 2 2 4" xfId="53939"/>
    <cellStyle name="Total 3 2 2 5" xfId="53940"/>
    <cellStyle name="Total 3 2 2 6" xfId="53941"/>
    <cellStyle name="Total 3 2 2 7" xfId="53942"/>
    <cellStyle name="Total 3 2 20" xfId="53943"/>
    <cellStyle name="Total 3 2 21" xfId="53944"/>
    <cellStyle name="Total 3 2 22" xfId="53945"/>
    <cellStyle name="Total 3 2 23" xfId="53946"/>
    <cellStyle name="Total 3 2 3" xfId="53947"/>
    <cellStyle name="Total 3 2 3 2" xfId="53948"/>
    <cellStyle name="Total 3 2 3 3" xfId="53949"/>
    <cellStyle name="Total 3 2 3 4" xfId="53950"/>
    <cellStyle name="Total 3 2 3 5" xfId="53951"/>
    <cellStyle name="Total 3 2 3 6" xfId="53952"/>
    <cellStyle name="Total 3 2 4" xfId="53953"/>
    <cellStyle name="Total 3 2 4 2" xfId="53954"/>
    <cellStyle name="Total 3 2 4 3" xfId="53955"/>
    <cellStyle name="Total 3 2 4 4" xfId="53956"/>
    <cellStyle name="Total 3 2 4 5" xfId="53957"/>
    <cellStyle name="Total 3 2 4 6" xfId="53958"/>
    <cellStyle name="Total 3 2 5" xfId="53959"/>
    <cellStyle name="Total 3 2 5 2" xfId="53960"/>
    <cellStyle name="Total 3 2 5 3" xfId="53961"/>
    <cellStyle name="Total 3 2 5 4" xfId="53962"/>
    <cellStyle name="Total 3 2 5 5" xfId="53963"/>
    <cellStyle name="Total 3 2 5 6" xfId="53964"/>
    <cellStyle name="Total 3 2 6" xfId="53965"/>
    <cellStyle name="Total 3 2 6 2" xfId="53966"/>
    <cellStyle name="Total 3 2 6 3" xfId="53967"/>
    <cellStyle name="Total 3 2 6 4" xfId="53968"/>
    <cellStyle name="Total 3 2 6 5" xfId="53969"/>
    <cellStyle name="Total 3 2 6 6" xfId="53970"/>
    <cellStyle name="Total 3 2 7" xfId="53971"/>
    <cellStyle name="Total 3 2 7 2" xfId="53972"/>
    <cellStyle name="Total 3 2 7 3" xfId="53973"/>
    <cellStyle name="Total 3 2 7 4" xfId="53974"/>
    <cellStyle name="Total 3 2 7 5" xfId="53975"/>
    <cellStyle name="Total 3 2 7 6" xfId="53976"/>
    <cellStyle name="Total 3 2 8" xfId="53977"/>
    <cellStyle name="Total 3 2 8 2" xfId="53978"/>
    <cellStyle name="Total 3 2 8 3" xfId="53979"/>
    <cellStyle name="Total 3 2 8 4" xfId="53980"/>
    <cellStyle name="Total 3 2 8 5" xfId="53981"/>
    <cellStyle name="Total 3 2 8 6" xfId="53982"/>
    <cellStyle name="Total 3 2 9" xfId="53983"/>
    <cellStyle name="Total 3 2 9 2" xfId="53984"/>
    <cellStyle name="Total 3 2 9 3" xfId="53985"/>
    <cellStyle name="Total 3 2 9 4" xfId="53986"/>
    <cellStyle name="Total 3 2 9 5" xfId="53987"/>
    <cellStyle name="Total 3 2 9 6" xfId="53988"/>
    <cellStyle name="Total 3 20" xfId="53989"/>
    <cellStyle name="Total 3 20 2" xfId="53990"/>
    <cellStyle name="Total 3 20 3" xfId="53991"/>
    <cellStyle name="Total 3 20 4" xfId="53992"/>
    <cellStyle name="Total 3 20 5" xfId="53993"/>
    <cellStyle name="Total 3 20 6" xfId="53994"/>
    <cellStyle name="Total 3 21" xfId="53995"/>
    <cellStyle name="Total 3 21 2" xfId="53996"/>
    <cellStyle name="Total 3 21 3" xfId="53997"/>
    <cellStyle name="Total 3 21 4" xfId="53998"/>
    <cellStyle name="Total 3 21 5" xfId="53999"/>
    <cellStyle name="Total 3 21 6" xfId="54000"/>
    <cellStyle name="Total 3 22" xfId="54001"/>
    <cellStyle name="Total 3 23" xfId="54002"/>
    <cellStyle name="Total 3 24" xfId="54003"/>
    <cellStyle name="Total 3 25" xfId="54004"/>
    <cellStyle name="Total 3 26" xfId="54005"/>
    <cellStyle name="Total 3 27" xfId="54006"/>
    <cellStyle name="Total 3 28" xfId="54007"/>
    <cellStyle name="Total 3 29" xfId="54008"/>
    <cellStyle name="Total 3 3" xfId="54009"/>
    <cellStyle name="Total 3 3 10" xfId="54010"/>
    <cellStyle name="Total 3 3 10 2" xfId="54011"/>
    <cellStyle name="Total 3 3 10 3" xfId="54012"/>
    <cellStyle name="Total 3 3 10 4" xfId="54013"/>
    <cellStyle name="Total 3 3 10 5" xfId="54014"/>
    <cellStyle name="Total 3 3 10 6" xfId="54015"/>
    <cellStyle name="Total 3 3 11" xfId="54016"/>
    <cellStyle name="Total 3 3 11 2" xfId="54017"/>
    <cellStyle name="Total 3 3 11 3" xfId="54018"/>
    <cellStyle name="Total 3 3 11 4" xfId="54019"/>
    <cellStyle name="Total 3 3 11 5" xfId="54020"/>
    <cellStyle name="Total 3 3 11 6" xfId="54021"/>
    <cellStyle name="Total 3 3 12" xfId="54022"/>
    <cellStyle name="Total 3 3 12 2" xfId="54023"/>
    <cellStyle name="Total 3 3 12 3" xfId="54024"/>
    <cellStyle name="Total 3 3 12 4" xfId="54025"/>
    <cellStyle name="Total 3 3 12 5" xfId="54026"/>
    <cellStyle name="Total 3 3 12 6" xfId="54027"/>
    <cellStyle name="Total 3 3 13" xfId="54028"/>
    <cellStyle name="Total 3 3 13 2" xfId="54029"/>
    <cellStyle name="Total 3 3 13 3" xfId="54030"/>
    <cellStyle name="Total 3 3 13 4" xfId="54031"/>
    <cellStyle name="Total 3 3 13 5" xfId="54032"/>
    <cellStyle name="Total 3 3 13 6" xfId="54033"/>
    <cellStyle name="Total 3 3 14" xfId="54034"/>
    <cellStyle name="Total 3 3 14 2" xfId="54035"/>
    <cellStyle name="Total 3 3 14 3" xfId="54036"/>
    <cellStyle name="Total 3 3 14 4" xfId="54037"/>
    <cellStyle name="Total 3 3 14 5" xfId="54038"/>
    <cellStyle name="Total 3 3 14 6" xfId="54039"/>
    <cellStyle name="Total 3 3 15" xfId="54040"/>
    <cellStyle name="Total 3 3 15 2" xfId="54041"/>
    <cellStyle name="Total 3 3 15 3" xfId="54042"/>
    <cellStyle name="Total 3 3 15 4" xfId="54043"/>
    <cellStyle name="Total 3 3 15 5" xfId="54044"/>
    <cellStyle name="Total 3 3 15 6" xfId="54045"/>
    <cellStyle name="Total 3 3 16" xfId="54046"/>
    <cellStyle name="Total 3 3 16 2" xfId="54047"/>
    <cellStyle name="Total 3 3 16 3" xfId="54048"/>
    <cellStyle name="Total 3 3 16 4" xfId="54049"/>
    <cellStyle name="Total 3 3 16 5" xfId="54050"/>
    <cellStyle name="Total 3 3 16 6" xfId="54051"/>
    <cellStyle name="Total 3 3 17" xfId="54052"/>
    <cellStyle name="Total 3 3 17 2" xfId="54053"/>
    <cellStyle name="Total 3 3 17 3" xfId="54054"/>
    <cellStyle name="Total 3 3 17 4" xfId="54055"/>
    <cellStyle name="Total 3 3 17 5" xfId="54056"/>
    <cellStyle name="Total 3 3 17 6" xfId="54057"/>
    <cellStyle name="Total 3 3 18" xfId="54058"/>
    <cellStyle name="Total 3 3 18 2" xfId="54059"/>
    <cellStyle name="Total 3 3 18 3" xfId="54060"/>
    <cellStyle name="Total 3 3 18 4" xfId="54061"/>
    <cellStyle name="Total 3 3 18 5" xfId="54062"/>
    <cellStyle name="Total 3 3 18 6" xfId="54063"/>
    <cellStyle name="Total 3 3 19" xfId="54064"/>
    <cellStyle name="Total 3 3 2" xfId="54065"/>
    <cellStyle name="Total 3 3 2 2" xfId="54066"/>
    <cellStyle name="Total 3 3 2 2 2" xfId="54067"/>
    <cellStyle name="Total 3 3 2 2 3" xfId="54068"/>
    <cellStyle name="Total 3 3 2 2 4" xfId="54069"/>
    <cellStyle name="Total 3 3 2 2 5" xfId="54070"/>
    <cellStyle name="Total 3 3 2 2 6" xfId="54071"/>
    <cellStyle name="Total 3 3 2 3" xfId="54072"/>
    <cellStyle name="Total 3 3 2 4" xfId="54073"/>
    <cellStyle name="Total 3 3 2 5" xfId="54074"/>
    <cellStyle name="Total 3 3 2 6" xfId="54075"/>
    <cellStyle name="Total 3 3 2 7" xfId="54076"/>
    <cellStyle name="Total 3 3 20" xfId="54077"/>
    <cellStyle name="Total 3 3 21" xfId="54078"/>
    <cellStyle name="Total 3 3 22" xfId="54079"/>
    <cellStyle name="Total 3 3 23" xfId="54080"/>
    <cellStyle name="Total 3 3 3" xfId="54081"/>
    <cellStyle name="Total 3 3 3 2" xfId="54082"/>
    <cellStyle name="Total 3 3 3 3" xfId="54083"/>
    <cellStyle name="Total 3 3 3 4" xfId="54084"/>
    <cellStyle name="Total 3 3 3 5" xfId="54085"/>
    <cellStyle name="Total 3 3 3 6" xfId="54086"/>
    <cellStyle name="Total 3 3 4" xfId="54087"/>
    <cellStyle name="Total 3 3 4 2" xfId="54088"/>
    <cellStyle name="Total 3 3 4 3" xfId="54089"/>
    <cellStyle name="Total 3 3 4 4" xfId="54090"/>
    <cellStyle name="Total 3 3 4 5" xfId="54091"/>
    <cellStyle name="Total 3 3 4 6" xfId="54092"/>
    <cellStyle name="Total 3 3 5" xfId="54093"/>
    <cellStyle name="Total 3 3 5 2" xfId="54094"/>
    <cellStyle name="Total 3 3 5 3" xfId="54095"/>
    <cellStyle name="Total 3 3 5 4" xfId="54096"/>
    <cellStyle name="Total 3 3 5 5" xfId="54097"/>
    <cellStyle name="Total 3 3 5 6" xfId="54098"/>
    <cellStyle name="Total 3 3 6" xfId="54099"/>
    <cellStyle name="Total 3 3 6 2" xfId="54100"/>
    <cellStyle name="Total 3 3 6 3" xfId="54101"/>
    <cellStyle name="Total 3 3 6 4" xfId="54102"/>
    <cellStyle name="Total 3 3 6 5" xfId="54103"/>
    <cellStyle name="Total 3 3 6 6" xfId="54104"/>
    <cellStyle name="Total 3 3 7" xfId="54105"/>
    <cellStyle name="Total 3 3 7 2" xfId="54106"/>
    <cellStyle name="Total 3 3 7 3" xfId="54107"/>
    <cellStyle name="Total 3 3 7 4" xfId="54108"/>
    <cellStyle name="Total 3 3 7 5" xfId="54109"/>
    <cellStyle name="Total 3 3 7 6" xfId="54110"/>
    <cellStyle name="Total 3 3 8" xfId="54111"/>
    <cellStyle name="Total 3 3 8 2" xfId="54112"/>
    <cellStyle name="Total 3 3 8 3" xfId="54113"/>
    <cellStyle name="Total 3 3 8 4" xfId="54114"/>
    <cellStyle name="Total 3 3 8 5" xfId="54115"/>
    <cellStyle name="Total 3 3 8 6" xfId="54116"/>
    <cellStyle name="Total 3 3 9" xfId="54117"/>
    <cellStyle name="Total 3 3 9 2" xfId="54118"/>
    <cellStyle name="Total 3 3 9 3" xfId="54119"/>
    <cellStyle name="Total 3 3 9 4" xfId="54120"/>
    <cellStyle name="Total 3 3 9 5" xfId="54121"/>
    <cellStyle name="Total 3 3 9 6" xfId="54122"/>
    <cellStyle name="Total 3 30" xfId="54123"/>
    <cellStyle name="Total 3 31" xfId="54124"/>
    <cellStyle name="Total 3 4" xfId="54125"/>
    <cellStyle name="Total 3 4 10" xfId="54126"/>
    <cellStyle name="Total 3 4 10 2" xfId="54127"/>
    <cellStyle name="Total 3 4 10 3" xfId="54128"/>
    <cellStyle name="Total 3 4 10 4" xfId="54129"/>
    <cellStyle name="Total 3 4 10 5" xfId="54130"/>
    <cellStyle name="Total 3 4 10 6" xfId="54131"/>
    <cellStyle name="Total 3 4 11" xfId="54132"/>
    <cellStyle name="Total 3 4 11 2" xfId="54133"/>
    <cellStyle name="Total 3 4 11 3" xfId="54134"/>
    <cellStyle name="Total 3 4 11 4" xfId="54135"/>
    <cellStyle name="Total 3 4 11 5" xfId="54136"/>
    <cellStyle name="Total 3 4 11 6" xfId="54137"/>
    <cellStyle name="Total 3 4 12" xfId="54138"/>
    <cellStyle name="Total 3 4 12 2" xfId="54139"/>
    <cellStyle name="Total 3 4 12 3" xfId="54140"/>
    <cellStyle name="Total 3 4 12 4" xfId="54141"/>
    <cellStyle name="Total 3 4 12 5" xfId="54142"/>
    <cellStyle name="Total 3 4 12 6" xfId="54143"/>
    <cellStyle name="Total 3 4 13" xfId="54144"/>
    <cellStyle name="Total 3 4 13 2" xfId="54145"/>
    <cellStyle name="Total 3 4 13 3" xfId="54146"/>
    <cellStyle name="Total 3 4 13 4" xfId="54147"/>
    <cellStyle name="Total 3 4 13 5" xfId="54148"/>
    <cellStyle name="Total 3 4 13 6" xfId="54149"/>
    <cellStyle name="Total 3 4 14" xfId="54150"/>
    <cellStyle name="Total 3 4 14 2" xfId="54151"/>
    <cellStyle name="Total 3 4 14 3" xfId="54152"/>
    <cellStyle name="Total 3 4 14 4" xfId="54153"/>
    <cellStyle name="Total 3 4 14 5" xfId="54154"/>
    <cellStyle name="Total 3 4 14 6" xfId="54155"/>
    <cellStyle name="Total 3 4 15" xfId="54156"/>
    <cellStyle name="Total 3 4 15 2" xfId="54157"/>
    <cellStyle name="Total 3 4 15 3" xfId="54158"/>
    <cellStyle name="Total 3 4 15 4" xfId="54159"/>
    <cellStyle name="Total 3 4 15 5" xfId="54160"/>
    <cellStyle name="Total 3 4 15 6" xfId="54161"/>
    <cellStyle name="Total 3 4 16" xfId="54162"/>
    <cellStyle name="Total 3 4 17" xfId="54163"/>
    <cellStyle name="Total 3 4 18" xfId="54164"/>
    <cellStyle name="Total 3 4 19" xfId="54165"/>
    <cellStyle name="Total 3 4 2" xfId="54166"/>
    <cellStyle name="Total 3 4 2 2" xfId="54167"/>
    <cellStyle name="Total 3 4 2 2 2" xfId="54168"/>
    <cellStyle name="Total 3 4 2 2 3" xfId="54169"/>
    <cellStyle name="Total 3 4 2 2 4" xfId="54170"/>
    <cellStyle name="Total 3 4 2 2 5" xfId="54171"/>
    <cellStyle name="Total 3 4 2 2 6" xfId="54172"/>
    <cellStyle name="Total 3 4 2 3" xfId="54173"/>
    <cellStyle name="Total 3 4 2 4" xfId="54174"/>
    <cellStyle name="Total 3 4 2 5" xfId="54175"/>
    <cellStyle name="Total 3 4 2 6" xfId="54176"/>
    <cellStyle name="Total 3 4 2 7" xfId="54177"/>
    <cellStyle name="Total 3 4 20" xfId="54178"/>
    <cellStyle name="Total 3 4 3" xfId="54179"/>
    <cellStyle name="Total 3 4 3 2" xfId="54180"/>
    <cellStyle name="Total 3 4 3 3" xfId="54181"/>
    <cellStyle name="Total 3 4 3 4" xfId="54182"/>
    <cellStyle name="Total 3 4 3 5" xfId="54183"/>
    <cellStyle name="Total 3 4 3 6" xfId="54184"/>
    <cellStyle name="Total 3 4 4" xfId="54185"/>
    <cellStyle name="Total 3 4 4 2" xfId="54186"/>
    <cellStyle name="Total 3 4 4 3" xfId="54187"/>
    <cellStyle name="Total 3 4 4 4" xfId="54188"/>
    <cellStyle name="Total 3 4 4 5" xfId="54189"/>
    <cellStyle name="Total 3 4 4 6" xfId="54190"/>
    <cellStyle name="Total 3 4 5" xfId="54191"/>
    <cellStyle name="Total 3 4 5 2" xfId="54192"/>
    <cellStyle name="Total 3 4 5 3" xfId="54193"/>
    <cellStyle name="Total 3 4 5 4" xfId="54194"/>
    <cellStyle name="Total 3 4 5 5" xfId="54195"/>
    <cellStyle name="Total 3 4 5 6" xfId="54196"/>
    <cellStyle name="Total 3 4 6" xfId="54197"/>
    <cellStyle name="Total 3 4 6 2" xfId="54198"/>
    <cellStyle name="Total 3 4 6 3" xfId="54199"/>
    <cellStyle name="Total 3 4 6 4" xfId="54200"/>
    <cellStyle name="Total 3 4 6 5" xfId="54201"/>
    <cellStyle name="Total 3 4 6 6" xfId="54202"/>
    <cellStyle name="Total 3 4 7" xfId="54203"/>
    <cellStyle name="Total 3 4 7 2" xfId="54204"/>
    <cellStyle name="Total 3 4 7 3" xfId="54205"/>
    <cellStyle name="Total 3 4 7 4" xfId="54206"/>
    <cellStyle name="Total 3 4 7 5" xfId="54207"/>
    <cellStyle name="Total 3 4 7 6" xfId="54208"/>
    <cellStyle name="Total 3 4 8" xfId="54209"/>
    <cellStyle name="Total 3 4 8 2" xfId="54210"/>
    <cellStyle name="Total 3 4 8 3" xfId="54211"/>
    <cellStyle name="Total 3 4 8 4" xfId="54212"/>
    <cellStyle name="Total 3 4 8 5" xfId="54213"/>
    <cellStyle name="Total 3 4 8 6" xfId="54214"/>
    <cellStyle name="Total 3 4 9" xfId="54215"/>
    <cellStyle name="Total 3 4 9 2" xfId="54216"/>
    <cellStyle name="Total 3 4 9 3" xfId="54217"/>
    <cellStyle name="Total 3 4 9 4" xfId="54218"/>
    <cellStyle name="Total 3 4 9 5" xfId="54219"/>
    <cellStyle name="Total 3 4 9 6" xfId="54220"/>
    <cellStyle name="Total 3 5" xfId="54221"/>
    <cellStyle name="Total 3 5 10" xfId="54222"/>
    <cellStyle name="Total 3 5 10 2" xfId="54223"/>
    <cellStyle name="Total 3 5 10 3" xfId="54224"/>
    <cellStyle name="Total 3 5 10 4" xfId="54225"/>
    <cellStyle name="Total 3 5 10 5" xfId="54226"/>
    <cellStyle name="Total 3 5 10 6" xfId="54227"/>
    <cellStyle name="Total 3 5 11" xfId="54228"/>
    <cellStyle name="Total 3 5 11 2" xfId="54229"/>
    <cellStyle name="Total 3 5 11 3" xfId="54230"/>
    <cellStyle name="Total 3 5 11 4" xfId="54231"/>
    <cellStyle name="Total 3 5 11 5" xfId="54232"/>
    <cellStyle name="Total 3 5 11 6" xfId="54233"/>
    <cellStyle name="Total 3 5 12" xfId="54234"/>
    <cellStyle name="Total 3 5 12 2" xfId="54235"/>
    <cellStyle name="Total 3 5 12 3" xfId="54236"/>
    <cellStyle name="Total 3 5 12 4" xfId="54237"/>
    <cellStyle name="Total 3 5 12 5" xfId="54238"/>
    <cellStyle name="Total 3 5 12 6" xfId="54239"/>
    <cellStyle name="Total 3 5 13" xfId="54240"/>
    <cellStyle name="Total 3 5 13 2" xfId="54241"/>
    <cellStyle name="Total 3 5 13 3" xfId="54242"/>
    <cellStyle name="Total 3 5 13 4" xfId="54243"/>
    <cellStyle name="Total 3 5 13 5" xfId="54244"/>
    <cellStyle name="Total 3 5 13 6" xfId="54245"/>
    <cellStyle name="Total 3 5 14" xfId="54246"/>
    <cellStyle name="Total 3 5 15" xfId="54247"/>
    <cellStyle name="Total 3 5 16" xfId="54248"/>
    <cellStyle name="Total 3 5 17" xfId="54249"/>
    <cellStyle name="Total 3 5 18" xfId="54250"/>
    <cellStyle name="Total 3 5 2" xfId="54251"/>
    <cellStyle name="Total 3 5 2 2" xfId="54252"/>
    <cellStyle name="Total 3 5 2 3" xfId="54253"/>
    <cellStyle name="Total 3 5 2 4" xfId="54254"/>
    <cellStyle name="Total 3 5 2 5" xfId="54255"/>
    <cellStyle name="Total 3 5 2 6" xfId="54256"/>
    <cellStyle name="Total 3 5 3" xfId="54257"/>
    <cellStyle name="Total 3 5 3 2" xfId="54258"/>
    <cellStyle name="Total 3 5 3 3" xfId="54259"/>
    <cellStyle name="Total 3 5 3 4" xfId="54260"/>
    <cellStyle name="Total 3 5 3 5" xfId="54261"/>
    <cellStyle name="Total 3 5 3 6" xfId="54262"/>
    <cellStyle name="Total 3 5 4" xfId="54263"/>
    <cellStyle name="Total 3 5 4 2" xfId="54264"/>
    <cellStyle name="Total 3 5 4 3" xfId="54265"/>
    <cellStyle name="Total 3 5 4 4" xfId="54266"/>
    <cellStyle name="Total 3 5 4 5" xfId="54267"/>
    <cellStyle name="Total 3 5 4 6" xfId="54268"/>
    <cellStyle name="Total 3 5 5" xfId="54269"/>
    <cellStyle name="Total 3 5 5 2" xfId="54270"/>
    <cellStyle name="Total 3 5 5 3" xfId="54271"/>
    <cellStyle name="Total 3 5 5 4" xfId="54272"/>
    <cellStyle name="Total 3 5 5 5" xfId="54273"/>
    <cellStyle name="Total 3 5 5 6" xfId="54274"/>
    <cellStyle name="Total 3 5 6" xfId="54275"/>
    <cellStyle name="Total 3 5 6 2" xfId="54276"/>
    <cellStyle name="Total 3 5 6 3" xfId="54277"/>
    <cellStyle name="Total 3 5 6 4" xfId="54278"/>
    <cellStyle name="Total 3 5 6 5" xfId="54279"/>
    <cellStyle name="Total 3 5 6 6" xfId="54280"/>
    <cellStyle name="Total 3 5 7" xfId="54281"/>
    <cellStyle name="Total 3 5 7 2" xfId="54282"/>
    <cellStyle name="Total 3 5 7 3" xfId="54283"/>
    <cellStyle name="Total 3 5 7 4" xfId="54284"/>
    <cellStyle name="Total 3 5 7 5" xfId="54285"/>
    <cellStyle name="Total 3 5 7 6" xfId="54286"/>
    <cellStyle name="Total 3 5 8" xfId="54287"/>
    <cellStyle name="Total 3 5 8 2" xfId="54288"/>
    <cellStyle name="Total 3 5 8 3" xfId="54289"/>
    <cellStyle name="Total 3 5 8 4" xfId="54290"/>
    <cellStyle name="Total 3 5 8 5" xfId="54291"/>
    <cellStyle name="Total 3 5 8 6" xfId="54292"/>
    <cellStyle name="Total 3 5 9" xfId="54293"/>
    <cellStyle name="Total 3 5 9 2" xfId="54294"/>
    <cellStyle name="Total 3 5 9 3" xfId="54295"/>
    <cellStyle name="Total 3 5 9 4" xfId="54296"/>
    <cellStyle name="Total 3 5 9 5" xfId="54297"/>
    <cellStyle name="Total 3 5 9 6" xfId="54298"/>
    <cellStyle name="Total 3 6" xfId="54299"/>
    <cellStyle name="Total 3 6 10" xfId="54300"/>
    <cellStyle name="Total 3 6 10 2" xfId="54301"/>
    <cellStyle name="Total 3 6 10 3" xfId="54302"/>
    <cellStyle name="Total 3 6 10 4" xfId="54303"/>
    <cellStyle name="Total 3 6 10 5" xfId="54304"/>
    <cellStyle name="Total 3 6 10 6" xfId="54305"/>
    <cellStyle name="Total 3 6 11" xfId="54306"/>
    <cellStyle name="Total 3 6 11 2" xfId="54307"/>
    <cellStyle name="Total 3 6 11 3" xfId="54308"/>
    <cellStyle name="Total 3 6 11 4" xfId="54309"/>
    <cellStyle name="Total 3 6 11 5" xfId="54310"/>
    <cellStyle name="Total 3 6 11 6" xfId="54311"/>
    <cellStyle name="Total 3 6 12" xfId="54312"/>
    <cellStyle name="Total 3 6 12 2" xfId="54313"/>
    <cellStyle name="Total 3 6 12 3" xfId="54314"/>
    <cellStyle name="Total 3 6 12 4" xfId="54315"/>
    <cellStyle name="Total 3 6 12 5" xfId="54316"/>
    <cellStyle name="Total 3 6 12 6" xfId="54317"/>
    <cellStyle name="Total 3 6 13" xfId="54318"/>
    <cellStyle name="Total 3 6 13 2" xfId="54319"/>
    <cellStyle name="Total 3 6 13 3" xfId="54320"/>
    <cellStyle name="Total 3 6 13 4" xfId="54321"/>
    <cellStyle name="Total 3 6 13 5" xfId="54322"/>
    <cellStyle name="Total 3 6 13 6" xfId="54323"/>
    <cellStyle name="Total 3 6 14" xfId="54324"/>
    <cellStyle name="Total 3 6 15" xfId="54325"/>
    <cellStyle name="Total 3 6 16" xfId="54326"/>
    <cellStyle name="Total 3 6 17" xfId="54327"/>
    <cellStyle name="Total 3 6 18" xfId="54328"/>
    <cellStyle name="Total 3 6 2" xfId="54329"/>
    <cellStyle name="Total 3 6 2 2" xfId="54330"/>
    <cellStyle name="Total 3 6 2 3" xfId="54331"/>
    <cellStyle name="Total 3 6 2 4" xfId="54332"/>
    <cellStyle name="Total 3 6 2 5" xfId="54333"/>
    <cellStyle name="Total 3 6 2 6" xfId="54334"/>
    <cellStyle name="Total 3 6 3" xfId="54335"/>
    <cellStyle name="Total 3 6 3 2" xfId="54336"/>
    <cellStyle name="Total 3 6 3 3" xfId="54337"/>
    <cellStyle name="Total 3 6 3 4" xfId="54338"/>
    <cellStyle name="Total 3 6 3 5" xfId="54339"/>
    <cellStyle name="Total 3 6 3 6" xfId="54340"/>
    <cellStyle name="Total 3 6 4" xfId="54341"/>
    <cellStyle name="Total 3 6 4 2" xfId="54342"/>
    <cellStyle name="Total 3 6 4 3" xfId="54343"/>
    <cellStyle name="Total 3 6 4 4" xfId="54344"/>
    <cellStyle name="Total 3 6 4 5" xfId="54345"/>
    <cellStyle name="Total 3 6 4 6" xfId="54346"/>
    <cellStyle name="Total 3 6 5" xfId="54347"/>
    <cellStyle name="Total 3 6 5 2" xfId="54348"/>
    <cellStyle name="Total 3 6 5 3" xfId="54349"/>
    <cellStyle name="Total 3 6 5 4" xfId="54350"/>
    <cellStyle name="Total 3 6 5 5" xfId="54351"/>
    <cellStyle name="Total 3 6 5 6" xfId="54352"/>
    <cellStyle name="Total 3 6 6" xfId="54353"/>
    <cellStyle name="Total 3 6 6 2" xfId="54354"/>
    <cellStyle name="Total 3 6 6 3" xfId="54355"/>
    <cellStyle name="Total 3 6 6 4" xfId="54356"/>
    <cellStyle name="Total 3 6 6 5" xfId="54357"/>
    <cellStyle name="Total 3 6 6 6" xfId="54358"/>
    <cellStyle name="Total 3 6 7" xfId="54359"/>
    <cellStyle name="Total 3 6 7 2" xfId="54360"/>
    <cellStyle name="Total 3 6 7 3" xfId="54361"/>
    <cellStyle name="Total 3 6 7 4" xfId="54362"/>
    <cellStyle name="Total 3 6 7 5" xfId="54363"/>
    <cellStyle name="Total 3 6 7 6" xfId="54364"/>
    <cellStyle name="Total 3 6 8" xfId="54365"/>
    <cellStyle name="Total 3 6 8 2" xfId="54366"/>
    <cellStyle name="Total 3 6 8 3" xfId="54367"/>
    <cellStyle name="Total 3 6 8 4" xfId="54368"/>
    <cellStyle name="Total 3 6 8 5" xfId="54369"/>
    <cellStyle name="Total 3 6 8 6" xfId="54370"/>
    <cellStyle name="Total 3 6 9" xfId="54371"/>
    <cellStyle name="Total 3 6 9 2" xfId="54372"/>
    <cellStyle name="Total 3 6 9 3" xfId="54373"/>
    <cellStyle name="Total 3 6 9 4" xfId="54374"/>
    <cellStyle name="Total 3 6 9 5" xfId="54375"/>
    <cellStyle name="Total 3 6 9 6" xfId="54376"/>
    <cellStyle name="Total 3 7" xfId="54377"/>
    <cellStyle name="Total 3 7 10" xfId="54378"/>
    <cellStyle name="Total 3 7 10 2" xfId="54379"/>
    <cellStyle name="Total 3 7 10 3" xfId="54380"/>
    <cellStyle name="Total 3 7 10 4" xfId="54381"/>
    <cellStyle name="Total 3 7 10 5" xfId="54382"/>
    <cellStyle name="Total 3 7 10 6" xfId="54383"/>
    <cellStyle name="Total 3 7 11" xfId="54384"/>
    <cellStyle name="Total 3 7 11 2" xfId="54385"/>
    <cellStyle name="Total 3 7 11 3" xfId="54386"/>
    <cellStyle name="Total 3 7 11 4" xfId="54387"/>
    <cellStyle name="Total 3 7 11 5" xfId="54388"/>
    <cellStyle name="Total 3 7 11 6" xfId="54389"/>
    <cellStyle name="Total 3 7 12" xfId="54390"/>
    <cellStyle name="Total 3 7 12 2" xfId="54391"/>
    <cellStyle name="Total 3 7 12 3" xfId="54392"/>
    <cellStyle name="Total 3 7 12 4" xfId="54393"/>
    <cellStyle name="Total 3 7 12 5" xfId="54394"/>
    <cellStyle name="Total 3 7 12 6" xfId="54395"/>
    <cellStyle name="Total 3 7 13" xfId="54396"/>
    <cellStyle name="Total 3 7 13 2" xfId="54397"/>
    <cellStyle name="Total 3 7 13 3" xfId="54398"/>
    <cellStyle name="Total 3 7 13 4" xfId="54399"/>
    <cellStyle name="Total 3 7 13 5" xfId="54400"/>
    <cellStyle name="Total 3 7 13 6" xfId="54401"/>
    <cellStyle name="Total 3 7 14" xfId="54402"/>
    <cellStyle name="Total 3 7 15" xfId="54403"/>
    <cellStyle name="Total 3 7 16" xfId="54404"/>
    <cellStyle name="Total 3 7 17" xfId="54405"/>
    <cellStyle name="Total 3 7 18" xfId="54406"/>
    <cellStyle name="Total 3 7 2" xfId="54407"/>
    <cellStyle name="Total 3 7 2 2" xfId="54408"/>
    <cellStyle name="Total 3 7 2 3" xfId="54409"/>
    <cellStyle name="Total 3 7 2 4" xfId="54410"/>
    <cellStyle name="Total 3 7 2 5" xfId="54411"/>
    <cellStyle name="Total 3 7 2 6" xfId="54412"/>
    <cellStyle name="Total 3 7 3" xfId="54413"/>
    <cellStyle name="Total 3 7 3 2" xfId="54414"/>
    <cellStyle name="Total 3 7 3 3" xfId="54415"/>
    <cellStyle name="Total 3 7 3 4" xfId="54416"/>
    <cellStyle name="Total 3 7 3 5" xfId="54417"/>
    <cellStyle name="Total 3 7 3 6" xfId="54418"/>
    <cellStyle name="Total 3 7 4" xfId="54419"/>
    <cellStyle name="Total 3 7 4 2" xfId="54420"/>
    <cellStyle name="Total 3 7 4 3" xfId="54421"/>
    <cellStyle name="Total 3 7 4 4" xfId="54422"/>
    <cellStyle name="Total 3 7 4 5" xfId="54423"/>
    <cellStyle name="Total 3 7 4 6" xfId="54424"/>
    <cellStyle name="Total 3 7 5" xfId="54425"/>
    <cellStyle name="Total 3 7 5 2" xfId="54426"/>
    <cellStyle name="Total 3 7 5 3" xfId="54427"/>
    <cellStyle name="Total 3 7 5 4" xfId="54428"/>
    <cellStyle name="Total 3 7 5 5" xfId="54429"/>
    <cellStyle name="Total 3 7 5 6" xfId="54430"/>
    <cellStyle name="Total 3 7 6" xfId="54431"/>
    <cellStyle name="Total 3 7 6 2" xfId="54432"/>
    <cellStyle name="Total 3 7 6 3" xfId="54433"/>
    <cellStyle name="Total 3 7 6 4" xfId="54434"/>
    <cellStyle name="Total 3 7 6 5" xfId="54435"/>
    <cellStyle name="Total 3 7 6 6" xfId="54436"/>
    <cellStyle name="Total 3 7 7" xfId="54437"/>
    <cellStyle name="Total 3 7 7 2" xfId="54438"/>
    <cellStyle name="Total 3 7 7 3" xfId="54439"/>
    <cellStyle name="Total 3 7 7 4" xfId="54440"/>
    <cellStyle name="Total 3 7 7 5" xfId="54441"/>
    <cellStyle name="Total 3 7 7 6" xfId="54442"/>
    <cellStyle name="Total 3 7 8" xfId="54443"/>
    <cellStyle name="Total 3 7 8 2" xfId="54444"/>
    <cellStyle name="Total 3 7 8 3" xfId="54445"/>
    <cellStyle name="Total 3 7 8 4" xfId="54446"/>
    <cellStyle name="Total 3 7 8 5" xfId="54447"/>
    <cellStyle name="Total 3 7 8 6" xfId="54448"/>
    <cellStyle name="Total 3 7 9" xfId="54449"/>
    <cellStyle name="Total 3 7 9 2" xfId="54450"/>
    <cellStyle name="Total 3 7 9 3" xfId="54451"/>
    <cellStyle name="Total 3 7 9 4" xfId="54452"/>
    <cellStyle name="Total 3 7 9 5" xfId="54453"/>
    <cellStyle name="Total 3 7 9 6" xfId="54454"/>
    <cellStyle name="Total 3 8" xfId="54455"/>
    <cellStyle name="Total 3 8 10" xfId="54456"/>
    <cellStyle name="Total 3 8 10 2" xfId="54457"/>
    <cellStyle name="Total 3 8 10 3" xfId="54458"/>
    <cellStyle name="Total 3 8 10 4" xfId="54459"/>
    <cellStyle name="Total 3 8 10 5" xfId="54460"/>
    <cellStyle name="Total 3 8 10 6" xfId="54461"/>
    <cellStyle name="Total 3 8 11" xfId="54462"/>
    <cellStyle name="Total 3 8 11 2" xfId="54463"/>
    <cellStyle name="Total 3 8 11 3" xfId="54464"/>
    <cellStyle name="Total 3 8 11 4" xfId="54465"/>
    <cellStyle name="Total 3 8 11 5" xfId="54466"/>
    <cellStyle name="Total 3 8 11 6" xfId="54467"/>
    <cellStyle name="Total 3 8 12" xfId="54468"/>
    <cellStyle name="Total 3 8 12 2" xfId="54469"/>
    <cellStyle name="Total 3 8 12 3" xfId="54470"/>
    <cellStyle name="Total 3 8 12 4" xfId="54471"/>
    <cellStyle name="Total 3 8 12 5" xfId="54472"/>
    <cellStyle name="Total 3 8 12 6" xfId="54473"/>
    <cellStyle name="Total 3 8 13" xfId="54474"/>
    <cellStyle name="Total 3 8 13 2" xfId="54475"/>
    <cellStyle name="Total 3 8 13 3" xfId="54476"/>
    <cellStyle name="Total 3 8 13 4" xfId="54477"/>
    <cellStyle name="Total 3 8 13 5" xfId="54478"/>
    <cellStyle name="Total 3 8 13 6" xfId="54479"/>
    <cellStyle name="Total 3 8 14" xfId="54480"/>
    <cellStyle name="Total 3 8 15" xfId="54481"/>
    <cellStyle name="Total 3 8 16" xfId="54482"/>
    <cellStyle name="Total 3 8 17" xfId="54483"/>
    <cellStyle name="Total 3 8 18" xfId="54484"/>
    <cellStyle name="Total 3 8 2" xfId="54485"/>
    <cellStyle name="Total 3 8 2 2" xfId="54486"/>
    <cellStyle name="Total 3 8 2 3" xfId="54487"/>
    <cellStyle name="Total 3 8 2 4" xfId="54488"/>
    <cellStyle name="Total 3 8 2 5" xfId="54489"/>
    <cellStyle name="Total 3 8 2 6" xfId="54490"/>
    <cellStyle name="Total 3 8 3" xfId="54491"/>
    <cellStyle name="Total 3 8 3 2" xfId="54492"/>
    <cellStyle name="Total 3 8 3 3" xfId="54493"/>
    <cellStyle name="Total 3 8 3 4" xfId="54494"/>
    <cellStyle name="Total 3 8 3 5" xfId="54495"/>
    <cellStyle name="Total 3 8 3 6" xfId="54496"/>
    <cellStyle name="Total 3 8 4" xfId="54497"/>
    <cellStyle name="Total 3 8 4 2" xfId="54498"/>
    <cellStyle name="Total 3 8 4 3" xfId="54499"/>
    <cellStyle name="Total 3 8 4 4" xfId="54500"/>
    <cellStyle name="Total 3 8 4 5" xfId="54501"/>
    <cellStyle name="Total 3 8 4 6" xfId="54502"/>
    <cellStyle name="Total 3 8 5" xfId="54503"/>
    <cellStyle name="Total 3 8 5 2" xfId="54504"/>
    <cellStyle name="Total 3 8 5 3" xfId="54505"/>
    <cellStyle name="Total 3 8 5 4" xfId="54506"/>
    <cellStyle name="Total 3 8 5 5" xfId="54507"/>
    <cellStyle name="Total 3 8 5 6" xfId="54508"/>
    <cellStyle name="Total 3 8 6" xfId="54509"/>
    <cellStyle name="Total 3 8 6 2" xfId="54510"/>
    <cellStyle name="Total 3 8 6 3" xfId="54511"/>
    <cellStyle name="Total 3 8 6 4" xfId="54512"/>
    <cellStyle name="Total 3 8 6 5" xfId="54513"/>
    <cellStyle name="Total 3 8 6 6" xfId="54514"/>
    <cellStyle name="Total 3 8 7" xfId="54515"/>
    <cellStyle name="Total 3 8 7 2" xfId="54516"/>
    <cellStyle name="Total 3 8 7 3" xfId="54517"/>
    <cellStyle name="Total 3 8 7 4" xfId="54518"/>
    <cellStyle name="Total 3 8 7 5" xfId="54519"/>
    <cellStyle name="Total 3 8 7 6" xfId="54520"/>
    <cellStyle name="Total 3 8 8" xfId="54521"/>
    <cellStyle name="Total 3 8 8 2" xfId="54522"/>
    <cellStyle name="Total 3 8 8 3" xfId="54523"/>
    <cellStyle name="Total 3 8 8 4" xfId="54524"/>
    <cellStyle name="Total 3 8 8 5" xfId="54525"/>
    <cellStyle name="Total 3 8 8 6" xfId="54526"/>
    <cellStyle name="Total 3 8 9" xfId="54527"/>
    <cellStyle name="Total 3 8 9 2" xfId="54528"/>
    <cellStyle name="Total 3 8 9 3" xfId="54529"/>
    <cellStyle name="Total 3 8 9 4" xfId="54530"/>
    <cellStyle name="Total 3 8 9 5" xfId="54531"/>
    <cellStyle name="Total 3 8 9 6" xfId="54532"/>
    <cellStyle name="Total 3 9" xfId="54533"/>
    <cellStyle name="Total 3 9 10" xfId="54534"/>
    <cellStyle name="Total 3 9 10 2" xfId="54535"/>
    <cellStyle name="Total 3 9 10 3" xfId="54536"/>
    <cellStyle name="Total 3 9 10 4" xfId="54537"/>
    <cellStyle name="Total 3 9 10 5" xfId="54538"/>
    <cellStyle name="Total 3 9 10 6" xfId="54539"/>
    <cellStyle name="Total 3 9 11" xfId="54540"/>
    <cellStyle name="Total 3 9 11 2" xfId="54541"/>
    <cellStyle name="Total 3 9 11 3" xfId="54542"/>
    <cellStyle name="Total 3 9 11 4" xfId="54543"/>
    <cellStyle name="Total 3 9 11 5" xfId="54544"/>
    <cellStyle name="Total 3 9 11 6" xfId="54545"/>
    <cellStyle name="Total 3 9 12" xfId="54546"/>
    <cellStyle name="Total 3 9 12 2" xfId="54547"/>
    <cellStyle name="Total 3 9 12 3" xfId="54548"/>
    <cellStyle name="Total 3 9 12 4" xfId="54549"/>
    <cellStyle name="Total 3 9 12 5" xfId="54550"/>
    <cellStyle name="Total 3 9 12 6" xfId="54551"/>
    <cellStyle name="Total 3 9 13" xfId="54552"/>
    <cellStyle name="Total 3 9 13 2" xfId="54553"/>
    <cellStyle name="Total 3 9 13 3" xfId="54554"/>
    <cellStyle name="Total 3 9 13 4" xfId="54555"/>
    <cellStyle name="Total 3 9 13 5" xfId="54556"/>
    <cellStyle name="Total 3 9 13 6" xfId="54557"/>
    <cellStyle name="Total 3 9 14" xfId="54558"/>
    <cellStyle name="Total 3 9 15" xfId="54559"/>
    <cellStyle name="Total 3 9 16" xfId="54560"/>
    <cellStyle name="Total 3 9 17" xfId="54561"/>
    <cellStyle name="Total 3 9 18" xfId="54562"/>
    <cellStyle name="Total 3 9 2" xfId="54563"/>
    <cellStyle name="Total 3 9 2 2" xfId="54564"/>
    <cellStyle name="Total 3 9 2 3" xfId="54565"/>
    <cellStyle name="Total 3 9 2 4" xfId="54566"/>
    <cellStyle name="Total 3 9 2 5" xfId="54567"/>
    <cellStyle name="Total 3 9 2 6" xfId="54568"/>
    <cellStyle name="Total 3 9 3" xfId="54569"/>
    <cellStyle name="Total 3 9 3 2" xfId="54570"/>
    <cellStyle name="Total 3 9 3 3" xfId="54571"/>
    <cellStyle name="Total 3 9 3 4" xfId="54572"/>
    <cellStyle name="Total 3 9 3 5" xfId="54573"/>
    <cellStyle name="Total 3 9 3 6" xfId="54574"/>
    <cellStyle name="Total 3 9 4" xfId="54575"/>
    <cellStyle name="Total 3 9 4 2" xfId="54576"/>
    <cellStyle name="Total 3 9 4 3" xfId="54577"/>
    <cellStyle name="Total 3 9 4 4" xfId="54578"/>
    <cellStyle name="Total 3 9 4 5" xfId="54579"/>
    <cellStyle name="Total 3 9 4 6" xfId="54580"/>
    <cellStyle name="Total 3 9 5" xfId="54581"/>
    <cellStyle name="Total 3 9 5 2" xfId="54582"/>
    <cellStyle name="Total 3 9 5 3" xfId="54583"/>
    <cellStyle name="Total 3 9 5 4" xfId="54584"/>
    <cellStyle name="Total 3 9 5 5" xfId="54585"/>
    <cellStyle name="Total 3 9 5 6" xfId="54586"/>
    <cellStyle name="Total 3 9 6" xfId="54587"/>
    <cellStyle name="Total 3 9 6 2" xfId="54588"/>
    <cellStyle name="Total 3 9 6 3" xfId="54589"/>
    <cellStyle name="Total 3 9 6 4" xfId="54590"/>
    <cellStyle name="Total 3 9 6 5" xfId="54591"/>
    <cellStyle name="Total 3 9 6 6" xfId="54592"/>
    <cellStyle name="Total 3 9 7" xfId="54593"/>
    <cellStyle name="Total 3 9 7 2" xfId="54594"/>
    <cellStyle name="Total 3 9 7 3" xfId="54595"/>
    <cellStyle name="Total 3 9 7 4" xfId="54596"/>
    <cellStyle name="Total 3 9 7 5" xfId="54597"/>
    <cellStyle name="Total 3 9 7 6" xfId="54598"/>
    <cellStyle name="Total 3 9 8" xfId="54599"/>
    <cellStyle name="Total 3 9 8 2" xfId="54600"/>
    <cellStyle name="Total 3 9 8 3" xfId="54601"/>
    <cellStyle name="Total 3 9 8 4" xfId="54602"/>
    <cellStyle name="Total 3 9 8 5" xfId="54603"/>
    <cellStyle name="Total 3 9 8 6" xfId="54604"/>
    <cellStyle name="Total 3 9 9" xfId="54605"/>
    <cellStyle name="Total 3 9 9 2" xfId="54606"/>
    <cellStyle name="Total 3 9 9 3" xfId="54607"/>
    <cellStyle name="Total 3 9 9 4" xfId="54608"/>
    <cellStyle name="Total 3 9 9 5" xfId="54609"/>
    <cellStyle name="Total 3 9 9 6" xfId="54610"/>
    <cellStyle name="Total 4" xfId="54611"/>
    <cellStyle name="Total 4 10" xfId="54612"/>
    <cellStyle name="Total 4 10 2" xfId="54613"/>
    <cellStyle name="Total 4 10 3" xfId="54614"/>
    <cellStyle name="Total 4 10 4" xfId="54615"/>
    <cellStyle name="Total 4 10 5" xfId="54616"/>
    <cellStyle name="Total 4 10 6" xfId="54617"/>
    <cellStyle name="Total 4 11" xfId="54618"/>
    <cellStyle name="Total 4 11 2" xfId="54619"/>
    <cellStyle name="Total 4 11 3" xfId="54620"/>
    <cellStyle name="Total 4 11 4" xfId="54621"/>
    <cellStyle name="Total 4 11 5" xfId="54622"/>
    <cellStyle name="Total 4 11 6" xfId="54623"/>
    <cellStyle name="Total 4 12" xfId="54624"/>
    <cellStyle name="Total 4 12 2" xfId="54625"/>
    <cellStyle name="Total 4 12 3" xfId="54626"/>
    <cellStyle name="Total 4 12 4" xfId="54627"/>
    <cellStyle name="Total 4 12 5" xfId="54628"/>
    <cellStyle name="Total 4 12 6" xfId="54629"/>
    <cellStyle name="Total 4 13" xfId="54630"/>
    <cellStyle name="Total 4 13 2" xfId="54631"/>
    <cellStyle name="Total 4 13 3" xfId="54632"/>
    <cellStyle name="Total 4 13 4" xfId="54633"/>
    <cellStyle name="Total 4 13 5" xfId="54634"/>
    <cellStyle name="Total 4 13 6" xfId="54635"/>
    <cellStyle name="Total 4 14" xfId="54636"/>
    <cellStyle name="Total 4 14 2" xfId="54637"/>
    <cellStyle name="Total 4 14 3" xfId="54638"/>
    <cellStyle name="Total 4 14 4" xfId="54639"/>
    <cellStyle name="Total 4 14 5" xfId="54640"/>
    <cellStyle name="Total 4 14 6" xfId="54641"/>
    <cellStyle name="Total 4 15" xfId="54642"/>
    <cellStyle name="Total 4 15 2" xfId="54643"/>
    <cellStyle name="Total 4 15 3" xfId="54644"/>
    <cellStyle name="Total 4 15 4" xfId="54645"/>
    <cellStyle name="Total 4 15 5" xfId="54646"/>
    <cellStyle name="Total 4 15 6" xfId="54647"/>
    <cellStyle name="Total 4 16" xfId="54648"/>
    <cellStyle name="Total 4 16 2" xfId="54649"/>
    <cellStyle name="Total 4 16 3" xfId="54650"/>
    <cellStyle name="Total 4 16 4" xfId="54651"/>
    <cellStyle name="Total 4 16 5" xfId="54652"/>
    <cellStyle name="Total 4 16 6" xfId="54653"/>
    <cellStyle name="Total 4 17" xfId="54654"/>
    <cellStyle name="Total 4 17 2" xfId="54655"/>
    <cellStyle name="Total 4 17 3" xfId="54656"/>
    <cellStyle name="Total 4 17 4" xfId="54657"/>
    <cellStyle name="Total 4 17 5" xfId="54658"/>
    <cellStyle name="Total 4 17 6" xfId="54659"/>
    <cellStyle name="Total 4 18" xfId="54660"/>
    <cellStyle name="Total 4 18 2" xfId="54661"/>
    <cellStyle name="Total 4 18 3" xfId="54662"/>
    <cellStyle name="Total 4 18 4" xfId="54663"/>
    <cellStyle name="Total 4 18 5" xfId="54664"/>
    <cellStyle name="Total 4 18 6" xfId="54665"/>
    <cellStyle name="Total 4 19" xfId="54666"/>
    <cellStyle name="Total 4 19 2" xfId="54667"/>
    <cellStyle name="Total 4 19 3" xfId="54668"/>
    <cellStyle name="Total 4 19 4" xfId="54669"/>
    <cellStyle name="Total 4 19 5" xfId="54670"/>
    <cellStyle name="Total 4 19 6" xfId="54671"/>
    <cellStyle name="Total 4 2" xfId="54672"/>
    <cellStyle name="Total 4 2 10" xfId="54673"/>
    <cellStyle name="Total 4 2 10 2" xfId="54674"/>
    <cellStyle name="Total 4 2 10 3" xfId="54675"/>
    <cellStyle name="Total 4 2 10 4" xfId="54676"/>
    <cellStyle name="Total 4 2 10 5" xfId="54677"/>
    <cellStyle name="Total 4 2 10 6" xfId="54678"/>
    <cellStyle name="Total 4 2 11" xfId="54679"/>
    <cellStyle name="Total 4 2 11 2" xfId="54680"/>
    <cellStyle name="Total 4 2 11 3" xfId="54681"/>
    <cellStyle name="Total 4 2 11 4" xfId="54682"/>
    <cellStyle name="Total 4 2 11 5" xfId="54683"/>
    <cellStyle name="Total 4 2 11 6" xfId="54684"/>
    <cellStyle name="Total 4 2 12" xfId="54685"/>
    <cellStyle name="Total 4 2 12 2" xfId="54686"/>
    <cellStyle name="Total 4 2 12 3" xfId="54687"/>
    <cellStyle name="Total 4 2 12 4" xfId="54688"/>
    <cellStyle name="Total 4 2 12 5" xfId="54689"/>
    <cellStyle name="Total 4 2 12 6" xfId="54690"/>
    <cellStyle name="Total 4 2 13" xfId="54691"/>
    <cellStyle name="Total 4 2 13 2" xfId="54692"/>
    <cellStyle name="Total 4 2 13 3" xfId="54693"/>
    <cellStyle name="Total 4 2 13 4" xfId="54694"/>
    <cellStyle name="Total 4 2 13 5" xfId="54695"/>
    <cellStyle name="Total 4 2 13 6" xfId="54696"/>
    <cellStyle name="Total 4 2 14" xfId="54697"/>
    <cellStyle name="Total 4 2 14 2" xfId="54698"/>
    <cellStyle name="Total 4 2 14 3" xfId="54699"/>
    <cellStyle name="Total 4 2 14 4" xfId="54700"/>
    <cellStyle name="Total 4 2 14 5" xfId="54701"/>
    <cellStyle name="Total 4 2 14 6" xfId="54702"/>
    <cellStyle name="Total 4 2 15" xfId="54703"/>
    <cellStyle name="Total 4 2 15 2" xfId="54704"/>
    <cellStyle name="Total 4 2 15 3" xfId="54705"/>
    <cellStyle name="Total 4 2 15 4" xfId="54706"/>
    <cellStyle name="Total 4 2 15 5" xfId="54707"/>
    <cellStyle name="Total 4 2 15 6" xfId="54708"/>
    <cellStyle name="Total 4 2 16" xfId="54709"/>
    <cellStyle name="Total 4 2 16 2" xfId="54710"/>
    <cellStyle name="Total 4 2 16 3" xfId="54711"/>
    <cellStyle name="Total 4 2 16 4" xfId="54712"/>
    <cellStyle name="Total 4 2 16 5" xfId="54713"/>
    <cellStyle name="Total 4 2 16 6" xfId="54714"/>
    <cellStyle name="Total 4 2 17" xfId="54715"/>
    <cellStyle name="Total 4 2 17 2" xfId="54716"/>
    <cellStyle name="Total 4 2 17 3" xfId="54717"/>
    <cellStyle name="Total 4 2 17 4" xfId="54718"/>
    <cellStyle name="Total 4 2 17 5" xfId="54719"/>
    <cellStyle name="Total 4 2 17 6" xfId="54720"/>
    <cellStyle name="Total 4 2 18" xfId="54721"/>
    <cellStyle name="Total 4 2 18 2" xfId="54722"/>
    <cellStyle name="Total 4 2 18 3" xfId="54723"/>
    <cellStyle name="Total 4 2 18 4" xfId="54724"/>
    <cellStyle name="Total 4 2 18 5" xfId="54725"/>
    <cellStyle name="Total 4 2 18 6" xfId="54726"/>
    <cellStyle name="Total 4 2 19" xfId="54727"/>
    <cellStyle name="Total 4 2 2" xfId="54728"/>
    <cellStyle name="Total 4 2 2 2" xfId="54729"/>
    <cellStyle name="Total 4 2 2 2 2" xfId="54730"/>
    <cellStyle name="Total 4 2 2 2 3" xfId="54731"/>
    <cellStyle name="Total 4 2 2 2 4" xfId="54732"/>
    <cellStyle name="Total 4 2 2 2 5" xfId="54733"/>
    <cellStyle name="Total 4 2 2 2 6" xfId="54734"/>
    <cellStyle name="Total 4 2 2 3" xfId="54735"/>
    <cellStyle name="Total 4 2 2 4" xfId="54736"/>
    <cellStyle name="Total 4 2 2 5" xfId="54737"/>
    <cellStyle name="Total 4 2 2 6" xfId="54738"/>
    <cellStyle name="Total 4 2 2 7" xfId="54739"/>
    <cellStyle name="Total 4 2 20" xfId="54740"/>
    <cellStyle name="Total 4 2 21" xfId="54741"/>
    <cellStyle name="Total 4 2 22" xfId="54742"/>
    <cellStyle name="Total 4 2 23" xfId="54743"/>
    <cellStyle name="Total 4 2 3" xfId="54744"/>
    <cellStyle name="Total 4 2 3 2" xfId="54745"/>
    <cellStyle name="Total 4 2 3 3" xfId="54746"/>
    <cellStyle name="Total 4 2 3 4" xfId="54747"/>
    <cellStyle name="Total 4 2 3 5" xfId="54748"/>
    <cellStyle name="Total 4 2 3 6" xfId="54749"/>
    <cellStyle name="Total 4 2 4" xfId="54750"/>
    <cellStyle name="Total 4 2 4 2" xfId="54751"/>
    <cellStyle name="Total 4 2 4 3" xfId="54752"/>
    <cellStyle name="Total 4 2 4 4" xfId="54753"/>
    <cellStyle name="Total 4 2 4 5" xfId="54754"/>
    <cellStyle name="Total 4 2 4 6" xfId="54755"/>
    <cellStyle name="Total 4 2 5" xfId="54756"/>
    <cellStyle name="Total 4 2 5 2" xfId="54757"/>
    <cellStyle name="Total 4 2 5 3" xfId="54758"/>
    <cellStyle name="Total 4 2 5 4" xfId="54759"/>
    <cellStyle name="Total 4 2 5 5" xfId="54760"/>
    <cellStyle name="Total 4 2 5 6" xfId="54761"/>
    <cellStyle name="Total 4 2 6" xfId="54762"/>
    <cellStyle name="Total 4 2 6 2" xfId="54763"/>
    <cellStyle name="Total 4 2 6 3" xfId="54764"/>
    <cellStyle name="Total 4 2 6 4" xfId="54765"/>
    <cellStyle name="Total 4 2 6 5" xfId="54766"/>
    <cellStyle name="Total 4 2 6 6" xfId="54767"/>
    <cellStyle name="Total 4 2 7" xfId="54768"/>
    <cellStyle name="Total 4 2 7 2" xfId="54769"/>
    <cellStyle name="Total 4 2 7 3" xfId="54770"/>
    <cellStyle name="Total 4 2 7 4" xfId="54771"/>
    <cellStyle name="Total 4 2 7 5" xfId="54772"/>
    <cellStyle name="Total 4 2 7 6" xfId="54773"/>
    <cellStyle name="Total 4 2 8" xfId="54774"/>
    <cellStyle name="Total 4 2 8 2" xfId="54775"/>
    <cellStyle name="Total 4 2 8 3" xfId="54776"/>
    <cellStyle name="Total 4 2 8 4" xfId="54777"/>
    <cellStyle name="Total 4 2 8 5" xfId="54778"/>
    <cellStyle name="Total 4 2 8 6" xfId="54779"/>
    <cellStyle name="Total 4 2 9" xfId="54780"/>
    <cellStyle name="Total 4 2 9 2" xfId="54781"/>
    <cellStyle name="Total 4 2 9 3" xfId="54782"/>
    <cellStyle name="Total 4 2 9 4" xfId="54783"/>
    <cellStyle name="Total 4 2 9 5" xfId="54784"/>
    <cellStyle name="Total 4 2 9 6" xfId="54785"/>
    <cellStyle name="Total 4 20" xfId="54786"/>
    <cellStyle name="Total 4 20 2" xfId="54787"/>
    <cellStyle name="Total 4 20 3" xfId="54788"/>
    <cellStyle name="Total 4 20 4" xfId="54789"/>
    <cellStyle name="Total 4 20 5" xfId="54790"/>
    <cellStyle name="Total 4 20 6" xfId="54791"/>
    <cellStyle name="Total 4 21" xfId="54792"/>
    <cellStyle name="Total 4 21 2" xfId="54793"/>
    <cellStyle name="Total 4 21 3" xfId="54794"/>
    <cellStyle name="Total 4 21 4" xfId="54795"/>
    <cellStyle name="Total 4 21 5" xfId="54796"/>
    <cellStyle name="Total 4 21 6" xfId="54797"/>
    <cellStyle name="Total 4 22" xfId="54798"/>
    <cellStyle name="Total 4 23" xfId="54799"/>
    <cellStyle name="Total 4 24" xfId="54800"/>
    <cellStyle name="Total 4 25" xfId="54801"/>
    <cellStyle name="Total 4 26" xfId="54802"/>
    <cellStyle name="Total 4 27" xfId="54803"/>
    <cellStyle name="Total 4 28" xfId="54804"/>
    <cellStyle name="Total 4 29" xfId="54805"/>
    <cellStyle name="Total 4 3" xfId="54806"/>
    <cellStyle name="Total 4 3 10" xfId="54807"/>
    <cellStyle name="Total 4 3 10 2" xfId="54808"/>
    <cellStyle name="Total 4 3 10 3" xfId="54809"/>
    <cellStyle name="Total 4 3 10 4" xfId="54810"/>
    <cellStyle name="Total 4 3 10 5" xfId="54811"/>
    <cellStyle name="Total 4 3 10 6" xfId="54812"/>
    <cellStyle name="Total 4 3 11" xfId="54813"/>
    <cellStyle name="Total 4 3 11 2" xfId="54814"/>
    <cellStyle name="Total 4 3 11 3" xfId="54815"/>
    <cellStyle name="Total 4 3 11 4" xfId="54816"/>
    <cellStyle name="Total 4 3 11 5" xfId="54817"/>
    <cellStyle name="Total 4 3 11 6" xfId="54818"/>
    <cellStyle name="Total 4 3 12" xfId="54819"/>
    <cellStyle name="Total 4 3 12 2" xfId="54820"/>
    <cellStyle name="Total 4 3 12 3" xfId="54821"/>
    <cellStyle name="Total 4 3 12 4" xfId="54822"/>
    <cellStyle name="Total 4 3 12 5" xfId="54823"/>
    <cellStyle name="Total 4 3 12 6" xfId="54824"/>
    <cellStyle name="Total 4 3 13" xfId="54825"/>
    <cellStyle name="Total 4 3 13 2" xfId="54826"/>
    <cellStyle name="Total 4 3 13 3" xfId="54827"/>
    <cellStyle name="Total 4 3 13 4" xfId="54828"/>
    <cellStyle name="Total 4 3 13 5" xfId="54829"/>
    <cellStyle name="Total 4 3 13 6" xfId="54830"/>
    <cellStyle name="Total 4 3 14" xfId="54831"/>
    <cellStyle name="Total 4 3 14 2" xfId="54832"/>
    <cellStyle name="Total 4 3 14 3" xfId="54833"/>
    <cellStyle name="Total 4 3 14 4" xfId="54834"/>
    <cellStyle name="Total 4 3 14 5" xfId="54835"/>
    <cellStyle name="Total 4 3 14 6" xfId="54836"/>
    <cellStyle name="Total 4 3 15" xfId="54837"/>
    <cellStyle name="Total 4 3 15 2" xfId="54838"/>
    <cellStyle name="Total 4 3 15 3" xfId="54839"/>
    <cellStyle name="Total 4 3 15 4" xfId="54840"/>
    <cellStyle name="Total 4 3 15 5" xfId="54841"/>
    <cellStyle name="Total 4 3 15 6" xfId="54842"/>
    <cellStyle name="Total 4 3 16" xfId="54843"/>
    <cellStyle name="Total 4 3 16 2" xfId="54844"/>
    <cellStyle name="Total 4 3 16 3" xfId="54845"/>
    <cellStyle name="Total 4 3 16 4" xfId="54846"/>
    <cellStyle name="Total 4 3 16 5" xfId="54847"/>
    <cellStyle name="Total 4 3 16 6" xfId="54848"/>
    <cellStyle name="Total 4 3 17" xfId="54849"/>
    <cellStyle name="Total 4 3 17 2" xfId="54850"/>
    <cellStyle name="Total 4 3 17 3" xfId="54851"/>
    <cellStyle name="Total 4 3 17 4" xfId="54852"/>
    <cellStyle name="Total 4 3 17 5" xfId="54853"/>
    <cellStyle name="Total 4 3 17 6" xfId="54854"/>
    <cellStyle name="Total 4 3 18" xfId="54855"/>
    <cellStyle name="Total 4 3 18 2" xfId="54856"/>
    <cellStyle name="Total 4 3 18 3" xfId="54857"/>
    <cellStyle name="Total 4 3 18 4" xfId="54858"/>
    <cellStyle name="Total 4 3 18 5" xfId="54859"/>
    <cellStyle name="Total 4 3 18 6" xfId="54860"/>
    <cellStyle name="Total 4 3 19" xfId="54861"/>
    <cellStyle name="Total 4 3 2" xfId="54862"/>
    <cellStyle name="Total 4 3 2 2" xfId="54863"/>
    <cellStyle name="Total 4 3 2 2 2" xfId="54864"/>
    <cellStyle name="Total 4 3 2 2 3" xfId="54865"/>
    <cellStyle name="Total 4 3 2 2 4" xfId="54866"/>
    <cellStyle name="Total 4 3 2 2 5" xfId="54867"/>
    <cellStyle name="Total 4 3 2 2 6" xfId="54868"/>
    <cellStyle name="Total 4 3 2 3" xfId="54869"/>
    <cellStyle name="Total 4 3 2 4" xfId="54870"/>
    <cellStyle name="Total 4 3 2 5" xfId="54871"/>
    <cellStyle name="Total 4 3 2 6" xfId="54872"/>
    <cellStyle name="Total 4 3 2 7" xfId="54873"/>
    <cellStyle name="Total 4 3 20" xfId="54874"/>
    <cellStyle name="Total 4 3 21" xfId="54875"/>
    <cellStyle name="Total 4 3 22" xfId="54876"/>
    <cellStyle name="Total 4 3 23" xfId="54877"/>
    <cellStyle name="Total 4 3 3" xfId="54878"/>
    <cellStyle name="Total 4 3 3 2" xfId="54879"/>
    <cellStyle name="Total 4 3 3 3" xfId="54880"/>
    <cellStyle name="Total 4 3 3 4" xfId="54881"/>
    <cellStyle name="Total 4 3 3 5" xfId="54882"/>
    <cellStyle name="Total 4 3 3 6" xfId="54883"/>
    <cellStyle name="Total 4 3 4" xfId="54884"/>
    <cellStyle name="Total 4 3 4 2" xfId="54885"/>
    <cellStyle name="Total 4 3 4 3" xfId="54886"/>
    <cellStyle name="Total 4 3 4 4" xfId="54887"/>
    <cellStyle name="Total 4 3 4 5" xfId="54888"/>
    <cellStyle name="Total 4 3 4 6" xfId="54889"/>
    <cellStyle name="Total 4 3 5" xfId="54890"/>
    <cellStyle name="Total 4 3 5 2" xfId="54891"/>
    <cellStyle name="Total 4 3 5 3" xfId="54892"/>
    <cellStyle name="Total 4 3 5 4" xfId="54893"/>
    <cellStyle name="Total 4 3 5 5" xfId="54894"/>
    <cellStyle name="Total 4 3 5 6" xfId="54895"/>
    <cellStyle name="Total 4 3 6" xfId="54896"/>
    <cellStyle name="Total 4 3 6 2" xfId="54897"/>
    <cellStyle name="Total 4 3 6 3" xfId="54898"/>
    <cellStyle name="Total 4 3 6 4" xfId="54899"/>
    <cellStyle name="Total 4 3 6 5" xfId="54900"/>
    <cellStyle name="Total 4 3 6 6" xfId="54901"/>
    <cellStyle name="Total 4 3 7" xfId="54902"/>
    <cellStyle name="Total 4 3 7 2" xfId="54903"/>
    <cellStyle name="Total 4 3 7 3" xfId="54904"/>
    <cellStyle name="Total 4 3 7 4" xfId="54905"/>
    <cellStyle name="Total 4 3 7 5" xfId="54906"/>
    <cellStyle name="Total 4 3 7 6" xfId="54907"/>
    <cellStyle name="Total 4 3 8" xfId="54908"/>
    <cellStyle name="Total 4 3 8 2" xfId="54909"/>
    <cellStyle name="Total 4 3 8 3" xfId="54910"/>
    <cellStyle name="Total 4 3 8 4" xfId="54911"/>
    <cellStyle name="Total 4 3 8 5" xfId="54912"/>
    <cellStyle name="Total 4 3 8 6" xfId="54913"/>
    <cellStyle name="Total 4 3 9" xfId="54914"/>
    <cellStyle name="Total 4 3 9 2" xfId="54915"/>
    <cellStyle name="Total 4 3 9 3" xfId="54916"/>
    <cellStyle name="Total 4 3 9 4" xfId="54917"/>
    <cellStyle name="Total 4 3 9 5" xfId="54918"/>
    <cellStyle name="Total 4 3 9 6" xfId="54919"/>
    <cellStyle name="Total 4 30" xfId="54920"/>
    <cellStyle name="Total 4 31" xfId="54921"/>
    <cellStyle name="Total 4 4" xfId="54922"/>
    <cellStyle name="Total 4 4 10" xfId="54923"/>
    <cellStyle name="Total 4 4 10 2" xfId="54924"/>
    <cellStyle name="Total 4 4 10 3" xfId="54925"/>
    <cellStyle name="Total 4 4 10 4" xfId="54926"/>
    <cellStyle name="Total 4 4 10 5" xfId="54927"/>
    <cellStyle name="Total 4 4 10 6" xfId="54928"/>
    <cellStyle name="Total 4 4 11" xfId="54929"/>
    <cellStyle name="Total 4 4 11 2" xfId="54930"/>
    <cellStyle name="Total 4 4 11 3" xfId="54931"/>
    <cellStyle name="Total 4 4 11 4" xfId="54932"/>
    <cellStyle name="Total 4 4 11 5" xfId="54933"/>
    <cellStyle name="Total 4 4 11 6" xfId="54934"/>
    <cellStyle name="Total 4 4 12" xfId="54935"/>
    <cellStyle name="Total 4 4 12 2" xfId="54936"/>
    <cellStyle name="Total 4 4 12 3" xfId="54937"/>
    <cellStyle name="Total 4 4 12 4" xfId="54938"/>
    <cellStyle name="Total 4 4 12 5" xfId="54939"/>
    <cellStyle name="Total 4 4 12 6" xfId="54940"/>
    <cellStyle name="Total 4 4 13" xfId="54941"/>
    <cellStyle name="Total 4 4 13 2" xfId="54942"/>
    <cellStyle name="Total 4 4 13 3" xfId="54943"/>
    <cellStyle name="Total 4 4 13 4" xfId="54944"/>
    <cellStyle name="Total 4 4 13 5" xfId="54945"/>
    <cellStyle name="Total 4 4 13 6" xfId="54946"/>
    <cellStyle name="Total 4 4 14" xfId="54947"/>
    <cellStyle name="Total 4 4 14 2" xfId="54948"/>
    <cellStyle name="Total 4 4 14 3" xfId="54949"/>
    <cellStyle name="Total 4 4 14 4" xfId="54950"/>
    <cellStyle name="Total 4 4 14 5" xfId="54951"/>
    <cellStyle name="Total 4 4 14 6" xfId="54952"/>
    <cellStyle name="Total 4 4 15" xfId="54953"/>
    <cellStyle name="Total 4 4 15 2" xfId="54954"/>
    <cellStyle name="Total 4 4 15 3" xfId="54955"/>
    <cellStyle name="Total 4 4 15 4" xfId="54956"/>
    <cellStyle name="Total 4 4 15 5" xfId="54957"/>
    <cellStyle name="Total 4 4 15 6" xfId="54958"/>
    <cellStyle name="Total 4 4 16" xfId="54959"/>
    <cellStyle name="Total 4 4 17" xfId="54960"/>
    <cellStyle name="Total 4 4 18" xfId="54961"/>
    <cellStyle name="Total 4 4 19" xfId="54962"/>
    <cellStyle name="Total 4 4 2" xfId="54963"/>
    <cellStyle name="Total 4 4 2 2" xfId="54964"/>
    <cellStyle name="Total 4 4 2 2 2" xfId="54965"/>
    <cellStyle name="Total 4 4 2 2 3" xfId="54966"/>
    <cellStyle name="Total 4 4 2 2 4" xfId="54967"/>
    <cellStyle name="Total 4 4 2 2 5" xfId="54968"/>
    <cellStyle name="Total 4 4 2 2 6" xfId="54969"/>
    <cellStyle name="Total 4 4 2 3" xfId="54970"/>
    <cellStyle name="Total 4 4 2 4" xfId="54971"/>
    <cellStyle name="Total 4 4 2 5" xfId="54972"/>
    <cellStyle name="Total 4 4 2 6" xfId="54973"/>
    <cellStyle name="Total 4 4 2 7" xfId="54974"/>
    <cellStyle name="Total 4 4 20" xfId="54975"/>
    <cellStyle name="Total 4 4 3" xfId="54976"/>
    <cellStyle name="Total 4 4 3 2" xfId="54977"/>
    <cellStyle name="Total 4 4 3 3" xfId="54978"/>
    <cellStyle name="Total 4 4 3 4" xfId="54979"/>
    <cellStyle name="Total 4 4 3 5" xfId="54980"/>
    <cellStyle name="Total 4 4 3 6" xfId="54981"/>
    <cellStyle name="Total 4 4 4" xfId="54982"/>
    <cellStyle name="Total 4 4 4 2" xfId="54983"/>
    <cellStyle name="Total 4 4 4 3" xfId="54984"/>
    <cellStyle name="Total 4 4 4 4" xfId="54985"/>
    <cellStyle name="Total 4 4 4 5" xfId="54986"/>
    <cellStyle name="Total 4 4 4 6" xfId="54987"/>
    <cellStyle name="Total 4 4 5" xfId="54988"/>
    <cellStyle name="Total 4 4 5 2" xfId="54989"/>
    <cellStyle name="Total 4 4 5 3" xfId="54990"/>
    <cellStyle name="Total 4 4 5 4" xfId="54991"/>
    <cellStyle name="Total 4 4 5 5" xfId="54992"/>
    <cellStyle name="Total 4 4 5 6" xfId="54993"/>
    <cellStyle name="Total 4 4 6" xfId="54994"/>
    <cellStyle name="Total 4 4 6 2" xfId="54995"/>
    <cellStyle name="Total 4 4 6 3" xfId="54996"/>
    <cellStyle name="Total 4 4 6 4" xfId="54997"/>
    <cellStyle name="Total 4 4 6 5" xfId="54998"/>
    <cellStyle name="Total 4 4 6 6" xfId="54999"/>
    <cellStyle name="Total 4 4 7" xfId="55000"/>
    <cellStyle name="Total 4 4 7 2" xfId="55001"/>
    <cellStyle name="Total 4 4 7 3" xfId="55002"/>
    <cellStyle name="Total 4 4 7 4" xfId="55003"/>
    <cellStyle name="Total 4 4 7 5" xfId="55004"/>
    <cellStyle name="Total 4 4 7 6" xfId="55005"/>
    <cellStyle name="Total 4 4 8" xfId="55006"/>
    <cellStyle name="Total 4 4 8 2" xfId="55007"/>
    <cellStyle name="Total 4 4 8 3" xfId="55008"/>
    <cellStyle name="Total 4 4 8 4" xfId="55009"/>
    <cellStyle name="Total 4 4 8 5" xfId="55010"/>
    <cellStyle name="Total 4 4 8 6" xfId="55011"/>
    <cellStyle name="Total 4 4 9" xfId="55012"/>
    <cellStyle name="Total 4 4 9 2" xfId="55013"/>
    <cellStyle name="Total 4 4 9 3" xfId="55014"/>
    <cellStyle name="Total 4 4 9 4" xfId="55015"/>
    <cellStyle name="Total 4 4 9 5" xfId="55016"/>
    <cellStyle name="Total 4 4 9 6" xfId="55017"/>
    <cellStyle name="Total 4 5" xfId="55018"/>
    <cellStyle name="Total 4 5 10" xfId="55019"/>
    <cellStyle name="Total 4 5 10 2" xfId="55020"/>
    <cellStyle name="Total 4 5 10 3" xfId="55021"/>
    <cellStyle name="Total 4 5 10 4" xfId="55022"/>
    <cellStyle name="Total 4 5 10 5" xfId="55023"/>
    <cellStyle name="Total 4 5 10 6" xfId="55024"/>
    <cellStyle name="Total 4 5 11" xfId="55025"/>
    <cellStyle name="Total 4 5 11 2" xfId="55026"/>
    <cellStyle name="Total 4 5 11 3" xfId="55027"/>
    <cellStyle name="Total 4 5 11 4" xfId="55028"/>
    <cellStyle name="Total 4 5 11 5" xfId="55029"/>
    <cellStyle name="Total 4 5 11 6" xfId="55030"/>
    <cellStyle name="Total 4 5 12" xfId="55031"/>
    <cellStyle name="Total 4 5 12 2" xfId="55032"/>
    <cellStyle name="Total 4 5 12 3" xfId="55033"/>
    <cellStyle name="Total 4 5 12 4" xfId="55034"/>
    <cellStyle name="Total 4 5 12 5" xfId="55035"/>
    <cellStyle name="Total 4 5 12 6" xfId="55036"/>
    <cellStyle name="Total 4 5 13" xfId="55037"/>
    <cellStyle name="Total 4 5 13 2" xfId="55038"/>
    <cellStyle name="Total 4 5 13 3" xfId="55039"/>
    <cellStyle name="Total 4 5 13 4" xfId="55040"/>
    <cellStyle name="Total 4 5 13 5" xfId="55041"/>
    <cellStyle name="Total 4 5 13 6" xfId="55042"/>
    <cellStyle name="Total 4 5 14" xfId="55043"/>
    <cellStyle name="Total 4 5 15" xfId="55044"/>
    <cellStyle name="Total 4 5 16" xfId="55045"/>
    <cellStyle name="Total 4 5 17" xfId="55046"/>
    <cellStyle name="Total 4 5 18" xfId="55047"/>
    <cellStyle name="Total 4 5 2" xfId="55048"/>
    <cellStyle name="Total 4 5 2 2" xfId="55049"/>
    <cellStyle name="Total 4 5 2 3" xfId="55050"/>
    <cellStyle name="Total 4 5 2 4" xfId="55051"/>
    <cellStyle name="Total 4 5 2 5" xfId="55052"/>
    <cellStyle name="Total 4 5 2 6" xfId="55053"/>
    <cellStyle name="Total 4 5 3" xfId="55054"/>
    <cellStyle name="Total 4 5 3 2" xfId="55055"/>
    <cellStyle name="Total 4 5 3 3" xfId="55056"/>
    <cellStyle name="Total 4 5 3 4" xfId="55057"/>
    <cellStyle name="Total 4 5 3 5" xfId="55058"/>
    <cellStyle name="Total 4 5 3 6" xfId="55059"/>
    <cellStyle name="Total 4 5 4" xfId="55060"/>
    <cellStyle name="Total 4 5 4 2" xfId="55061"/>
    <cellStyle name="Total 4 5 4 3" xfId="55062"/>
    <cellStyle name="Total 4 5 4 4" xfId="55063"/>
    <cellStyle name="Total 4 5 4 5" xfId="55064"/>
    <cellStyle name="Total 4 5 4 6" xfId="55065"/>
    <cellStyle name="Total 4 5 5" xfId="55066"/>
    <cellStyle name="Total 4 5 5 2" xfId="55067"/>
    <cellStyle name="Total 4 5 5 3" xfId="55068"/>
    <cellStyle name="Total 4 5 5 4" xfId="55069"/>
    <cellStyle name="Total 4 5 5 5" xfId="55070"/>
    <cellStyle name="Total 4 5 5 6" xfId="55071"/>
    <cellStyle name="Total 4 5 6" xfId="55072"/>
    <cellStyle name="Total 4 5 6 2" xfId="55073"/>
    <cellStyle name="Total 4 5 6 3" xfId="55074"/>
    <cellStyle name="Total 4 5 6 4" xfId="55075"/>
    <cellStyle name="Total 4 5 6 5" xfId="55076"/>
    <cellStyle name="Total 4 5 6 6" xfId="55077"/>
    <cellStyle name="Total 4 5 7" xfId="55078"/>
    <cellStyle name="Total 4 5 7 2" xfId="55079"/>
    <cellStyle name="Total 4 5 7 3" xfId="55080"/>
    <cellStyle name="Total 4 5 7 4" xfId="55081"/>
    <cellStyle name="Total 4 5 7 5" xfId="55082"/>
    <cellStyle name="Total 4 5 7 6" xfId="55083"/>
    <cellStyle name="Total 4 5 8" xfId="55084"/>
    <cellStyle name="Total 4 5 8 2" xfId="55085"/>
    <cellStyle name="Total 4 5 8 3" xfId="55086"/>
    <cellStyle name="Total 4 5 8 4" xfId="55087"/>
    <cellStyle name="Total 4 5 8 5" xfId="55088"/>
    <cellStyle name="Total 4 5 8 6" xfId="55089"/>
    <cellStyle name="Total 4 5 9" xfId="55090"/>
    <cellStyle name="Total 4 5 9 2" xfId="55091"/>
    <cellStyle name="Total 4 5 9 3" xfId="55092"/>
    <cellStyle name="Total 4 5 9 4" xfId="55093"/>
    <cellStyle name="Total 4 5 9 5" xfId="55094"/>
    <cellStyle name="Total 4 5 9 6" xfId="55095"/>
    <cellStyle name="Total 4 6" xfId="55096"/>
    <cellStyle name="Total 4 6 10" xfId="55097"/>
    <cellStyle name="Total 4 6 10 2" xfId="55098"/>
    <cellStyle name="Total 4 6 10 3" xfId="55099"/>
    <cellStyle name="Total 4 6 10 4" xfId="55100"/>
    <cellStyle name="Total 4 6 10 5" xfId="55101"/>
    <cellStyle name="Total 4 6 10 6" xfId="55102"/>
    <cellStyle name="Total 4 6 11" xfId="55103"/>
    <cellStyle name="Total 4 6 11 2" xfId="55104"/>
    <cellStyle name="Total 4 6 11 3" xfId="55105"/>
    <cellStyle name="Total 4 6 11 4" xfId="55106"/>
    <cellStyle name="Total 4 6 11 5" xfId="55107"/>
    <cellStyle name="Total 4 6 11 6" xfId="55108"/>
    <cellStyle name="Total 4 6 12" xfId="55109"/>
    <cellStyle name="Total 4 6 12 2" xfId="55110"/>
    <cellStyle name="Total 4 6 12 3" xfId="55111"/>
    <cellStyle name="Total 4 6 12 4" xfId="55112"/>
    <cellStyle name="Total 4 6 12 5" xfId="55113"/>
    <cellStyle name="Total 4 6 12 6" xfId="55114"/>
    <cellStyle name="Total 4 6 13" xfId="55115"/>
    <cellStyle name="Total 4 6 13 2" xfId="55116"/>
    <cellStyle name="Total 4 6 13 3" xfId="55117"/>
    <cellStyle name="Total 4 6 13 4" xfId="55118"/>
    <cellStyle name="Total 4 6 13 5" xfId="55119"/>
    <cellStyle name="Total 4 6 13 6" xfId="55120"/>
    <cellStyle name="Total 4 6 14" xfId="55121"/>
    <cellStyle name="Total 4 6 15" xfId="55122"/>
    <cellStyle name="Total 4 6 16" xfId="55123"/>
    <cellStyle name="Total 4 6 17" xfId="55124"/>
    <cellStyle name="Total 4 6 18" xfId="55125"/>
    <cellStyle name="Total 4 6 2" xfId="55126"/>
    <cellStyle name="Total 4 6 2 2" xfId="55127"/>
    <cellStyle name="Total 4 6 2 3" xfId="55128"/>
    <cellStyle name="Total 4 6 2 4" xfId="55129"/>
    <cellStyle name="Total 4 6 2 5" xfId="55130"/>
    <cellStyle name="Total 4 6 2 6" xfId="55131"/>
    <cellStyle name="Total 4 6 3" xfId="55132"/>
    <cellStyle name="Total 4 6 3 2" xfId="55133"/>
    <cellStyle name="Total 4 6 3 3" xfId="55134"/>
    <cellStyle name="Total 4 6 3 4" xfId="55135"/>
    <cellStyle name="Total 4 6 3 5" xfId="55136"/>
    <cellStyle name="Total 4 6 3 6" xfId="55137"/>
    <cellStyle name="Total 4 6 4" xfId="55138"/>
    <cellStyle name="Total 4 6 4 2" xfId="55139"/>
    <cellStyle name="Total 4 6 4 3" xfId="55140"/>
    <cellStyle name="Total 4 6 4 4" xfId="55141"/>
    <cellStyle name="Total 4 6 4 5" xfId="55142"/>
    <cellStyle name="Total 4 6 4 6" xfId="55143"/>
    <cellStyle name="Total 4 6 5" xfId="55144"/>
    <cellStyle name="Total 4 6 5 2" xfId="55145"/>
    <cellStyle name="Total 4 6 5 3" xfId="55146"/>
    <cellStyle name="Total 4 6 5 4" xfId="55147"/>
    <cellStyle name="Total 4 6 5 5" xfId="55148"/>
    <cellStyle name="Total 4 6 5 6" xfId="55149"/>
    <cellStyle name="Total 4 6 6" xfId="55150"/>
    <cellStyle name="Total 4 6 6 2" xfId="55151"/>
    <cellStyle name="Total 4 6 6 3" xfId="55152"/>
    <cellStyle name="Total 4 6 6 4" xfId="55153"/>
    <cellStyle name="Total 4 6 6 5" xfId="55154"/>
    <cellStyle name="Total 4 6 6 6" xfId="55155"/>
    <cellStyle name="Total 4 6 7" xfId="55156"/>
    <cellStyle name="Total 4 6 7 2" xfId="55157"/>
    <cellStyle name="Total 4 6 7 3" xfId="55158"/>
    <cellStyle name="Total 4 6 7 4" xfId="55159"/>
    <cellStyle name="Total 4 6 7 5" xfId="55160"/>
    <cellStyle name="Total 4 6 7 6" xfId="55161"/>
    <cellStyle name="Total 4 6 8" xfId="55162"/>
    <cellStyle name="Total 4 6 8 2" xfId="55163"/>
    <cellStyle name="Total 4 6 8 3" xfId="55164"/>
    <cellStyle name="Total 4 6 8 4" xfId="55165"/>
    <cellStyle name="Total 4 6 8 5" xfId="55166"/>
    <cellStyle name="Total 4 6 8 6" xfId="55167"/>
    <cellStyle name="Total 4 6 9" xfId="55168"/>
    <cellStyle name="Total 4 6 9 2" xfId="55169"/>
    <cellStyle name="Total 4 6 9 3" xfId="55170"/>
    <cellStyle name="Total 4 6 9 4" xfId="55171"/>
    <cellStyle name="Total 4 6 9 5" xfId="55172"/>
    <cellStyle name="Total 4 6 9 6" xfId="55173"/>
    <cellStyle name="Total 4 7" xfId="55174"/>
    <cellStyle name="Total 4 7 10" xfId="55175"/>
    <cellStyle name="Total 4 7 10 2" xfId="55176"/>
    <cellStyle name="Total 4 7 10 3" xfId="55177"/>
    <cellStyle name="Total 4 7 10 4" xfId="55178"/>
    <cellStyle name="Total 4 7 10 5" xfId="55179"/>
    <cellStyle name="Total 4 7 10 6" xfId="55180"/>
    <cellStyle name="Total 4 7 11" xfId="55181"/>
    <cellStyle name="Total 4 7 11 2" xfId="55182"/>
    <cellStyle name="Total 4 7 11 3" xfId="55183"/>
    <cellStyle name="Total 4 7 11 4" xfId="55184"/>
    <cellStyle name="Total 4 7 11 5" xfId="55185"/>
    <cellStyle name="Total 4 7 11 6" xfId="55186"/>
    <cellStyle name="Total 4 7 12" xfId="55187"/>
    <cellStyle name="Total 4 7 12 2" xfId="55188"/>
    <cellStyle name="Total 4 7 12 3" xfId="55189"/>
    <cellStyle name="Total 4 7 12 4" xfId="55190"/>
    <cellStyle name="Total 4 7 12 5" xfId="55191"/>
    <cellStyle name="Total 4 7 12 6" xfId="55192"/>
    <cellStyle name="Total 4 7 13" xfId="55193"/>
    <cellStyle name="Total 4 7 13 2" xfId="55194"/>
    <cellStyle name="Total 4 7 13 3" xfId="55195"/>
    <cellStyle name="Total 4 7 13 4" xfId="55196"/>
    <cellStyle name="Total 4 7 13 5" xfId="55197"/>
    <cellStyle name="Total 4 7 13 6" xfId="55198"/>
    <cellStyle name="Total 4 7 14" xfId="55199"/>
    <cellStyle name="Total 4 7 15" xfId="55200"/>
    <cellStyle name="Total 4 7 16" xfId="55201"/>
    <cellStyle name="Total 4 7 17" xfId="55202"/>
    <cellStyle name="Total 4 7 18" xfId="55203"/>
    <cellStyle name="Total 4 7 2" xfId="55204"/>
    <cellStyle name="Total 4 7 2 2" xfId="55205"/>
    <cellStyle name="Total 4 7 2 3" xfId="55206"/>
    <cellStyle name="Total 4 7 2 4" xfId="55207"/>
    <cellStyle name="Total 4 7 2 5" xfId="55208"/>
    <cellStyle name="Total 4 7 2 6" xfId="55209"/>
    <cellStyle name="Total 4 7 3" xfId="55210"/>
    <cellStyle name="Total 4 7 3 2" xfId="55211"/>
    <cellStyle name="Total 4 7 3 3" xfId="55212"/>
    <cellStyle name="Total 4 7 3 4" xfId="55213"/>
    <cellStyle name="Total 4 7 3 5" xfId="55214"/>
    <cellStyle name="Total 4 7 3 6" xfId="55215"/>
    <cellStyle name="Total 4 7 4" xfId="55216"/>
    <cellStyle name="Total 4 7 4 2" xfId="55217"/>
    <cellStyle name="Total 4 7 4 3" xfId="55218"/>
    <cellStyle name="Total 4 7 4 4" xfId="55219"/>
    <cellStyle name="Total 4 7 4 5" xfId="55220"/>
    <cellStyle name="Total 4 7 4 6" xfId="55221"/>
    <cellStyle name="Total 4 7 5" xfId="55222"/>
    <cellStyle name="Total 4 7 5 2" xfId="55223"/>
    <cellStyle name="Total 4 7 5 3" xfId="55224"/>
    <cellStyle name="Total 4 7 5 4" xfId="55225"/>
    <cellStyle name="Total 4 7 5 5" xfId="55226"/>
    <cellStyle name="Total 4 7 5 6" xfId="55227"/>
    <cellStyle name="Total 4 7 6" xfId="55228"/>
    <cellStyle name="Total 4 7 6 2" xfId="55229"/>
    <cellStyle name="Total 4 7 6 3" xfId="55230"/>
    <cellStyle name="Total 4 7 6 4" xfId="55231"/>
    <cellStyle name="Total 4 7 6 5" xfId="55232"/>
    <cellStyle name="Total 4 7 6 6" xfId="55233"/>
    <cellStyle name="Total 4 7 7" xfId="55234"/>
    <cellStyle name="Total 4 7 7 2" xfId="55235"/>
    <cellStyle name="Total 4 7 7 3" xfId="55236"/>
    <cellStyle name="Total 4 7 7 4" xfId="55237"/>
    <cellStyle name="Total 4 7 7 5" xfId="55238"/>
    <cellStyle name="Total 4 7 7 6" xfId="55239"/>
    <cellStyle name="Total 4 7 8" xfId="55240"/>
    <cellStyle name="Total 4 7 8 2" xfId="55241"/>
    <cellStyle name="Total 4 7 8 3" xfId="55242"/>
    <cellStyle name="Total 4 7 8 4" xfId="55243"/>
    <cellStyle name="Total 4 7 8 5" xfId="55244"/>
    <cellStyle name="Total 4 7 8 6" xfId="55245"/>
    <cellStyle name="Total 4 7 9" xfId="55246"/>
    <cellStyle name="Total 4 7 9 2" xfId="55247"/>
    <cellStyle name="Total 4 7 9 3" xfId="55248"/>
    <cellStyle name="Total 4 7 9 4" xfId="55249"/>
    <cellStyle name="Total 4 7 9 5" xfId="55250"/>
    <cellStyle name="Total 4 7 9 6" xfId="55251"/>
    <cellStyle name="Total 4 8" xfId="55252"/>
    <cellStyle name="Total 4 8 10" xfId="55253"/>
    <cellStyle name="Total 4 8 10 2" xfId="55254"/>
    <cellStyle name="Total 4 8 10 3" xfId="55255"/>
    <cellStyle name="Total 4 8 10 4" xfId="55256"/>
    <cellStyle name="Total 4 8 10 5" xfId="55257"/>
    <cellStyle name="Total 4 8 10 6" xfId="55258"/>
    <cellStyle name="Total 4 8 11" xfId="55259"/>
    <cellStyle name="Total 4 8 11 2" xfId="55260"/>
    <cellStyle name="Total 4 8 11 3" xfId="55261"/>
    <cellStyle name="Total 4 8 11 4" xfId="55262"/>
    <cellStyle name="Total 4 8 11 5" xfId="55263"/>
    <cellStyle name="Total 4 8 11 6" xfId="55264"/>
    <cellStyle name="Total 4 8 12" xfId="55265"/>
    <cellStyle name="Total 4 8 12 2" xfId="55266"/>
    <cellStyle name="Total 4 8 12 3" xfId="55267"/>
    <cellStyle name="Total 4 8 12 4" xfId="55268"/>
    <cellStyle name="Total 4 8 12 5" xfId="55269"/>
    <cellStyle name="Total 4 8 12 6" xfId="55270"/>
    <cellStyle name="Total 4 8 13" xfId="55271"/>
    <cellStyle name="Total 4 8 13 2" xfId="55272"/>
    <cellStyle name="Total 4 8 13 3" xfId="55273"/>
    <cellStyle name="Total 4 8 13 4" xfId="55274"/>
    <cellStyle name="Total 4 8 13 5" xfId="55275"/>
    <cellStyle name="Total 4 8 13 6" xfId="55276"/>
    <cellStyle name="Total 4 8 14" xfId="55277"/>
    <cellStyle name="Total 4 8 15" xfId="55278"/>
    <cellStyle name="Total 4 8 16" xfId="55279"/>
    <cellStyle name="Total 4 8 17" xfId="55280"/>
    <cellStyle name="Total 4 8 18" xfId="55281"/>
    <cellStyle name="Total 4 8 2" xfId="55282"/>
    <cellStyle name="Total 4 8 2 2" xfId="55283"/>
    <cellStyle name="Total 4 8 2 3" xfId="55284"/>
    <cellStyle name="Total 4 8 2 4" xfId="55285"/>
    <cellStyle name="Total 4 8 2 5" xfId="55286"/>
    <cellStyle name="Total 4 8 2 6" xfId="55287"/>
    <cellStyle name="Total 4 8 3" xfId="55288"/>
    <cellStyle name="Total 4 8 3 2" xfId="55289"/>
    <cellStyle name="Total 4 8 3 3" xfId="55290"/>
    <cellStyle name="Total 4 8 3 4" xfId="55291"/>
    <cellStyle name="Total 4 8 3 5" xfId="55292"/>
    <cellStyle name="Total 4 8 3 6" xfId="55293"/>
    <cellStyle name="Total 4 8 4" xfId="55294"/>
    <cellStyle name="Total 4 8 4 2" xfId="55295"/>
    <cellStyle name="Total 4 8 4 3" xfId="55296"/>
    <cellStyle name="Total 4 8 4 4" xfId="55297"/>
    <cellStyle name="Total 4 8 4 5" xfId="55298"/>
    <cellStyle name="Total 4 8 4 6" xfId="55299"/>
    <cellStyle name="Total 4 8 5" xfId="55300"/>
    <cellStyle name="Total 4 8 5 2" xfId="55301"/>
    <cellStyle name="Total 4 8 5 3" xfId="55302"/>
    <cellStyle name="Total 4 8 5 4" xfId="55303"/>
    <cellStyle name="Total 4 8 5 5" xfId="55304"/>
    <cellStyle name="Total 4 8 5 6" xfId="55305"/>
    <cellStyle name="Total 4 8 6" xfId="55306"/>
    <cellStyle name="Total 4 8 6 2" xfId="55307"/>
    <cellStyle name="Total 4 8 6 3" xfId="55308"/>
    <cellStyle name="Total 4 8 6 4" xfId="55309"/>
    <cellStyle name="Total 4 8 6 5" xfId="55310"/>
    <cellStyle name="Total 4 8 6 6" xfId="55311"/>
    <cellStyle name="Total 4 8 7" xfId="55312"/>
    <cellStyle name="Total 4 8 7 2" xfId="55313"/>
    <cellStyle name="Total 4 8 7 3" xfId="55314"/>
    <cellStyle name="Total 4 8 7 4" xfId="55315"/>
    <cellStyle name="Total 4 8 7 5" xfId="55316"/>
    <cellStyle name="Total 4 8 7 6" xfId="55317"/>
    <cellStyle name="Total 4 8 8" xfId="55318"/>
    <cellStyle name="Total 4 8 8 2" xfId="55319"/>
    <cellStyle name="Total 4 8 8 3" xfId="55320"/>
    <cellStyle name="Total 4 8 8 4" xfId="55321"/>
    <cellStyle name="Total 4 8 8 5" xfId="55322"/>
    <cellStyle name="Total 4 8 8 6" xfId="55323"/>
    <cellStyle name="Total 4 8 9" xfId="55324"/>
    <cellStyle name="Total 4 8 9 2" xfId="55325"/>
    <cellStyle name="Total 4 8 9 3" xfId="55326"/>
    <cellStyle name="Total 4 8 9 4" xfId="55327"/>
    <cellStyle name="Total 4 8 9 5" xfId="55328"/>
    <cellStyle name="Total 4 8 9 6" xfId="55329"/>
    <cellStyle name="Total 4 9" xfId="55330"/>
    <cellStyle name="Total 4 9 10" xfId="55331"/>
    <cellStyle name="Total 4 9 10 2" xfId="55332"/>
    <cellStyle name="Total 4 9 10 3" xfId="55333"/>
    <cellStyle name="Total 4 9 10 4" xfId="55334"/>
    <cellStyle name="Total 4 9 10 5" xfId="55335"/>
    <cellStyle name="Total 4 9 10 6" xfId="55336"/>
    <cellStyle name="Total 4 9 11" xfId="55337"/>
    <cellStyle name="Total 4 9 11 2" xfId="55338"/>
    <cellStyle name="Total 4 9 11 3" xfId="55339"/>
    <cellStyle name="Total 4 9 11 4" xfId="55340"/>
    <cellStyle name="Total 4 9 11 5" xfId="55341"/>
    <cellStyle name="Total 4 9 11 6" xfId="55342"/>
    <cellStyle name="Total 4 9 12" xfId="55343"/>
    <cellStyle name="Total 4 9 12 2" xfId="55344"/>
    <cellStyle name="Total 4 9 12 3" xfId="55345"/>
    <cellStyle name="Total 4 9 12 4" xfId="55346"/>
    <cellStyle name="Total 4 9 12 5" xfId="55347"/>
    <cellStyle name="Total 4 9 12 6" xfId="55348"/>
    <cellStyle name="Total 4 9 13" xfId="55349"/>
    <cellStyle name="Total 4 9 13 2" xfId="55350"/>
    <cellStyle name="Total 4 9 13 3" xfId="55351"/>
    <cellStyle name="Total 4 9 13 4" xfId="55352"/>
    <cellStyle name="Total 4 9 13 5" xfId="55353"/>
    <cellStyle name="Total 4 9 13 6" xfId="55354"/>
    <cellStyle name="Total 4 9 14" xfId="55355"/>
    <cellStyle name="Total 4 9 15" xfId="55356"/>
    <cellStyle name="Total 4 9 16" xfId="55357"/>
    <cellStyle name="Total 4 9 17" xfId="55358"/>
    <cellStyle name="Total 4 9 18" xfId="55359"/>
    <cellStyle name="Total 4 9 2" xfId="55360"/>
    <cellStyle name="Total 4 9 2 2" xfId="55361"/>
    <cellStyle name="Total 4 9 2 3" xfId="55362"/>
    <cellStyle name="Total 4 9 2 4" xfId="55363"/>
    <cellStyle name="Total 4 9 2 5" xfId="55364"/>
    <cellStyle name="Total 4 9 2 6" xfId="55365"/>
    <cellStyle name="Total 4 9 3" xfId="55366"/>
    <cellStyle name="Total 4 9 3 2" xfId="55367"/>
    <cellStyle name="Total 4 9 3 3" xfId="55368"/>
    <cellStyle name="Total 4 9 3 4" xfId="55369"/>
    <cellStyle name="Total 4 9 3 5" xfId="55370"/>
    <cellStyle name="Total 4 9 3 6" xfId="55371"/>
    <cellStyle name="Total 4 9 4" xfId="55372"/>
    <cellStyle name="Total 4 9 4 2" xfId="55373"/>
    <cellStyle name="Total 4 9 4 3" xfId="55374"/>
    <cellStyle name="Total 4 9 4 4" xfId="55375"/>
    <cellStyle name="Total 4 9 4 5" xfId="55376"/>
    <cellStyle name="Total 4 9 4 6" xfId="55377"/>
    <cellStyle name="Total 4 9 5" xfId="55378"/>
    <cellStyle name="Total 4 9 5 2" xfId="55379"/>
    <cellStyle name="Total 4 9 5 3" xfId="55380"/>
    <cellStyle name="Total 4 9 5 4" xfId="55381"/>
    <cellStyle name="Total 4 9 5 5" xfId="55382"/>
    <cellStyle name="Total 4 9 5 6" xfId="55383"/>
    <cellStyle name="Total 4 9 6" xfId="55384"/>
    <cellStyle name="Total 4 9 6 2" xfId="55385"/>
    <cellStyle name="Total 4 9 6 3" xfId="55386"/>
    <cellStyle name="Total 4 9 6 4" xfId="55387"/>
    <cellStyle name="Total 4 9 6 5" xfId="55388"/>
    <cellStyle name="Total 4 9 6 6" xfId="55389"/>
    <cellStyle name="Total 4 9 7" xfId="55390"/>
    <cellStyle name="Total 4 9 7 2" xfId="55391"/>
    <cellStyle name="Total 4 9 7 3" xfId="55392"/>
    <cellStyle name="Total 4 9 7 4" xfId="55393"/>
    <cellStyle name="Total 4 9 7 5" xfId="55394"/>
    <cellStyle name="Total 4 9 7 6" xfId="55395"/>
    <cellStyle name="Total 4 9 8" xfId="55396"/>
    <cellStyle name="Total 4 9 8 2" xfId="55397"/>
    <cellStyle name="Total 4 9 8 3" xfId="55398"/>
    <cellStyle name="Total 4 9 8 4" xfId="55399"/>
    <cellStyle name="Total 4 9 8 5" xfId="55400"/>
    <cellStyle name="Total 4 9 8 6" xfId="55401"/>
    <cellStyle name="Total 4 9 9" xfId="55402"/>
    <cellStyle name="Total 4 9 9 2" xfId="55403"/>
    <cellStyle name="Total 4 9 9 3" xfId="55404"/>
    <cellStyle name="Total 4 9 9 4" xfId="55405"/>
    <cellStyle name="Total 4 9 9 5" xfId="55406"/>
    <cellStyle name="Total 4 9 9 6" xfId="55407"/>
    <cellStyle name="Total 5" xfId="55408"/>
    <cellStyle name="Total 5 10" xfId="55409"/>
    <cellStyle name="Total 5 10 2" xfId="55410"/>
    <cellStyle name="Total 5 10 3" xfId="55411"/>
    <cellStyle name="Total 5 10 4" xfId="55412"/>
    <cellStyle name="Total 5 10 5" xfId="55413"/>
    <cellStyle name="Total 5 10 6" xfId="55414"/>
    <cellStyle name="Total 5 11" xfId="55415"/>
    <cellStyle name="Total 5 11 2" xfId="55416"/>
    <cellStyle name="Total 5 11 3" xfId="55417"/>
    <cellStyle name="Total 5 11 4" xfId="55418"/>
    <cellStyle name="Total 5 11 5" xfId="55419"/>
    <cellStyle name="Total 5 11 6" xfId="55420"/>
    <cellStyle name="Total 5 12" xfId="55421"/>
    <cellStyle name="Total 5 12 2" xfId="55422"/>
    <cellStyle name="Total 5 12 3" xfId="55423"/>
    <cellStyle name="Total 5 12 4" xfId="55424"/>
    <cellStyle name="Total 5 12 5" xfId="55425"/>
    <cellStyle name="Total 5 12 6" xfId="55426"/>
    <cellStyle name="Total 5 13" xfId="55427"/>
    <cellStyle name="Total 5 13 2" xfId="55428"/>
    <cellStyle name="Total 5 13 3" xfId="55429"/>
    <cellStyle name="Total 5 13 4" xfId="55430"/>
    <cellStyle name="Total 5 13 5" xfId="55431"/>
    <cellStyle name="Total 5 13 6" xfId="55432"/>
    <cellStyle name="Total 5 14" xfId="55433"/>
    <cellStyle name="Total 5 14 2" xfId="55434"/>
    <cellStyle name="Total 5 14 3" xfId="55435"/>
    <cellStyle name="Total 5 14 4" xfId="55436"/>
    <cellStyle name="Total 5 14 5" xfId="55437"/>
    <cellStyle name="Total 5 14 6" xfId="55438"/>
    <cellStyle name="Total 5 15" xfId="55439"/>
    <cellStyle name="Total 5 15 2" xfId="55440"/>
    <cellStyle name="Total 5 15 3" xfId="55441"/>
    <cellStyle name="Total 5 15 4" xfId="55442"/>
    <cellStyle name="Total 5 15 5" xfId="55443"/>
    <cellStyle name="Total 5 15 6" xfId="55444"/>
    <cellStyle name="Total 5 16" xfId="55445"/>
    <cellStyle name="Total 5 16 2" xfId="55446"/>
    <cellStyle name="Total 5 16 3" xfId="55447"/>
    <cellStyle name="Total 5 16 4" xfId="55448"/>
    <cellStyle name="Total 5 16 5" xfId="55449"/>
    <cellStyle name="Total 5 16 6" xfId="55450"/>
    <cellStyle name="Total 5 17" xfId="55451"/>
    <cellStyle name="Total 5 17 2" xfId="55452"/>
    <cellStyle name="Total 5 17 3" xfId="55453"/>
    <cellStyle name="Total 5 17 4" xfId="55454"/>
    <cellStyle name="Total 5 17 5" xfId="55455"/>
    <cellStyle name="Total 5 17 6" xfId="55456"/>
    <cellStyle name="Total 5 18" xfId="55457"/>
    <cellStyle name="Total 5 18 2" xfId="55458"/>
    <cellStyle name="Total 5 18 3" xfId="55459"/>
    <cellStyle name="Total 5 18 4" xfId="55460"/>
    <cellStyle name="Total 5 18 5" xfId="55461"/>
    <cellStyle name="Total 5 18 6" xfId="55462"/>
    <cellStyle name="Total 5 19" xfId="55463"/>
    <cellStyle name="Total 5 19 2" xfId="55464"/>
    <cellStyle name="Total 5 19 3" xfId="55465"/>
    <cellStyle name="Total 5 19 4" xfId="55466"/>
    <cellStyle name="Total 5 19 5" xfId="55467"/>
    <cellStyle name="Total 5 19 6" xfId="55468"/>
    <cellStyle name="Total 5 2" xfId="55469"/>
    <cellStyle name="Total 5 2 10" xfId="55470"/>
    <cellStyle name="Total 5 2 10 2" xfId="55471"/>
    <cellStyle name="Total 5 2 10 3" xfId="55472"/>
    <cellStyle name="Total 5 2 10 4" xfId="55473"/>
    <cellStyle name="Total 5 2 10 5" xfId="55474"/>
    <cellStyle name="Total 5 2 10 6" xfId="55475"/>
    <cellStyle name="Total 5 2 11" xfId="55476"/>
    <cellStyle name="Total 5 2 11 2" xfId="55477"/>
    <cellStyle name="Total 5 2 11 3" xfId="55478"/>
    <cellStyle name="Total 5 2 11 4" xfId="55479"/>
    <cellStyle name="Total 5 2 11 5" xfId="55480"/>
    <cellStyle name="Total 5 2 11 6" xfId="55481"/>
    <cellStyle name="Total 5 2 12" xfId="55482"/>
    <cellStyle name="Total 5 2 12 2" xfId="55483"/>
    <cellStyle name="Total 5 2 12 3" xfId="55484"/>
    <cellStyle name="Total 5 2 12 4" xfId="55485"/>
    <cellStyle name="Total 5 2 12 5" xfId="55486"/>
    <cellStyle name="Total 5 2 12 6" xfId="55487"/>
    <cellStyle name="Total 5 2 13" xfId="55488"/>
    <cellStyle name="Total 5 2 13 2" xfId="55489"/>
    <cellStyle name="Total 5 2 13 3" xfId="55490"/>
    <cellStyle name="Total 5 2 13 4" xfId="55491"/>
    <cellStyle name="Total 5 2 13 5" xfId="55492"/>
    <cellStyle name="Total 5 2 13 6" xfId="55493"/>
    <cellStyle name="Total 5 2 14" xfId="55494"/>
    <cellStyle name="Total 5 2 14 2" xfId="55495"/>
    <cellStyle name="Total 5 2 14 3" xfId="55496"/>
    <cellStyle name="Total 5 2 14 4" xfId="55497"/>
    <cellStyle name="Total 5 2 14 5" xfId="55498"/>
    <cellStyle name="Total 5 2 14 6" xfId="55499"/>
    <cellStyle name="Total 5 2 15" xfId="55500"/>
    <cellStyle name="Total 5 2 15 2" xfId="55501"/>
    <cellStyle name="Total 5 2 15 3" xfId="55502"/>
    <cellStyle name="Total 5 2 15 4" xfId="55503"/>
    <cellStyle name="Total 5 2 15 5" xfId="55504"/>
    <cellStyle name="Total 5 2 15 6" xfId="55505"/>
    <cellStyle name="Total 5 2 16" xfId="55506"/>
    <cellStyle name="Total 5 2 16 2" xfId="55507"/>
    <cellStyle name="Total 5 2 16 3" xfId="55508"/>
    <cellStyle name="Total 5 2 16 4" xfId="55509"/>
    <cellStyle name="Total 5 2 16 5" xfId="55510"/>
    <cellStyle name="Total 5 2 16 6" xfId="55511"/>
    <cellStyle name="Total 5 2 17" xfId="55512"/>
    <cellStyle name="Total 5 2 17 2" xfId="55513"/>
    <cellStyle name="Total 5 2 17 3" xfId="55514"/>
    <cellStyle name="Total 5 2 17 4" xfId="55515"/>
    <cellStyle name="Total 5 2 17 5" xfId="55516"/>
    <cellStyle name="Total 5 2 17 6" xfId="55517"/>
    <cellStyle name="Total 5 2 18" xfId="55518"/>
    <cellStyle name="Total 5 2 18 2" xfId="55519"/>
    <cellStyle name="Total 5 2 18 3" xfId="55520"/>
    <cellStyle name="Total 5 2 18 4" xfId="55521"/>
    <cellStyle name="Total 5 2 18 5" xfId="55522"/>
    <cellStyle name="Total 5 2 18 6" xfId="55523"/>
    <cellStyle name="Total 5 2 19" xfId="55524"/>
    <cellStyle name="Total 5 2 2" xfId="55525"/>
    <cellStyle name="Total 5 2 2 2" xfId="55526"/>
    <cellStyle name="Total 5 2 2 2 2" xfId="55527"/>
    <cellStyle name="Total 5 2 2 2 3" xfId="55528"/>
    <cellStyle name="Total 5 2 2 2 4" xfId="55529"/>
    <cellStyle name="Total 5 2 2 2 5" xfId="55530"/>
    <cellStyle name="Total 5 2 2 2 6" xfId="55531"/>
    <cellStyle name="Total 5 2 2 3" xfId="55532"/>
    <cellStyle name="Total 5 2 2 4" xfId="55533"/>
    <cellStyle name="Total 5 2 2 5" xfId="55534"/>
    <cellStyle name="Total 5 2 2 6" xfId="55535"/>
    <cellStyle name="Total 5 2 2 7" xfId="55536"/>
    <cellStyle name="Total 5 2 20" xfId="55537"/>
    <cellStyle name="Total 5 2 21" xfId="55538"/>
    <cellStyle name="Total 5 2 22" xfId="55539"/>
    <cellStyle name="Total 5 2 23" xfId="55540"/>
    <cellStyle name="Total 5 2 3" xfId="55541"/>
    <cellStyle name="Total 5 2 3 2" xfId="55542"/>
    <cellStyle name="Total 5 2 3 3" xfId="55543"/>
    <cellStyle name="Total 5 2 3 4" xfId="55544"/>
    <cellStyle name="Total 5 2 3 5" xfId="55545"/>
    <cellStyle name="Total 5 2 3 6" xfId="55546"/>
    <cellStyle name="Total 5 2 4" xfId="55547"/>
    <cellStyle name="Total 5 2 4 2" xfId="55548"/>
    <cellStyle name="Total 5 2 4 3" xfId="55549"/>
    <cellStyle name="Total 5 2 4 4" xfId="55550"/>
    <cellStyle name="Total 5 2 4 5" xfId="55551"/>
    <cellStyle name="Total 5 2 4 6" xfId="55552"/>
    <cellStyle name="Total 5 2 5" xfId="55553"/>
    <cellStyle name="Total 5 2 5 2" xfId="55554"/>
    <cellStyle name="Total 5 2 5 3" xfId="55555"/>
    <cellStyle name="Total 5 2 5 4" xfId="55556"/>
    <cellStyle name="Total 5 2 5 5" xfId="55557"/>
    <cellStyle name="Total 5 2 5 6" xfId="55558"/>
    <cellStyle name="Total 5 2 6" xfId="55559"/>
    <cellStyle name="Total 5 2 6 2" xfId="55560"/>
    <cellStyle name="Total 5 2 6 3" xfId="55561"/>
    <cellStyle name="Total 5 2 6 4" xfId="55562"/>
    <cellStyle name="Total 5 2 6 5" xfId="55563"/>
    <cellStyle name="Total 5 2 6 6" xfId="55564"/>
    <cellStyle name="Total 5 2 7" xfId="55565"/>
    <cellStyle name="Total 5 2 7 2" xfId="55566"/>
    <cellStyle name="Total 5 2 7 3" xfId="55567"/>
    <cellStyle name="Total 5 2 7 4" xfId="55568"/>
    <cellStyle name="Total 5 2 7 5" xfId="55569"/>
    <cellStyle name="Total 5 2 7 6" xfId="55570"/>
    <cellStyle name="Total 5 2 8" xfId="55571"/>
    <cellStyle name="Total 5 2 8 2" xfId="55572"/>
    <cellStyle name="Total 5 2 8 3" xfId="55573"/>
    <cellStyle name="Total 5 2 8 4" xfId="55574"/>
    <cellStyle name="Total 5 2 8 5" xfId="55575"/>
    <cellStyle name="Total 5 2 8 6" xfId="55576"/>
    <cellStyle name="Total 5 2 9" xfId="55577"/>
    <cellStyle name="Total 5 2 9 2" xfId="55578"/>
    <cellStyle name="Total 5 2 9 3" xfId="55579"/>
    <cellStyle name="Total 5 2 9 4" xfId="55580"/>
    <cellStyle name="Total 5 2 9 5" xfId="55581"/>
    <cellStyle name="Total 5 2 9 6" xfId="55582"/>
    <cellStyle name="Total 5 20" xfId="55583"/>
    <cellStyle name="Total 5 20 2" xfId="55584"/>
    <cellStyle name="Total 5 20 3" xfId="55585"/>
    <cellStyle name="Total 5 20 4" xfId="55586"/>
    <cellStyle name="Total 5 20 5" xfId="55587"/>
    <cellStyle name="Total 5 20 6" xfId="55588"/>
    <cellStyle name="Total 5 21" xfId="55589"/>
    <cellStyle name="Total 5 21 2" xfId="55590"/>
    <cellStyle name="Total 5 21 3" xfId="55591"/>
    <cellStyle name="Total 5 21 4" xfId="55592"/>
    <cellStyle name="Total 5 21 5" xfId="55593"/>
    <cellStyle name="Total 5 21 6" xfId="55594"/>
    <cellStyle name="Total 5 22" xfId="55595"/>
    <cellStyle name="Total 5 23" xfId="55596"/>
    <cellStyle name="Total 5 24" xfId="55597"/>
    <cellStyle name="Total 5 25" xfId="55598"/>
    <cellStyle name="Total 5 26" xfId="55599"/>
    <cellStyle name="Total 5 27" xfId="55600"/>
    <cellStyle name="Total 5 28" xfId="55601"/>
    <cellStyle name="Total 5 29" xfId="55602"/>
    <cellStyle name="Total 5 3" xfId="55603"/>
    <cellStyle name="Total 5 3 10" xfId="55604"/>
    <cellStyle name="Total 5 3 10 2" xfId="55605"/>
    <cellStyle name="Total 5 3 10 3" xfId="55606"/>
    <cellStyle name="Total 5 3 10 4" xfId="55607"/>
    <cellStyle name="Total 5 3 10 5" xfId="55608"/>
    <cellStyle name="Total 5 3 10 6" xfId="55609"/>
    <cellStyle name="Total 5 3 11" xfId="55610"/>
    <cellStyle name="Total 5 3 11 2" xfId="55611"/>
    <cellStyle name="Total 5 3 11 3" xfId="55612"/>
    <cellStyle name="Total 5 3 11 4" xfId="55613"/>
    <cellStyle name="Total 5 3 11 5" xfId="55614"/>
    <cellStyle name="Total 5 3 11 6" xfId="55615"/>
    <cellStyle name="Total 5 3 12" xfId="55616"/>
    <cellStyle name="Total 5 3 12 2" xfId="55617"/>
    <cellStyle name="Total 5 3 12 3" xfId="55618"/>
    <cellStyle name="Total 5 3 12 4" xfId="55619"/>
    <cellStyle name="Total 5 3 12 5" xfId="55620"/>
    <cellStyle name="Total 5 3 12 6" xfId="55621"/>
    <cellStyle name="Total 5 3 13" xfId="55622"/>
    <cellStyle name="Total 5 3 13 2" xfId="55623"/>
    <cellStyle name="Total 5 3 13 3" xfId="55624"/>
    <cellStyle name="Total 5 3 13 4" xfId="55625"/>
    <cellStyle name="Total 5 3 13 5" xfId="55626"/>
    <cellStyle name="Total 5 3 13 6" xfId="55627"/>
    <cellStyle name="Total 5 3 14" xfId="55628"/>
    <cellStyle name="Total 5 3 14 2" xfId="55629"/>
    <cellStyle name="Total 5 3 14 3" xfId="55630"/>
    <cellStyle name="Total 5 3 14 4" xfId="55631"/>
    <cellStyle name="Total 5 3 14 5" xfId="55632"/>
    <cellStyle name="Total 5 3 14 6" xfId="55633"/>
    <cellStyle name="Total 5 3 15" xfId="55634"/>
    <cellStyle name="Total 5 3 15 2" xfId="55635"/>
    <cellStyle name="Total 5 3 15 3" xfId="55636"/>
    <cellStyle name="Total 5 3 15 4" xfId="55637"/>
    <cellStyle name="Total 5 3 15 5" xfId="55638"/>
    <cellStyle name="Total 5 3 15 6" xfId="55639"/>
    <cellStyle name="Total 5 3 16" xfId="55640"/>
    <cellStyle name="Total 5 3 16 2" xfId="55641"/>
    <cellStyle name="Total 5 3 16 3" xfId="55642"/>
    <cellStyle name="Total 5 3 16 4" xfId="55643"/>
    <cellStyle name="Total 5 3 16 5" xfId="55644"/>
    <cellStyle name="Total 5 3 16 6" xfId="55645"/>
    <cellStyle name="Total 5 3 17" xfId="55646"/>
    <cellStyle name="Total 5 3 17 2" xfId="55647"/>
    <cellStyle name="Total 5 3 17 3" xfId="55648"/>
    <cellStyle name="Total 5 3 17 4" xfId="55649"/>
    <cellStyle name="Total 5 3 17 5" xfId="55650"/>
    <cellStyle name="Total 5 3 17 6" xfId="55651"/>
    <cellStyle name="Total 5 3 18" xfId="55652"/>
    <cellStyle name="Total 5 3 18 2" xfId="55653"/>
    <cellStyle name="Total 5 3 18 3" xfId="55654"/>
    <cellStyle name="Total 5 3 18 4" xfId="55655"/>
    <cellStyle name="Total 5 3 18 5" xfId="55656"/>
    <cellStyle name="Total 5 3 18 6" xfId="55657"/>
    <cellStyle name="Total 5 3 19" xfId="55658"/>
    <cellStyle name="Total 5 3 2" xfId="55659"/>
    <cellStyle name="Total 5 3 2 2" xfId="55660"/>
    <cellStyle name="Total 5 3 2 2 2" xfId="55661"/>
    <cellStyle name="Total 5 3 2 2 3" xfId="55662"/>
    <cellStyle name="Total 5 3 2 2 4" xfId="55663"/>
    <cellStyle name="Total 5 3 2 2 5" xfId="55664"/>
    <cellStyle name="Total 5 3 2 2 6" xfId="55665"/>
    <cellStyle name="Total 5 3 2 3" xfId="55666"/>
    <cellStyle name="Total 5 3 2 4" xfId="55667"/>
    <cellStyle name="Total 5 3 2 5" xfId="55668"/>
    <cellStyle name="Total 5 3 2 6" xfId="55669"/>
    <cellStyle name="Total 5 3 2 7" xfId="55670"/>
    <cellStyle name="Total 5 3 20" xfId="55671"/>
    <cellStyle name="Total 5 3 21" xfId="55672"/>
    <cellStyle name="Total 5 3 22" xfId="55673"/>
    <cellStyle name="Total 5 3 23" xfId="55674"/>
    <cellStyle name="Total 5 3 3" xfId="55675"/>
    <cellStyle name="Total 5 3 3 2" xfId="55676"/>
    <cellStyle name="Total 5 3 3 3" xfId="55677"/>
    <cellStyle name="Total 5 3 3 4" xfId="55678"/>
    <cellStyle name="Total 5 3 3 5" xfId="55679"/>
    <cellStyle name="Total 5 3 3 6" xfId="55680"/>
    <cellStyle name="Total 5 3 4" xfId="55681"/>
    <cellStyle name="Total 5 3 4 2" xfId="55682"/>
    <cellStyle name="Total 5 3 4 3" xfId="55683"/>
    <cellStyle name="Total 5 3 4 4" xfId="55684"/>
    <cellStyle name="Total 5 3 4 5" xfId="55685"/>
    <cellStyle name="Total 5 3 4 6" xfId="55686"/>
    <cellStyle name="Total 5 3 5" xfId="55687"/>
    <cellStyle name="Total 5 3 5 2" xfId="55688"/>
    <cellStyle name="Total 5 3 5 3" xfId="55689"/>
    <cellStyle name="Total 5 3 5 4" xfId="55690"/>
    <cellStyle name="Total 5 3 5 5" xfId="55691"/>
    <cellStyle name="Total 5 3 5 6" xfId="55692"/>
    <cellStyle name="Total 5 3 6" xfId="55693"/>
    <cellStyle name="Total 5 3 6 2" xfId="55694"/>
    <cellStyle name="Total 5 3 6 3" xfId="55695"/>
    <cellStyle name="Total 5 3 6 4" xfId="55696"/>
    <cellStyle name="Total 5 3 6 5" xfId="55697"/>
    <cellStyle name="Total 5 3 6 6" xfId="55698"/>
    <cellStyle name="Total 5 3 7" xfId="55699"/>
    <cellStyle name="Total 5 3 7 2" xfId="55700"/>
    <cellStyle name="Total 5 3 7 3" xfId="55701"/>
    <cellStyle name="Total 5 3 7 4" xfId="55702"/>
    <cellStyle name="Total 5 3 7 5" xfId="55703"/>
    <cellStyle name="Total 5 3 7 6" xfId="55704"/>
    <cellStyle name="Total 5 3 8" xfId="55705"/>
    <cellStyle name="Total 5 3 8 2" xfId="55706"/>
    <cellStyle name="Total 5 3 8 3" xfId="55707"/>
    <cellStyle name="Total 5 3 8 4" xfId="55708"/>
    <cellStyle name="Total 5 3 8 5" xfId="55709"/>
    <cellStyle name="Total 5 3 8 6" xfId="55710"/>
    <cellStyle name="Total 5 3 9" xfId="55711"/>
    <cellStyle name="Total 5 3 9 2" xfId="55712"/>
    <cellStyle name="Total 5 3 9 3" xfId="55713"/>
    <cellStyle name="Total 5 3 9 4" xfId="55714"/>
    <cellStyle name="Total 5 3 9 5" xfId="55715"/>
    <cellStyle name="Total 5 3 9 6" xfId="55716"/>
    <cellStyle name="Total 5 30" xfId="55717"/>
    <cellStyle name="Total 5 31" xfId="55718"/>
    <cellStyle name="Total 5 4" xfId="55719"/>
    <cellStyle name="Total 5 4 10" xfId="55720"/>
    <cellStyle name="Total 5 4 10 2" xfId="55721"/>
    <cellStyle name="Total 5 4 10 3" xfId="55722"/>
    <cellStyle name="Total 5 4 10 4" xfId="55723"/>
    <cellStyle name="Total 5 4 10 5" xfId="55724"/>
    <cellStyle name="Total 5 4 10 6" xfId="55725"/>
    <cellStyle name="Total 5 4 11" xfId="55726"/>
    <cellStyle name="Total 5 4 11 2" xfId="55727"/>
    <cellStyle name="Total 5 4 11 3" xfId="55728"/>
    <cellStyle name="Total 5 4 11 4" xfId="55729"/>
    <cellStyle name="Total 5 4 11 5" xfId="55730"/>
    <cellStyle name="Total 5 4 11 6" xfId="55731"/>
    <cellStyle name="Total 5 4 12" xfId="55732"/>
    <cellStyle name="Total 5 4 12 2" xfId="55733"/>
    <cellStyle name="Total 5 4 12 3" xfId="55734"/>
    <cellStyle name="Total 5 4 12 4" xfId="55735"/>
    <cellStyle name="Total 5 4 12 5" xfId="55736"/>
    <cellStyle name="Total 5 4 12 6" xfId="55737"/>
    <cellStyle name="Total 5 4 13" xfId="55738"/>
    <cellStyle name="Total 5 4 13 2" xfId="55739"/>
    <cellStyle name="Total 5 4 13 3" xfId="55740"/>
    <cellStyle name="Total 5 4 13 4" xfId="55741"/>
    <cellStyle name="Total 5 4 13 5" xfId="55742"/>
    <cellStyle name="Total 5 4 13 6" xfId="55743"/>
    <cellStyle name="Total 5 4 14" xfId="55744"/>
    <cellStyle name="Total 5 4 14 2" xfId="55745"/>
    <cellStyle name="Total 5 4 14 3" xfId="55746"/>
    <cellStyle name="Total 5 4 14 4" xfId="55747"/>
    <cellStyle name="Total 5 4 14 5" xfId="55748"/>
    <cellStyle name="Total 5 4 14 6" xfId="55749"/>
    <cellStyle name="Total 5 4 15" xfId="55750"/>
    <cellStyle name="Total 5 4 15 2" xfId="55751"/>
    <cellStyle name="Total 5 4 15 3" xfId="55752"/>
    <cellStyle name="Total 5 4 15 4" xfId="55753"/>
    <cellStyle name="Total 5 4 15 5" xfId="55754"/>
    <cellStyle name="Total 5 4 15 6" xfId="55755"/>
    <cellStyle name="Total 5 4 16" xfId="55756"/>
    <cellStyle name="Total 5 4 17" xfId="55757"/>
    <cellStyle name="Total 5 4 18" xfId="55758"/>
    <cellStyle name="Total 5 4 19" xfId="55759"/>
    <cellStyle name="Total 5 4 2" xfId="55760"/>
    <cellStyle name="Total 5 4 2 2" xfId="55761"/>
    <cellStyle name="Total 5 4 2 2 2" xfId="55762"/>
    <cellStyle name="Total 5 4 2 2 3" xfId="55763"/>
    <cellStyle name="Total 5 4 2 2 4" xfId="55764"/>
    <cellStyle name="Total 5 4 2 2 5" xfId="55765"/>
    <cellStyle name="Total 5 4 2 2 6" xfId="55766"/>
    <cellStyle name="Total 5 4 2 3" xfId="55767"/>
    <cellStyle name="Total 5 4 2 4" xfId="55768"/>
    <cellStyle name="Total 5 4 2 5" xfId="55769"/>
    <cellStyle name="Total 5 4 2 6" xfId="55770"/>
    <cellStyle name="Total 5 4 2 7" xfId="55771"/>
    <cellStyle name="Total 5 4 20" xfId="55772"/>
    <cellStyle name="Total 5 4 3" xfId="55773"/>
    <cellStyle name="Total 5 4 3 2" xfId="55774"/>
    <cellStyle name="Total 5 4 3 3" xfId="55775"/>
    <cellStyle name="Total 5 4 3 4" xfId="55776"/>
    <cellStyle name="Total 5 4 3 5" xfId="55777"/>
    <cellStyle name="Total 5 4 3 6" xfId="55778"/>
    <cellStyle name="Total 5 4 4" xfId="55779"/>
    <cellStyle name="Total 5 4 4 2" xfId="55780"/>
    <cellStyle name="Total 5 4 4 3" xfId="55781"/>
    <cellStyle name="Total 5 4 4 4" xfId="55782"/>
    <cellStyle name="Total 5 4 4 5" xfId="55783"/>
    <cellStyle name="Total 5 4 4 6" xfId="55784"/>
    <cellStyle name="Total 5 4 5" xfId="55785"/>
    <cellStyle name="Total 5 4 5 2" xfId="55786"/>
    <cellStyle name="Total 5 4 5 3" xfId="55787"/>
    <cellStyle name="Total 5 4 5 4" xfId="55788"/>
    <cellStyle name="Total 5 4 5 5" xfId="55789"/>
    <cellStyle name="Total 5 4 5 6" xfId="55790"/>
    <cellStyle name="Total 5 4 6" xfId="55791"/>
    <cellStyle name="Total 5 4 6 2" xfId="55792"/>
    <cellStyle name="Total 5 4 6 3" xfId="55793"/>
    <cellStyle name="Total 5 4 6 4" xfId="55794"/>
    <cellStyle name="Total 5 4 6 5" xfId="55795"/>
    <cellStyle name="Total 5 4 6 6" xfId="55796"/>
    <cellStyle name="Total 5 4 7" xfId="55797"/>
    <cellStyle name="Total 5 4 7 2" xfId="55798"/>
    <cellStyle name="Total 5 4 7 3" xfId="55799"/>
    <cellStyle name="Total 5 4 7 4" xfId="55800"/>
    <cellStyle name="Total 5 4 7 5" xfId="55801"/>
    <cellStyle name="Total 5 4 7 6" xfId="55802"/>
    <cellStyle name="Total 5 4 8" xfId="55803"/>
    <cellStyle name="Total 5 4 8 2" xfId="55804"/>
    <cellStyle name="Total 5 4 8 3" xfId="55805"/>
    <cellStyle name="Total 5 4 8 4" xfId="55806"/>
    <cellStyle name="Total 5 4 8 5" xfId="55807"/>
    <cellStyle name="Total 5 4 8 6" xfId="55808"/>
    <cellStyle name="Total 5 4 9" xfId="55809"/>
    <cellStyle name="Total 5 4 9 2" xfId="55810"/>
    <cellStyle name="Total 5 4 9 3" xfId="55811"/>
    <cellStyle name="Total 5 4 9 4" xfId="55812"/>
    <cellStyle name="Total 5 4 9 5" xfId="55813"/>
    <cellStyle name="Total 5 4 9 6" xfId="55814"/>
    <cellStyle name="Total 5 5" xfId="55815"/>
    <cellStyle name="Total 5 5 10" xfId="55816"/>
    <cellStyle name="Total 5 5 10 2" xfId="55817"/>
    <cellStyle name="Total 5 5 10 3" xfId="55818"/>
    <cellStyle name="Total 5 5 10 4" xfId="55819"/>
    <cellStyle name="Total 5 5 10 5" xfId="55820"/>
    <cellStyle name="Total 5 5 10 6" xfId="55821"/>
    <cellStyle name="Total 5 5 11" xfId="55822"/>
    <cellStyle name="Total 5 5 11 2" xfId="55823"/>
    <cellStyle name="Total 5 5 11 3" xfId="55824"/>
    <cellStyle name="Total 5 5 11 4" xfId="55825"/>
    <cellStyle name="Total 5 5 11 5" xfId="55826"/>
    <cellStyle name="Total 5 5 11 6" xfId="55827"/>
    <cellStyle name="Total 5 5 12" xfId="55828"/>
    <cellStyle name="Total 5 5 12 2" xfId="55829"/>
    <cellStyle name="Total 5 5 12 3" xfId="55830"/>
    <cellStyle name="Total 5 5 12 4" xfId="55831"/>
    <cellStyle name="Total 5 5 12 5" xfId="55832"/>
    <cellStyle name="Total 5 5 12 6" xfId="55833"/>
    <cellStyle name="Total 5 5 13" xfId="55834"/>
    <cellStyle name="Total 5 5 13 2" xfId="55835"/>
    <cellStyle name="Total 5 5 13 3" xfId="55836"/>
    <cellStyle name="Total 5 5 13 4" xfId="55837"/>
    <cellStyle name="Total 5 5 13 5" xfId="55838"/>
    <cellStyle name="Total 5 5 13 6" xfId="55839"/>
    <cellStyle name="Total 5 5 14" xfId="55840"/>
    <cellStyle name="Total 5 5 15" xfId="55841"/>
    <cellStyle name="Total 5 5 16" xfId="55842"/>
    <cellStyle name="Total 5 5 17" xfId="55843"/>
    <cellStyle name="Total 5 5 18" xfId="55844"/>
    <cellStyle name="Total 5 5 2" xfId="55845"/>
    <cellStyle name="Total 5 5 2 2" xfId="55846"/>
    <cellStyle name="Total 5 5 2 3" xfId="55847"/>
    <cellStyle name="Total 5 5 2 4" xfId="55848"/>
    <cellStyle name="Total 5 5 2 5" xfId="55849"/>
    <cellStyle name="Total 5 5 2 6" xfId="55850"/>
    <cellStyle name="Total 5 5 3" xfId="55851"/>
    <cellStyle name="Total 5 5 3 2" xfId="55852"/>
    <cellStyle name="Total 5 5 3 3" xfId="55853"/>
    <cellStyle name="Total 5 5 3 4" xfId="55854"/>
    <cellStyle name="Total 5 5 3 5" xfId="55855"/>
    <cellStyle name="Total 5 5 3 6" xfId="55856"/>
    <cellStyle name="Total 5 5 4" xfId="55857"/>
    <cellStyle name="Total 5 5 4 2" xfId="55858"/>
    <cellStyle name="Total 5 5 4 3" xfId="55859"/>
    <cellStyle name="Total 5 5 4 4" xfId="55860"/>
    <cellStyle name="Total 5 5 4 5" xfId="55861"/>
    <cellStyle name="Total 5 5 4 6" xfId="55862"/>
    <cellStyle name="Total 5 5 5" xfId="55863"/>
    <cellStyle name="Total 5 5 5 2" xfId="55864"/>
    <cellStyle name="Total 5 5 5 3" xfId="55865"/>
    <cellStyle name="Total 5 5 5 4" xfId="55866"/>
    <cellStyle name="Total 5 5 5 5" xfId="55867"/>
    <cellStyle name="Total 5 5 5 6" xfId="55868"/>
    <cellStyle name="Total 5 5 6" xfId="55869"/>
    <cellStyle name="Total 5 5 6 2" xfId="55870"/>
    <cellStyle name="Total 5 5 6 3" xfId="55871"/>
    <cellStyle name="Total 5 5 6 4" xfId="55872"/>
    <cellStyle name="Total 5 5 6 5" xfId="55873"/>
    <cellStyle name="Total 5 5 6 6" xfId="55874"/>
    <cellStyle name="Total 5 5 7" xfId="55875"/>
    <cellStyle name="Total 5 5 7 2" xfId="55876"/>
    <cellStyle name="Total 5 5 7 3" xfId="55877"/>
    <cellStyle name="Total 5 5 7 4" xfId="55878"/>
    <cellStyle name="Total 5 5 7 5" xfId="55879"/>
    <cellStyle name="Total 5 5 7 6" xfId="55880"/>
    <cellStyle name="Total 5 5 8" xfId="55881"/>
    <cellStyle name="Total 5 5 8 2" xfId="55882"/>
    <cellStyle name="Total 5 5 8 3" xfId="55883"/>
    <cellStyle name="Total 5 5 8 4" xfId="55884"/>
    <cellStyle name="Total 5 5 8 5" xfId="55885"/>
    <cellStyle name="Total 5 5 8 6" xfId="55886"/>
    <cellStyle name="Total 5 5 9" xfId="55887"/>
    <cellStyle name="Total 5 5 9 2" xfId="55888"/>
    <cellStyle name="Total 5 5 9 3" xfId="55889"/>
    <cellStyle name="Total 5 5 9 4" xfId="55890"/>
    <cellStyle name="Total 5 5 9 5" xfId="55891"/>
    <cellStyle name="Total 5 5 9 6" xfId="55892"/>
    <cellStyle name="Total 5 6" xfId="55893"/>
    <cellStyle name="Total 5 6 10" xfId="55894"/>
    <cellStyle name="Total 5 6 10 2" xfId="55895"/>
    <cellStyle name="Total 5 6 10 3" xfId="55896"/>
    <cellStyle name="Total 5 6 10 4" xfId="55897"/>
    <cellStyle name="Total 5 6 10 5" xfId="55898"/>
    <cellStyle name="Total 5 6 10 6" xfId="55899"/>
    <cellStyle name="Total 5 6 11" xfId="55900"/>
    <cellStyle name="Total 5 6 11 2" xfId="55901"/>
    <cellStyle name="Total 5 6 11 3" xfId="55902"/>
    <cellStyle name="Total 5 6 11 4" xfId="55903"/>
    <cellStyle name="Total 5 6 11 5" xfId="55904"/>
    <cellStyle name="Total 5 6 11 6" xfId="55905"/>
    <cellStyle name="Total 5 6 12" xfId="55906"/>
    <cellStyle name="Total 5 6 12 2" xfId="55907"/>
    <cellStyle name="Total 5 6 12 3" xfId="55908"/>
    <cellStyle name="Total 5 6 12 4" xfId="55909"/>
    <cellStyle name="Total 5 6 12 5" xfId="55910"/>
    <cellStyle name="Total 5 6 12 6" xfId="55911"/>
    <cellStyle name="Total 5 6 13" xfId="55912"/>
    <cellStyle name="Total 5 6 13 2" xfId="55913"/>
    <cellStyle name="Total 5 6 13 3" xfId="55914"/>
    <cellStyle name="Total 5 6 13 4" xfId="55915"/>
    <cellStyle name="Total 5 6 13 5" xfId="55916"/>
    <cellStyle name="Total 5 6 13 6" xfId="55917"/>
    <cellStyle name="Total 5 6 14" xfId="55918"/>
    <cellStyle name="Total 5 6 15" xfId="55919"/>
    <cellStyle name="Total 5 6 16" xfId="55920"/>
    <cellStyle name="Total 5 6 17" xfId="55921"/>
    <cellStyle name="Total 5 6 18" xfId="55922"/>
    <cellStyle name="Total 5 6 2" xfId="55923"/>
    <cellStyle name="Total 5 6 2 2" xfId="55924"/>
    <cellStyle name="Total 5 6 2 3" xfId="55925"/>
    <cellStyle name="Total 5 6 2 4" xfId="55926"/>
    <cellStyle name="Total 5 6 2 5" xfId="55927"/>
    <cellStyle name="Total 5 6 2 6" xfId="55928"/>
    <cellStyle name="Total 5 6 3" xfId="55929"/>
    <cellStyle name="Total 5 6 3 2" xfId="55930"/>
    <cellStyle name="Total 5 6 3 3" xfId="55931"/>
    <cellStyle name="Total 5 6 3 4" xfId="55932"/>
    <cellStyle name="Total 5 6 3 5" xfId="55933"/>
    <cellStyle name="Total 5 6 3 6" xfId="55934"/>
    <cellStyle name="Total 5 6 4" xfId="55935"/>
    <cellStyle name="Total 5 6 4 2" xfId="55936"/>
    <cellStyle name="Total 5 6 4 3" xfId="55937"/>
    <cellStyle name="Total 5 6 4 4" xfId="55938"/>
    <cellStyle name="Total 5 6 4 5" xfId="55939"/>
    <cellStyle name="Total 5 6 4 6" xfId="55940"/>
    <cellStyle name="Total 5 6 5" xfId="55941"/>
    <cellStyle name="Total 5 6 5 2" xfId="55942"/>
    <cellStyle name="Total 5 6 5 3" xfId="55943"/>
    <cellStyle name="Total 5 6 5 4" xfId="55944"/>
    <cellStyle name="Total 5 6 5 5" xfId="55945"/>
    <cellStyle name="Total 5 6 5 6" xfId="55946"/>
    <cellStyle name="Total 5 6 6" xfId="55947"/>
    <cellStyle name="Total 5 6 6 2" xfId="55948"/>
    <cellStyle name="Total 5 6 6 3" xfId="55949"/>
    <cellStyle name="Total 5 6 6 4" xfId="55950"/>
    <cellStyle name="Total 5 6 6 5" xfId="55951"/>
    <cellStyle name="Total 5 6 6 6" xfId="55952"/>
    <cellStyle name="Total 5 6 7" xfId="55953"/>
    <cellStyle name="Total 5 6 7 2" xfId="55954"/>
    <cellStyle name="Total 5 6 7 3" xfId="55955"/>
    <cellStyle name="Total 5 6 7 4" xfId="55956"/>
    <cellStyle name="Total 5 6 7 5" xfId="55957"/>
    <cellStyle name="Total 5 6 7 6" xfId="55958"/>
    <cellStyle name="Total 5 6 8" xfId="55959"/>
    <cellStyle name="Total 5 6 8 2" xfId="55960"/>
    <cellStyle name="Total 5 6 8 3" xfId="55961"/>
    <cellStyle name="Total 5 6 8 4" xfId="55962"/>
    <cellStyle name="Total 5 6 8 5" xfId="55963"/>
    <cellStyle name="Total 5 6 8 6" xfId="55964"/>
    <cellStyle name="Total 5 6 9" xfId="55965"/>
    <cellStyle name="Total 5 6 9 2" xfId="55966"/>
    <cellStyle name="Total 5 6 9 3" xfId="55967"/>
    <cellStyle name="Total 5 6 9 4" xfId="55968"/>
    <cellStyle name="Total 5 6 9 5" xfId="55969"/>
    <cellStyle name="Total 5 6 9 6" xfId="55970"/>
    <cellStyle name="Total 5 7" xfId="55971"/>
    <cellStyle name="Total 5 7 10" xfId="55972"/>
    <cellStyle name="Total 5 7 10 2" xfId="55973"/>
    <cellStyle name="Total 5 7 10 3" xfId="55974"/>
    <cellStyle name="Total 5 7 10 4" xfId="55975"/>
    <cellStyle name="Total 5 7 10 5" xfId="55976"/>
    <cellStyle name="Total 5 7 10 6" xfId="55977"/>
    <cellStyle name="Total 5 7 11" xfId="55978"/>
    <cellStyle name="Total 5 7 11 2" xfId="55979"/>
    <cellStyle name="Total 5 7 11 3" xfId="55980"/>
    <cellStyle name="Total 5 7 11 4" xfId="55981"/>
    <cellStyle name="Total 5 7 11 5" xfId="55982"/>
    <cellStyle name="Total 5 7 11 6" xfId="55983"/>
    <cellStyle name="Total 5 7 12" xfId="55984"/>
    <cellStyle name="Total 5 7 12 2" xfId="55985"/>
    <cellStyle name="Total 5 7 12 3" xfId="55986"/>
    <cellStyle name="Total 5 7 12 4" xfId="55987"/>
    <cellStyle name="Total 5 7 12 5" xfId="55988"/>
    <cellStyle name="Total 5 7 12 6" xfId="55989"/>
    <cellStyle name="Total 5 7 13" xfId="55990"/>
    <cellStyle name="Total 5 7 13 2" xfId="55991"/>
    <cellStyle name="Total 5 7 13 3" xfId="55992"/>
    <cellStyle name="Total 5 7 13 4" xfId="55993"/>
    <cellStyle name="Total 5 7 13 5" xfId="55994"/>
    <cellStyle name="Total 5 7 13 6" xfId="55995"/>
    <cellStyle name="Total 5 7 14" xfId="55996"/>
    <cellStyle name="Total 5 7 15" xfId="55997"/>
    <cellStyle name="Total 5 7 16" xfId="55998"/>
    <cellStyle name="Total 5 7 17" xfId="55999"/>
    <cellStyle name="Total 5 7 18" xfId="56000"/>
    <cellStyle name="Total 5 7 2" xfId="56001"/>
    <cellStyle name="Total 5 7 2 2" xfId="56002"/>
    <cellStyle name="Total 5 7 2 3" xfId="56003"/>
    <cellStyle name="Total 5 7 2 4" xfId="56004"/>
    <cellStyle name="Total 5 7 2 5" xfId="56005"/>
    <cellStyle name="Total 5 7 2 6" xfId="56006"/>
    <cellStyle name="Total 5 7 3" xfId="56007"/>
    <cellStyle name="Total 5 7 3 2" xfId="56008"/>
    <cellStyle name="Total 5 7 3 3" xfId="56009"/>
    <cellStyle name="Total 5 7 3 4" xfId="56010"/>
    <cellStyle name="Total 5 7 3 5" xfId="56011"/>
    <cellStyle name="Total 5 7 3 6" xfId="56012"/>
    <cellStyle name="Total 5 7 4" xfId="56013"/>
    <cellStyle name="Total 5 7 4 2" xfId="56014"/>
    <cellStyle name="Total 5 7 4 3" xfId="56015"/>
    <cellStyle name="Total 5 7 4 4" xfId="56016"/>
    <cellStyle name="Total 5 7 4 5" xfId="56017"/>
    <cellStyle name="Total 5 7 4 6" xfId="56018"/>
    <cellStyle name="Total 5 7 5" xfId="56019"/>
    <cellStyle name="Total 5 7 5 2" xfId="56020"/>
    <cellStyle name="Total 5 7 5 3" xfId="56021"/>
    <cellStyle name="Total 5 7 5 4" xfId="56022"/>
    <cellStyle name="Total 5 7 5 5" xfId="56023"/>
    <cellStyle name="Total 5 7 5 6" xfId="56024"/>
    <cellStyle name="Total 5 7 6" xfId="56025"/>
    <cellStyle name="Total 5 7 6 2" xfId="56026"/>
    <cellStyle name="Total 5 7 6 3" xfId="56027"/>
    <cellStyle name="Total 5 7 6 4" xfId="56028"/>
    <cellStyle name="Total 5 7 6 5" xfId="56029"/>
    <cellStyle name="Total 5 7 6 6" xfId="56030"/>
    <cellStyle name="Total 5 7 7" xfId="56031"/>
    <cellStyle name="Total 5 7 7 2" xfId="56032"/>
    <cellStyle name="Total 5 7 7 3" xfId="56033"/>
    <cellStyle name="Total 5 7 7 4" xfId="56034"/>
    <cellStyle name="Total 5 7 7 5" xfId="56035"/>
    <cellStyle name="Total 5 7 7 6" xfId="56036"/>
    <cellStyle name="Total 5 7 8" xfId="56037"/>
    <cellStyle name="Total 5 7 8 2" xfId="56038"/>
    <cellStyle name="Total 5 7 8 3" xfId="56039"/>
    <cellStyle name="Total 5 7 8 4" xfId="56040"/>
    <cellStyle name="Total 5 7 8 5" xfId="56041"/>
    <cellStyle name="Total 5 7 8 6" xfId="56042"/>
    <cellStyle name="Total 5 7 9" xfId="56043"/>
    <cellStyle name="Total 5 7 9 2" xfId="56044"/>
    <cellStyle name="Total 5 7 9 3" xfId="56045"/>
    <cellStyle name="Total 5 7 9 4" xfId="56046"/>
    <cellStyle name="Total 5 7 9 5" xfId="56047"/>
    <cellStyle name="Total 5 7 9 6" xfId="56048"/>
    <cellStyle name="Total 5 8" xfId="56049"/>
    <cellStyle name="Total 5 8 10" xfId="56050"/>
    <cellStyle name="Total 5 8 10 2" xfId="56051"/>
    <cellStyle name="Total 5 8 10 3" xfId="56052"/>
    <cellStyle name="Total 5 8 10 4" xfId="56053"/>
    <cellStyle name="Total 5 8 10 5" xfId="56054"/>
    <cellStyle name="Total 5 8 10 6" xfId="56055"/>
    <cellStyle name="Total 5 8 11" xfId="56056"/>
    <cellStyle name="Total 5 8 11 2" xfId="56057"/>
    <cellStyle name="Total 5 8 11 3" xfId="56058"/>
    <cellStyle name="Total 5 8 11 4" xfId="56059"/>
    <cellStyle name="Total 5 8 11 5" xfId="56060"/>
    <cellStyle name="Total 5 8 11 6" xfId="56061"/>
    <cellStyle name="Total 5 8 12" xfId="56062"/>
    <cellStyle name="Total 5 8 12 2" xfId="56063"/>
    <cellStyle name="Total 5 8 12 3" xfId="56064"/>
    <cellStyle name="Total 5 8 12 4" xfId="56065"/>
    <cellStyle name="Total 5 8 12 5" xfId="56066"/>
    <cellStyle name="Total 5 8 12 6" xfId="56067"/>
    <cellStyle name="Total 5 8 13" xfId="56068"/>
    <cellStyle name="Total 5 8 13 2" xfId="56069"/>
    <cellStyle name="Total 5 8 13 3" xfId="56070"/>
    <cellStyle name="Total 5 8 13 4" xfId="56071"/>
    <cellStyle name="Total 5 8 13 5" xfId="56072"/>
    <cellStyle name="Total 5 8 13 6" xfId="56073"/>
    <cellStyle name="Total 5 8 14" xfId="56074"/>
    <cellStyle name="Total 5 8 15" xfId="56075"/>
    <cellStyle name="Total 5 8 16" xfId="56076"/>
    <cellStyle name="Total 5 8 17" xfId="56077"/>
    <cellStyle name="Total 5 8 18" xfId="56078"/>
    <cellStyle name="Total 5 8 2" xfId="56079"/>
    <cellStyle name="Total 5 8 2 2" xfId="56080"/>
    <cellStyle name="Total 5 8 2 3" xfId="56081"/>
    <cellStyle name="Total 5 8 2 4" xfId="56082"/>
    <cellStyle name="Total 5 8 2 5" xfId="56083"/>
    <cellStyle name="Total 5 8 2 6" xfId="56084"/>
    <cellStyle name="Total 5 8 3" xfId="56085"/>
    <cellStyle name="Total 5 8 3 2" xfId="56086"/>
    <cellStyle name="Total 5 8 3 3" xfId="56087"/>
    <cellStyle name="Total 5 8 3 4" xfId="56088"/>
    <cellStyle name="Total 5 8 3 5" xfId="56089"/>
    <cellStyle name="Total 5 8 3 6" xfId="56090"/>
    <cellStyle name="Total 5 8 4" xfId="56091"/>
    <cellStyle name="Total 5 8 4 2" xfId="56092"/>
    <cellStyle name="Total 5 8 4 3" xfId="56093"/>
    <cellStyle name="Total 5 8 4 4" xfId="56094"/>
    <cellStyle name="Total 5 8 4 5" xfId="56095"/>
    <cellStyle name="Total 5 8 4 6" xfId="56096"/>
    <cellStyle name="Total 5 8 5" xfId="56097"/>
    <cellStyle name="Total 5 8 5 2" xfId="56098"/>
    <cellStyle name="Total 5 8 5 3" xfId="56099"/>
    <cellStyle name="Total 5 8 5 4" xfId="56100"/>
    <cellStyle name="Total 5 8 5 5" xfId="56101"/>
    <cellStyle name="Total 5 8 5 6" xfId="56102"/>
    <cellStyle name="Total 5 8 6" xfId="56103"/>
    <cellStyle name="Total 5 8 6 2" xfId="56104"/>
    <cellStyle name="Total 5 8 6 3" xfId="56105"/>
    <cellStyle name="Total 5 8 6 4" xfId="56106"/>
    <cellStyle name="Total 5 8 6 5" xfId="56107"/>
    <cellStyle name="Total 5 8 6 6" xfId="56108"/>
    <cellStyle name="Total 5 8 7" xfId="56109"/>
    <cellStyle name="Total 5 8 7 2" xfId="56110"/>
    <cellStyle name="Total 5 8 7 3" xfId="56111"/>
    <cellStyle name="Total 5 8 7 4" xfId="56112"/>
    <cellStyle name="Total 5 8 7 5" xfId="56113"/>
    <cellStyle name="Total 5 8 7 6" xfId="56114"/>
    <cellStyle name="Total 5 8 8" xfId="56115"/>
    <cellStyle name="Total 5 8 8 2" xfId="56116"/>
    <cellStyle name="Total 5 8 8 3" xfId="56117"/>
    <cellStyle name="Total 5 8 8 4" xfId="56118"/>
    <cellStyle name="Total 5 8 8 5" xfId="56119"/>
    <cellStyle name="Total 5 8 8 6" xfId="56120"/>
    <cellStyle name="Total 5 8 9" xfId="56121"/>
    <cellStyle name="Total 5 8 9 2" xfId="56122"/>
    <cellStyle name="Total 5 8 9 3" xfId="56123"/>
    <cellStyle name="Total 5 8 9 4" xfId="56124"/>
    <cellStyle name="Total 5 8 9 5" xfId="56125"/>
    <cellStyle name="Total 5 8 9 6" xfId="56126"/>
    <cellStyle name="Total 5 9" xfId="56127"/>
    <cellStyle name="Total 5 9 10" xfId="56128"/>
    <cellStyle name="Total 5 9 10 2" xfId="56129"/>
    <cellStyle name="Total 5 9 10 3" xfId="56130"/>
    <cellStyle name="Total 5 9 10 4" xfId="56131"/>
    <cellStyle name="Total 5 9 10 5" xfId="56132"/>
    <cellStyle name="Total 5 9 10 6" xfId="56133"/>
    <cellStyle name="Total 5 9 11" xfId="56134"/>
    <cellStyle name="Total 5 9 11 2" xfId="56135"/>
    <cellStyle name="Total 5 9 11 3" xfId="56136"/>
    <cellStyle name="Total 5 9 11 4" xfId="56137"/>
    <cellStyle name="Total 5 9 11 5" xfId="56138"/>
    <cellStyle name="Total 5 9 11 6" xfId="56139"/>
    <cellStyle name="Total 5 9 12" xfId="56140"/>
    <cellStyle name="Total 5 9 12 2" xfId="56141"/>
    <cellStyle name="Total 5 9 12 3" xfId="56142"/>
    <cellStyle name="Total 5 9 12 4" xfId="56143"/>
    <cellStyle name="Total 5 9 12 5" xfId="56144"/>
    <cellStyle name="Total 5 9 12 6" xfId="56145"/>
    <cellStyle name="Total 5 9 13" xfId="56146"/>
    <cellStyle name="Total 5 9 13 2" xfId="56147"/>
    <cellStyle name="Total 5 9 13 3" xfId="56148"/>
    <cellStyle name="Total 5 9 13 4" xfId="56149"/>
    <cellStyle name="Total 5 9 13 5" xfId="56150"/>
    <cellStyle name="Total 5 9 13 6" xfId="56151"/>
    <cellStyle name="Total 5 9 14" xfId="56152"/>
    <cellStyle name="Total 5 9 15" xfId="56153"/>
    <cellStyle name="Total 5 9 16" xfId="56154"/>
    <cellStyle name="Total 5 9 17" xfId="56155"/>
    <cellStyle name="Total 5 9 18" xfId="56156"/>
    <cellStyle name="Total 5 9 2" xfId="56157"/>
    <cellStyle name="Total 5 9 2 2" xfId="56158"/>
    <cellStyle name="Total 5 9 2 3" xfId="56159"/>
    <cellStyle name="Total 5 9 2 4" xfId="56160"/>
    <cellStyle name="Total 5 9 2 5" xfId="56161"/>
    <cellStyle name="Total 5 9 2 6" xfId="56162"/>
    <cellStyle name="Total 5 9 3" xfId="56163"/>
    <cellStyle name="Total 5 9 3 2" xfId="56164"/>
    <cellStyle name="Total 5 9 3 3" xfId="56165"/>
    <cellStyle name="Total 5 9 3 4" xfId="56166"/>
    <cellStyle name="Total 5 9 3 5" xfId="56167"/>
    <cellStyle name="Total 5 9 3 6" xfId="56168"/>
    <cellStyle name="Total 5 9 4" xfId="56169"/>
    <cellStyle name="Total 5 9 4 2" xfId="56170"/>
    <cellStyle name="Total 5 9 4 3" xfId="56171"/>
    <cellStyle name="Total 5 9 4 4" xfId="56172"/>
    <cellStyle name="Total 5 9 4 5" xfId="56173"/>
    <cellStyle name="Total 5 9 4 6" xfId="56174"/>
    <cellStyle name="Total 5 9 5" xfId="56175"/>
    <cellStyle name="Total 5 9 5 2" xfId="56176"/>
    <cellStyle name="Total 5 9 5 3" xfId="56177"/>
    <cellStyle name="Total 5 9 5 4" xfId="56178"/>
    <cellStyle name="Total 5 9 5 5" xfId="56179"/>
    <cellStyle name="Total 5 9 5 6" xfId="56180"/>
    <cellStyle name="Total 5 9 6" xfId="56181"/>
    <cellStyle name="Total 5 9 6 2" xfId="56182"/>
    <cellStyle name="Total 5 9 6 3" xfId="56183"/>
    <cellStyle name="Total 5 9 6 4" xfId="56184"/>
    <cellStyle name="Total 5 9 6 5" xfId="56185"/>
    <cellStyle name="Total 5 9 6 6" xfId="56186"/>
    <cellStyle name="Total 5 9 7" xfId="56187"/>
    <cellStyle name="Total 5 9 7 2" xfId="56188"/>
    <cellStyle name="Total 5 9 7 3" xfId="56189"/>
    <cellStyle name="Total 5 9 7 4" xfId="56190"/>
    <cellStyle name="Total 5 9 7 5" xfId="56191"/>
    <cellStyle name="Total 5 9 7 6" xfId="56192"/>
    <cellStyle name="Total 5 9 8" xfId="56193"/>
    <cellStyle name="Total 5 9 8 2" xfId="56194"/>
    <cellStyle name="Total 5 9 8 3" xfId="56195"/>
    <cellStyle name="Total 5 9 8 4" xfId="56196"/>
    <cellStyle name="Total 5 9 8 5" xfId="56197"/>
    <cellStyle name="Total 5 9 8 6" xfId="56198"/>
    <cellStyle name="Total 5 9 9" xfId="56199"/>
    <cellStyle name="Total 5 9 9 2" xfId="56200"/>
    <cellStyle name="Total 5 9 9 3" xfId="56201"/>
    <cellStyle name="Total 5 9 9 4" xfId="56202"/>
    <cellStyle name="Total 5 9 9 5" xfId="56203"/>
    <cellStyle name="Total 5 9 9 6" xfId="56204"/>
    <cellStyle name="Total 6" xfId="56205"/>
    <cellStyle name="Total 7" xfId="56206"/>
    <cellStyle name="Total 8" xfId="56207"/>
    <cellStyle name="Total 9" xfId="56208"/>
    <cellStyle name="Vérification 2" xfId="56209"/>
    <cellStyle name="Vérification 2 2" xfId="56210"/>
    <cellStyle name="Vérification 3" xfId="56211"/>
    <cellStyle name="Vérification 3 2" xfId="56212"/>
    <cellStyle name="Vérification 4" xfId="56213"/>
    <cellStyle name="Vérification 4 2" xfId="56214"/>
    <cellStyle name="Vérification 5" xfId="56215"/>
    <cellStyle name="Vérification 5 2" xfId="56216"/>
    <cellStyle name="Vérification 6" xfId="56217"/>
    <cellStyle name="Vérification 7" xfId="56218"/>
    <cellStyle name="Warning Text" xfId="56219"/>
    <cellStyle name="Warning Text 2" xfId="56220"/>
    <cellStyle name="Warning Text 3" xfId="56221"/>
    <cellStyle name="Warning Text 4" xfId="56222"/>
    <cellStyle name="Warning Text 5" xfId="56223"/>
    <cellStyle name="Warning Text 6" xfId="56224"/>
    <cellStyle name="Warning Text 7" xfId="56225"/>
    <cellStyle name="Warning Text 8" xfId="56226"/>
  </cellStyles>
  <dxfs count="0"/>
  <tableStyles count="0" defaultTableStyle="TableStyleMedium2" defaultPivotStyle="PivotStyleLight16"/>
  <colors>
    <mruColors>
      <color rgb="FFFF33CC"/>
      <color rgb="FFFFFF99"/>
      <color rgb="FFFFFFCC"/>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theme" Target="theme/theme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customXml" Target="../customXml/item2.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sion%20KEN%20(Back%20up%20only)/Accounting/1.%20KENYA%20SOMALIA/1.%20Base%20Nairobi/1.%20Journal%20de%20caisse/import%20SAGA%20KENYA%20NAI%20APRIL%2008%20(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eur/Bureau/nadege2/Kit%20Gestion%20MSF/4%20-%20Budget/1%20-%20Matrice/Francais/Capita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mission/LOCALS~1/Temp/7zOBF.tmp/Budget%20MAElux%20inter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20up%20Tibo%20240208/Admin/Budget%20Mission%20Soudan%20130808Iv-postU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mission/LOCALS~1/Temp/7zOC5.tmp/HR%20Database%20JORDAN%202012_V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vero/finances/CComplets/Bud%20CC%202000%20dec99/Definitif%202000/LA%20bud%20CC%20200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Handicap/Local%20Settings/Temporary%20Internet%20Files/Content.Outlook/FKYQUBDX/HR%20Database%20JORDAN%202013_JUNE%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mission/LOCALS~1/Temp/01%20-%20Kenya/03%20-%20MANAGEMENT%20FINANCIAL%20RESOURCES/306%20-%20Proposals/Submitted%20proposals/UNHCR%202010/V271009/HCR%20BUDGET%202010%20221009%20a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vero/finances/DG1/Reports/3d%206%20monthly%20report/LA%20DG1%20SVK%20RAP3%20DRAFT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dmin%20Ha&#239;ti/1_BUDGET/OFU/201212/20121205%20OFU%20RRM%20-%20Pr&#233;vi%20D&#233;c%20+%20Nipp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PADMIN-DATA/DEPADMIN-DATA%202013/ACC%20monthly%20closed_mst/THA%20B002THB-B004THB-B005THB%20MAE%202013%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idfs/D&#233;partements/Dpt%20Services%20Support/Finances/Budgets%20&amp;%20Bilans/2010/Programmes/CK/BCC%20revu/100913%20CK_%20BCC%202010_R&#233;vis&#2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geraldinejacquemin/Library/Mail%20Downloads/Example_Liste_Items_Equipement_Ki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ureau/STOCK%20FUEL%20WATSAN%20ECHO5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idfs/Documents%20and%20Settings/acer/My%20Documents/THA___THAILAND/FR___FINANCIAL_RESOURCES/BUDG___BUDGETING/2004/BUDGET_ET_MONITORING/A11_BP-PF04_S1_A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nances/CComplets/Bud%20CC%202001%20juil00/expats%2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idfs/Comp168(Bruno_Harmant)/data/coord%20Services%202006-2007/01%20Finance/BCC%20and%20budget%20info%20HIB%20Cambodia/BCC%202007/CA%20BCC2007-200711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dmin2/admin2share!/windows/TEMP/MULTIBUD/TRES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sionKEN%20(Jonce)/Accounting/KENYA%20SOMALIA/1.%20Base%20Nairobi/1.%20Journal%20de%20caisse/import%20SAGA%20KENYA%20NAI%20mar07%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20Soudan/AppData/Local/Microsoft/Windows/Temporary%20Internet%20Files/OLK71DB/HR/Copy%20of%20Accountancy%20Tool%20V%20Sept%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udget2/c/Mes%20Documents/MATHIEU/Comptabilite%20mission/Kosovo/Balance/Compta%20Kosovo%20juin%2099%20de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ERVEUR/COMPTA/Mes%20documents/KOSOVO/Balance/Compta%20Kosovo%2010%20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Coordo%20admin/Mes%20documents/Ad&#232;le/COMPTA/Compta%20August%2005/compta%20Geneina%2008-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BACK%20UP%20ADMIN%20HI\ADMIN%20%20FINANCE\Mission%20Pakistan\01%20-%20FINANCE\01%20-%20Budget%20Follow-up\06%202012\PK40-41-44-45%20Cofi_KPK_BFU%2030.06.2012-24.07.2012_P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1/mission/LOCALS~1/Temp/Document%20de%20VPOWIELAJEW/15.%20BACKUP%20MISSION/# PAKISTAN #/KPK-Pakistan/3. Human Resources/1. Local Staff/3. HR Database/ISB/December-10/salary-January-2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Coordo-Bindizi/AppData/Local/Microsoft/Windows/Temporary%20Internet%20Files/OLK4DB5/save%20SD2/COMPTA%20SD2/Sept05/August%2005/compta%20Geneina%20Aug.%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FIN-PARDDES/AppData/Local/Microsoft/Windows/Temporary%20Internet%20Files/Content.Outlook/3O6ZIW7L/Exemples%20d'autres%20pays/20150227%20%20Budget%20DGD%20V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fbaverey/Local%20Settings/Temporary%20Internet%20Files/Content.IE5/SYDNG9DR/Documents%20and%20Settings/tserrano/Local%20Settings/Temporary%20Internet%20Files/OLKCB/DHAKA/Purchase/Form/1_Proforma_requ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KPK%20PAKISTAN/2.%20Budgets%20Follow%20Up/3.%20CoFinancement%20ECHO-CIDA-RRA-ADH/old%20versions/Cofi_BFU-Forecast_31.07.2011%20-%20250811%20C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Coordo%20admin/Mes%20documents/Ad&#232;le/COMPTA/Septembre%2005/August%2005/compta%20Geneina%20Aug.%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ave%20SD2/COMPTA%20SD2/Sept05/August%2005/compta%20Geneina%20Aug.%2020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1/JEANLU~1/LOCALS~1/Temp/Rar$DI00.307/Admin/Accountancy/Documents%20and%20Settings/Coordo%20admin/Mes%20documents/Ad&#232;le/COMPTA/Septembre%2005/August%2005/compta%20Geneina%20Aug.%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ack%20up%20Tibo%20240208/Admin/Accountancy/SD16/2008%20July/2008%20June/KRT%20account%202008%20June%20cheked%20Admi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ack%20up%20Tibo%20240208/Admin/Accountancy/SD16/2008%2008%20August/KRT%20TGH%20SD%20Monthly%20cashbox%20August%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erveur/echanges/Back%20up%20Tibo%20240208/Admin/Accountancy/SD10/Decembre%2007/Krt%20nov07%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Back%20up%20Tibo%20240208/Admin/Accountancy/SD16/2008%20July/2008%20June/ToCheck/SD%20accoutancy%20model%2020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es%20documents/Dropbox/Database%20RH/Current%20HR%20Database%20June.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es%20documents/Dropbox/Database%20RH/Admin%20Fi/Accountancy/Accountancy%20checked%20AFi/2009%2004%20April/ALL%20TGH%20SD%20Central%20April%2009%20V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olfichiers/solidarites/Sudan/Sudan-Darfur/Sudan/PC's%20files/Documents%20and%20Settings/Merlin/My%20Documents/FInance/Finance%20-%20draft/PAY%20ROLL%20DRAFT/Payroll%20dec%20o4%20draft%2022.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SOLSOU~1/LOCALS~1/Temp/Rar$DI00.844/Capita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mission/Local%20Settings/Temporary%20Internet%20Files/OLK370/hend/Human%20Ressources/ToolBox%20Sir/300407%20HR%20tool%20bo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1/mission2/LOCALS~1/Temp/7zO33.tmp/BDD%20RH%20PG%2030Juin11_TEST%20pour%20Nvlle%20gril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de%20cbezin/C&#233;dric/RRH/DAM/LIBAN/mission%20Liban/remuneration%20policy/New%20Salary%20Grade%20LIBAN%20DAD%20DAM%20DAU%2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ission%20Pakistan/01%20-%20FINANCE/02%20-%20Donors/4.%20On%20going/ADH/Copy%20of%20Budget%20ADH%20Draft%204%20Arno-%2011-02-1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Sabah/My%20Documents/Masela/Finance/Monthly%20Accounts/Monthly%20accounts%20from%20Masela%20to%20Aden/Y14%2012.04%20-%20Masel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Mission%20Pakistan/01%20-%20FINANCE/Budget%20Global%20Pakistan%202011-12.01.1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Budget2/c/WINDOWS/Temporary%20Internet%20Files/Content.IE5/GLQ2C5QU/Mes%20Documents/COMPTABILITE/COMPTA%202000/Compta%20Kin/Cpta%20Kin%20avril%20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Libya/Human%20Ressources/ToolBox%20ALL/120627%20HR%20Tool%20box.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1/mission/LOCALS~1/Temp/Documents%20and%20Settings/mission/Local%20Settings/Temporary%20Internet%20Files/OLK36/KENYA/1.%20Human%20Ressources/2.%20Local%20Staff/3.%20Salary%20Scale/Revision%20in%20Scale%20-%20010"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HISINDH10/AppData/Local/Microsoft/Windows/Temporary%20Internet%20Files/Content.Outlook/7QCYM5LP/PK36-PK37%20BFU%2031-01-11+Forecast%2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Coordo-Bindizi/AppData/Local/Microsoft/Windows/Temporary%20Internet%20Files/OLK4DB5/Documents%20and%20Settings/Sabah/My%20Documents/Masela/Finance/Monthly%20Accounts/Monthly%20accounts%20from%20Masela%20to%20Aden/Y14%2012.04%20-%20Masel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erveur/echanges/Documents%20and%20Settings/Coordo%20admin/Mes%20documents/Ad&#232;le/COMPTA/Septembre%2005/August%2005/compta%20Geneina%20Aug.%20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1/ADMIN/LOCALS~1/Temp/Rar$DI00.243/Suivi%20budg&#233;taire%20Indo%2030%20juin%2006_V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erver/common/Users/Ut/Desktop/HR%20TGH/TGH%20HR%20Tool%202008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UMANITAIRE/HI/SINDH_ERU_FLOODS/2.%20Budget%20Follow%20Up/1.%20Current%20Version/PK37_EMERGENCY_BFU%2020120224_V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1/mission2/LOCALS~1/Temp/7zO33.tmp/Mes%20Documents/20%20-%20PAYROLL/06%20Juin/les%20BDD/06%20-%20JUIN/20110624%20BDD%20RH%20PG%20Juin11_SJ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es%20documents\ADMIN%20G\COMPTABILITE\Balances\Compta%20Int&#233;gr&#233;e\Final%20Compta%20int&#233;gre%20janvier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es%20Documents%20de%20Cmaurer/Outils/01%20Guides%20admin%20HI/R&#233;vision%20guide%20RH/Docs%20bureau%20Stephanie/Docs%20Kenya/Leave_Follow%20up%20April%2024%20%202012%20correction%20formulas.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idfs/D&#233;partements/Dpt%20Services%20Support/Finances/Gestion%20Programmes/Burundi/BU05%20MAE-B/BU%20-%20proposition%20MAE-B%20-%202112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olfichiers/solidarites/DOCUME~1/ADMIN/LOCALS~1/Temp/Rar$DI00.243/Suivi%20budg&#233;taire%20Indo%2030%20juin%2006_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Mes%20Documents/20%20-%20PAYROLL/Contrats%20Juillet%202011/Pour%20MAJ%20TAFF%20Nat%20PG.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C19-04-Delivery_note1"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FIN-PARDDES/AppData/Local/Microsoft/Windows/Temporary%20Internet%20Files/Content.Outlook/3O6ZIW7L/Exemples%20d'autres%20pays/DGD%20PM%20SAL%20MERO%20RK%20SAL%201410201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1/mokrane/LOCALS~1/Temp/7zO290.tmp/FF%20Budget%20eng.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idfs/Comp168(Bruno_Harmant)/data/coord%20Services%202006-2007/01%20Finance/PROGRAMS/07%20PRC/PRC%202007/EU%20Consortium%20210203/05%20report/IR%20HIB-HIF%20sent%20to%20EU/1st%20report%20Handicap%20International%20Cambodia.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C18-03-Freight_acknowledgement_form1"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fbaverey/Local%20Settings/Temporary%20Internet%20Files/Content.IE5/SYDNG9DR/Documents%20and%20Settings/tserrano/Local%20Settings/Temporary%20Internet%20Files/OLKCB/PurchaseRequestForm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olfichiers/solidarites/Documents%20and%20Settings/Admin/My%20Documents/Jo%20OF/Abyei/Finance/Salaries/Abyei%20Salar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nances/COMPTA%20MISSION/Brazza/# Contrat - Propal - CN/PK34C - Centre de crise/Budget Trame HI - Floods Sindh 15112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idfs/mes%20documents/MISSIONS/THAILANDE/Financement/Europaid%20uprooted%20people/1er%20rapport/121206-hifth-EU%20Commission%20Interim%20Financial%20Repor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idfs/DAU/Finances/COMPTA%20MISSION/Liban%20-%20Jordanie%20-%20turquie/budget/LB56C%20-%20ACDI%20NS%20-%2020130742/3-%20avenant/Avenant%20N&#176;2/20014.07.17%20-%20Budget%20NS%20ACDI%20-%20VF.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Libya/Human%20Ressources/DOCUME~1/mission/LOCALS~1/Temp/7zO24D.tmp/Salary%20Tool%20-%20def%20%20281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Libya/Human%20Ressources/Salary%20Tool%20-%20def%20%20281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1/mission/LOCALS~1/Temp/DAU-ERU-Amir-Back-Up/Amir-Backup-Data%20D/DAU-PSH/HR%20Managment/Employee%20Detail%20file/October-2010/HI%20Pakistan%20New%20Working%20Contracts-updated.till-30-September.xl"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es%20documents/Programmes/Pays/Kosovo/Finances/Kosovo~Rap%20Fin%20Final%2099-00%20(corrig&#23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olfichiers/solidarites/DOCUME~1/Soudan/LOCALS~1/Temp/7zOC9.tmp/RPF%20ECHO%2051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1/mission2/LOCALS~1/Temp/7zO33.tmp/Mes%20Documents/20%20-%20PAYROLL/06%20Juin/Test/20110616%20BDD%20RH%20PG%20Juin11_Tes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OCUME~1/mission2/LOCALS~1/Temp/7zO33.tmp/Documents%20and%20Settings/Admin/Desktop/documents/outils%20gestion%20ONG/CRF%20outils%202009/RH/CONFIDENTIEL/GRILLE%20SALARIALE%20CRF%20salari&#233;%2004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nances/DG1/Phase%203/CComplets/Bud%20CC%202000%20mai00/LA%20rev%20bud%20CC%202000%20draft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s%20documents/SOL/82_Admin%20support/Documentation_about_budgets/563%20ECHO/V3-Finale/Construction%20Budgets%20lines%20EC%20Global%20Plan%20MUH%20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OCUME~1/Mission/LOCALS~1/Temp/7zO25.tmp/Gestion/Suivi%20budg&#233;taire/2008/SUD%20SOUDAN%20-%20Suivis%20Budg&#233;taires%20-%20101207%20M%20en%20cour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olfichiers/solidarites/Mes%20documents/ADMIN/Gestion/Proposals/mairie%20de%20paris/Mairie%20de%20Paris%20Budget%20Jonglei%20W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mission/Local%20Settings/Temporary%20Internet%20Files/Content.Outlook/HKKW31L1/Users/Toshiba/Desktop/12-06-14%20CIV12044%20SB%20au%2031-05-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Administrateur%20Misa/gestion%20financi&#232;re/Compta/Journaux%20de%20caisse/Import%20JOURNAL%20DE%20CAISSE%20USD,%20FC%20MARS%200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EPADMIN-DATA/DEPADMIN-DATA%202013/ACC%20monthly%20closed_bkk/THA%20B001THB%20BAN%20%20C001THB%20BAN%202013%2001%20(monthly%20closing).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erveur/echanges/Users/Admin-Bindizi/AppData/Local/Microsoft/Windows/Temporary%20Internet%20Files/OLKC4B7/EuropAid-125372-L-ACT-YE-Lot1-Proposal1/EuropAid-125372-L-ACT-YE-lot1-Porposal1-AnnexC-Budg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ocuments%20and%20Settings/fbaverey/Local%20Settings/Temporary%20Internet%20Files/Content.IE5/SYDNG9DR/bureau/Bureau/Cahiers%20Logistique/3%20Equipements/P04F-CertificatFin%20Vi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Mes%20documents/Admin%20SYRIA/8.%20TAFFs/2013/Expat/STRATEGIE%202012%20-%202013/Compil&#233;/B.%20Detailed%20activities/Strategy%20Lebanon%20Bekaa_.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olfichiers/solidarites/Documents%20and%20Settings/Mission/Bureau/Sud%20Soudan%20Budget%20Version%20globaleVM.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Liban\Budget\LBXX%20-%20DFID\131009%20Budget%20DFID%20Cash%20Lebanon%201year%2050%2050%20OF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atavero/finances/DG1/Reports/3d%206%20monthly%20report/officiel/LA01CE1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olfichiers/solidarites/Missions/SOUDAN/Programmes/Programmes%20archiv&#233;s/2005/05%20SA%20455%20-%20ECHO/rapports/Rapport%20final/docs%20travail%20rapport%20final/doc%20de%20travail%20RF%20ECHO%20455%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BUSD"/>
      <sheetName val="BBBKES"/>
      <sheetName val="CACUSD"/>
      <sheetName val="USD inv. final"/>
      <sheetName val="CCCKES"/>
      <sheetName val="KES inv. final"/>
      <sheetName val="S SUDAN USD"/>
      <sheetName val="S SUDAN KES"/>
      <sheetName val="Extra"/>
      <sheetName val="USD_inv__final"/>
      <sheetName val="KES_inv__final"/>
      <sheetName val="S_SUDAN_USD"/>
      <sheetName val="S_SUDAN_KES"/>
      <sheetName val="USD_inv__final1"/>
      <sheetName val="KES_inv__final1"/>
      <sheetName val="S_SUDAN_USD1"/>
      <sheetName val="S_SUDAN_KES1"/>
      <sheetName val="Apr-17"/>
    </sheetNames>
    <sheetDataSet>
      <sheetData sheetId="0">
        <row r="3">
          <cell r="M3" t="str">
            <v>SS</v>
          </cell>
        </row>
      </sheetData>
      <sheetData sheetId="1"/>
      <sheetData sheetId="2"/>
      <sheetData sheetId="3"/>
      <sheetData sheetId="4"/>
      <sheetData sheetId="5"/>
      <sheetData sheetId="6"/>
      <sheetData sheetId="7"/>
      <sheetData sheetId="8">
        <row r="3">
          <cell r="A3" t="str">
            <v>SS</v>
          </cell>
          <cell r="M3" t="str">
            <v>SS</v>
          </cell>
        </row>
        <row r="4">
          <cell r="M4" t="str">
            <v>BABUSD</v>
          </cell>
        </row>
        <row r="5">
          <cell r="M5" t="str">
            <v>CCCKES</v>
          </cell>
        </row>
        <row r="6">
          <cell r="M6" t="str">
            <v>CDCUSD</v>
          </cell>
        </row>
        <row r="7">
          <cell r="M7" t="str">
            <v>CFCUSD</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étrages"/>
      <sheetName val="Expatriés"/>
      <sheetName val="Staff Nat."/>
      <sheetName val="Frais fonct."/>
      <sheetName val="Inventaire"/>
      <sheetName val="Medical-Nut"/>
      <sheetName val="Log-Sanitation"/>
      <sheetName val="Format-Appui local"/>
      <sheetName val="Transp-Fret-Stock"/>
      <sheetName val="Consult-Appui terrain"/>
      <sheetName val="Divers"/>
      <sheetName val="Total Projet"/>
      <sheetName val="Analyse des écarts"/>
      <sheetName val="Trésorerie"/>
      <sheetName val="TradBud"/>
      <sheetName val="Module1"/>
      <sheetName val="Français"/>
      <sheetName val="Anglais"/>
      <sheetName val="Espagnol"/>
      <sheetName val="Portugais"/>
      <sheetName val="Module2"/>
      <sheetName val="Module3"/>
      <sheetName val="Module BudInit"/>
      <sheetName val="Module Janvier"/>
      <sheetName val="Module Février"/>
      <sheetName val="Module Mars"/>
      <sheetName val="Module Avril"/>
      <sheetName val="Module Mai"/>
      <sheetName val="Module Juin"/>
      <sheetName val="Module Juillet"/>
      <sheetName val="Module Aout"/>
      <sheetName val="Module Septembre"/>
      <sheetName val="Module Octobre"/>
      <sheetName val="Module Novembre"/>
      <sheetName val="Module Décembre"/>
      <sheetName val="Module4"/>
      <sheetName val="Module5"/>
      <sheetName val="EC"/>
      <sheetName val="DB"/>
      <sheetName val="abbreviations list"/>
      <sheetName val="encodage saga (excel)"/>
      <sheetName val="Expats"/>
      <sheetName val="Explications"/>
      <sheetName val="P3"/>
      <sheetName val="BK3"/>
      <sheetName val="D1"/>
      <sheetName val="BK6"/>
      <sheetName val="F1"/>
      <sheetName val="BK4"/>
      <sheetName val="BK5"/>
      <sheetName val="BK2"/>
      <sheetName val="D2"/>
    </sheetNames>
    <sheetDataSet>
      <sheetData sheetId="0">
        <row r="3">
          <cell r="L3" t="str">
            <v>BUDGET INITIAL</v>
          </cell>
        </row>
        <row r="11">
          <cell r="G11" t="str">
            <v>MSF</v>
          </cell>
        </row>
        <row r="12">
          <cell r="G12">
            <v>2003</v>
          </cell>
        </row>
        <row r="14">
          <cell r="G14">
            <v>1</v>
          </cell>
        </row>
        <row r="23">
          <cell r="C23" t="str">
            <v>USD</v>
          </cell>
        </row>
        <row r="24">
          <cell r="C24" t="str">
            <v>??</v>
          </cell>
        </row>
        <row r="39">
          <cell r="F39">
            <v>0</v>
          </cell>
        </row>
      </sheetData>
      <sheetData sheetId="1">
        <row r="11">
          <cell r="G11" t="str">
            <v>MSF</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L3" t="str">
            <v>BUDGET INITIAL</v>
          </cell>
          <cell r="P3">
            <v>1</v>
          </cell>
        </row>
        <row r="4">
          <cell r="P4">
            <v>2</v>
          </cell>
        </row>
        <row r="5">
          <cell r="P5">
            <v>3</v>
          </cell>
        </row>
        <row r="6">
          <cell r="P6">
            <v>4</v>
          </cell>
        </row>
        <row r="7">
          <cell r="P7">
            <v>5</v>
          </cell>
        </row>
        <row r="8">
          <cell r="P8">
            <v>6</v>
          </cell>
        </row>
        <row r="9">
          <cell r="P9">
            <v>7</v>
          </cell>
        </row>
        <row r="10">
          <cell r="P10">
            <v>8</v>
          </cell>
        </row>
        <row r="11">
          <cell r="P11">
            <v>9</v>
          </cell>
        </row>
        <row r="12">
          <cell r="P12">
            <v>10</v>
          </cell>
        </row>
        <row r="13">
          <cell r="P13">
            <v>11</v>
          </cell>
        </row>
        <row r="14">
          <cell r="P14">
            <v>12</v>
          </cell>
        </row>
        <row r="15">
          <cell r="P15">
            <v>13</v>
          </cell>
        </row>
        <row r="243">
          <cell r="A243" t="str">
            <v>Achat</v>
          </cell>
        </row>
        <row r="244">
          <cell r="A244" t="str">
            <v>Location</v>
          </cell>
        </row>
        <row r="262">
          <cell r="A262" t="str">
            <v>2 x 4</v>
          </cell>
        </row>
        <row r="263">
          <cell r="A263" t="str">
            <v>4 x 4</v>
          </cell>
        </row>
        <row r="264">
          <cell r="A264" t="str">
            <v>2 roues</v>
          </cell>
        </row>
        <row r="265">
          <cell r="A265" t="str">
            <v>Camion</v>
          </cell>
        </row>
        <row r="266">
          <cell r="A266" t="str">
            <v>Avion</v>
          </cell>
        </row>
        <row r="267">
          <cell r="A267" t="str">
            <v>Bateau</v>
          </cell>
        </row>
        <row r="268">
          <cell r="A268" t="str">
            <v>Autre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 salary Grid"/>
      <sheetName val="SYR Salary Grid"/>
      <sheetName val="Salary Grids for Budgets"/>
      <sheetName val="trame interne"/>
      <sheetName val="répartition + global revu"/>
      <sheetName val="BudgetSDC"/>
      <sheetName val="MAelux détaillé"/>
      <sheetName val="local costs"/>
      <sheetName val="expats"/>
      <sheetName val="Budget global MAE Lux"/>
      <sheetName val="Plan de Fin MAELux"/>
    </sheetNames>
    <sheetDataSet>
      <sheetData sheetId="0">
        <row r="14">
          <cell r="C14">
            <v>249999.99513888889</v>
          </cell>
        </row>
      </sheetData>
      <sheetData sheetId="1"/>
      <sheetData sheetId="2"/>
      <sheetData sheetId="3"/>
      <sheetData sheetId="4"/>
      <sheetData sheetId="5"/>
      <sheetData sheetId="6"/>
      <sheetData sheetId="7"/>
      <sheetData sheetId="8"/>
      <sheetData sheetId="9"/>
      <sheetData sheetId="10">
        <row r="14">
          <cell r="C14">
            <v>249999.99513888889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O global Plan"/>
      <sheetName val="4,3,2 global"/>
      <sheetName val="Résumé Budget ECHO GPW"/>
      <sheetName val="Budget DAH Watsan"/>
      <sheetName val="DAH Watsan"/>
      <sheetName val="ECHO Foodsec"/>
      <sheetName val="4.3.2 FS"/>
      <sheetName val="Résumé Budget ECHO FS"/>
      <sheetName val="CIAA Food Sec"/>
      <sheetName val="Budget mission"/>
      <sheetName val="EU Foodsec Livelih"/>
      <sheetName val="4.3.2 EU"/>
      <sheetName val="Log Fram EU"/>
      <sheetName val="1 Project budget"/>
      <sheetName val="2 Budget by activity"/>
      <sheetName val="3 Funding Sources "/>
      <sheetName val="4 Breakdown by sources"/>
      <sheetName val="2 Budget per activity"/>
      <sheetName val="3 Sources of funding "/>
      <sheetName val="4 Breakdown per sources"/>
      <sheetName val=""/>
      <sheetName val="ECHO Foodse"/>
      <sheetName val="ECHO Foods"/>
      <sheetName val="ECHO Food"/>
      <sheetName val="ECHO Foo"/>
      <sheetName val="ECHO Fo"/>
      <sheetName val="ECHO F"/>
      <sheetName val="ECHO "/>
      <sheetName val="ECHO"/>
      <sheetName val="ECH"/>
      <sheetName val="EC"/>
      <sheetName va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Registration"/>
      <sheetName val="Calculation"/>
      <sheetName val="Pay Slip"/>
      <sheetName val="Leave Followup-2012"/>
      <sheetName val="Leave Followup-2012 for Leavers"/>
      <sheetName val="Contract "/>
      <sheetName val="Income Tax &amp; Soc Sec"/>
      <sheetName val="Leavers2012"/>
      <sheetName val="Bank Transfer"/>
      <sheetName val="profile sheet"/>
      <sheetName val="ID Card"/>
      <sheetName val="Extension of contract "/>
      <sheetName val="Changing position and remunerat"/>
      <sheetName val="Changing position &amp; Location"/>
      <sheetName val="Changing remuneration"/>
      <sheetName val="Changing Station"/>
      <sheetName val="Changing position and extension"/>
      <sheetName val="End of Contract"/>
      <sheetName val="Certificate"/>
      <sheetName val="Bank Opening Letter"/>
      <sheetName val="Mission Order"/>
      <sheetName val="Non Renewal Of Contract"/>
      <sheetName val="Salary grid JOD"/>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ho c.c."/>
      <sheetName val="Maho c.c. expl"/>
      <sheetName val="SVK c.c."/>
      <sheetName val="SVK c.c. expl"/>
      <sheetName val="Office c.c."/>
      <sheetName val="Office c.c. expl"/>
      <sheetName val="J Office"/>
      <sheetName val="SVK EQUIP ET FORFAITS"/>
      <sheetName val="repartition office"/>
      <sheetName val="Expats"/>
      <sheetName val="SVK couv fin"/>
      <sheetName val="Maho couv fin"/>
      <sheetName val="RECAP LAOS"/>
      <sheetName val="Data validation"/>
    </sheetNames>
    <sheetDataSet>
      <sheetData sheetId="0">
        <row r="3">
          <cell r="B3">
            <v>3858</v>
          </cell>
        </row>
      </sheetData>
      <sheetData sheetId="1"/>
      <sheetData sheetId="2" refreshError="1"/>
      <sheetData sheetId="3"/>
      <sheetData sheetId="4" refreshError="1"/>
      <sheetData sheetId="5"/>
      <sheetData sheetId="6" refreshError="1"/>
      <sheetData sheetId="7" refreshError="1"/>
      <sheetData sheetId="8" refreshError="1"/>
      <sheetData sheetId="9">
        <row r="3">
          <cell r="B3">
            <v>3858</v>
          </cell>
          <cell r="F3">
            <v>3800</v>
          </cell>
          <cell r="J3">
            <v>6990</v>
          </cell>
        </row>
        <row r="4">
          <cell r="B4">
            <v>1897</v>
          </cell>
          <cell r="F4">
            <v>3858</v>
          </cell>
          <cell r="J4">
            <v>4420</v>
          </cell>
        </row>
        <row r="5">
          <cell r="B5">
            <v>7272</v>
          </cell>
          <cell r="J5">
            <v>6420</v>
          </cell>
        </row>
        <row r="6">
          <cell r="B6">
            <v>6102</v>
          </cell>
        </row>
      </sheetData>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Registration"/>
      <sheetName val="Calculation"/>
      <sheetName val="Social Securty "/>
      <sheetName val="Pay Slip"/>
      <sheetName val="Bank Transfer "/>
      <sheetName val="ATT SHEET"/>
      <sheetName val="Leave Followup-jan13"/>
      <sheetName val="Leave Followup-2012 for Leavers"/>
      <sheetName val="Leavers2012"/>
      <sheetName val="Bank Transfer"/>
      <sheetName val="profile sheet"/>
      <sheetName val="Extension of contract "/>
      <sheetName val="Changing position and extension"/>
      <sheetName val="End of Contract"/>
      <sheetName val="Certificate"/>
      <sheetName val="Non Renewal Of Contract"/>
      <sheetName val="Salary grid JOD"/>
      <sheetName val="advanced on salary "/>
      <sheetName val="Sheet1"/>
    </sheetNames>
    <sheetDataSet>
      <sheetData sheetId="0"/>
      <sheetData sheetId="1">
        <row r="12">
          <cell r="U12">
            <v>41093</v>
          </cell>
        </row>
      </sheetData>
      <sheetData sheetId="2"/>
      <sheetData sheetId="3"/>
      <sheetData sheetId="4">
        <row r="1">
          <cell r="D1">
            <v>83</v>
          </cell>
        </row>
        <row r="15">
          <cell r="D15" t="str">
            <v>Rami</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Plan"/>
      <sheetName val="DDB budget"/>
      <sheetName val="GSA Budget"/>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98 - Fev.2000"/>
      <sheetName val="Attendance 1-18"/>
      <sheetName val="Inforeuro sep-fev"/>
      <sheetName val="Fev00"/>
      <sheetName val="Jan00"/>
      <sheetName val="Dec99"/>
      <sheetName val="Nov99"/>
      <sheetName val="Oct99"/>
      <sheetName val="Sept99"/>
      <sheetName val="Aout99"/>
      <sheetName val="Juil99"/>
      <sheetName val="Juin99"/>
      <sheetName val="Mai99"/>
      <sheetName val="Avr99"/>
      <sheetName val="Mar99"/>
      <sheetName val="Fev99"/>
      <sheetName val="Jan99"/>
      <sheetName val="Dec98"/>
      <sheetName val="Nov98"/>
      <sheetName val="Oct98"/>
      <sheetName val="Sep98"/>
      <sheetName val="Sheet1"/>
      <sheetName val="Mois 13-18"/>
      <sheetName val="Compta DG199"/>
      <sheetName val="Sheet2"/>
      <sheetName val="LA DG1 SVK RAP3 DRAFT3"/>
      <sheetName val="Inforeuro sep_fev"/>
      <sheetName val="Payroll local staff"/>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FR"/>
      <sheetName val="DATA"/>
      <sheetName val="Suivi Op"/>
      <sheetName val="Treso par Base"/>
      <sheetName val="EXPORT ALPHAK"/>
      <sheetName val="TCD Extra"/>
      <sheetName val="Extra"/>
      <sheetName val="Feuil1"/>
    </sheetNames>
    <sheetDataSet>
      <sheetData sheetId="0"/>
      <sheetData sheetId="1">
        <row r="409">
          <cell r="A409">
            <v>201108</v>
          </cell>
          <cell r="B409" t="str">
            <v>Dérice</v>
          </cell>
        </row>
        <row r="410">
          <cell r="A410">
            <v>201109</v>
          </cell>
          <cell r="B410" t="str">
            <v>Lynda</v>
          </cell>
        </row>
        <row r="411">
          <cell r="A411">
            <v>201110</v>
          </cell>
          <cell r="B411" t="str">
            <v>Alex</v>
          </cell>
        </row>
        <row r="412">
          <cell r="A412">
            <v>201111</v>
          </cell>
          <cell r="B412" t="str">
            <v>Marlène</v>
          </cell>
        </row>
        <row r="413">
          <cell r="A413">
            <v>201112</v>
          </cell>
          <cell r="B413" t="str">
            <v>Frantz</v>
          </cell>
        </row>
        <row r="414">
          <cell r="A414">
            <v>201201</v>
          </cell>
        </row>
        <row r="415">
          <cell r="A415">
            <v>201202</v>
          </cell>
        </row>
        <row r="416">
          <cell r="A416">
            <v>201203</v>
          </cell>
        </row>
        <row r="417">
          <cell r="A417">
            <v>201204</v>
          </cell>
        </row>
        <row r="418">
          <cell r="A418">
            <v>201205</v>
          </cell>
        </row>
        <row r="419">
          <cell r="A419">
            <v>201206</v>
          </cell>
        </row>
        <row r="420">
          <cell r="A420">
            <v>201207</v>
          </cell>
        </row>
        <row r="421">
          <cell r="A421">
            <v>201208</v>
          </cell>
        </row>
      </sheetData>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2THB MAE"/>
      <sheetName val="B004THB MAE"/>
      <sheetName val="B005THB MAE"/>
      <sheetName val="THA THIRD PARTY"/>
      <sheetName val="DONOR LIST"/>
      <sheetName val="Financial Lines"/>
      <sheetName val="Chart of accounts"/>
      <sheetName val="CHECKING CONTRACT"/>
      <sheetName val="VOUCHER B005"/>
      <sheetName val="VOUCHER B004"/>
      <sheetName val="VOUCHER B002THB"/>
      <sheetName val="VOUCHER C004THB"/>
      <sheetName val="Sheet1"/>
    </sheetNames>
    <sheetDataSet>
      <sheetData sheetId="0">
        <row r="5">
          <cell r="F5" t="str">
            <v>27500000_Deposits</v>
          </cell>
        </row>
      </sheetData>
      <sheetData sheetId="1">
        <row r="2">
          <cell r="E2" t="str">
            <v>TE01_EXPATRIATES / HEADQUARTERS STAFF</v>
          </cell>
        </row>
      </sheetData>
      <sheetData sheetId="2"/>
      <sheetData sheetId="3">
        <row r="1">
          <cell r="C1" t="str">
            <v>POSITION</v>
          </cell>
        </row>
      </sheetData>
      <sheetData sheetId="4">
        <row r="1">
          <cell r="C1" t="str">
            <v>Contract</v>
          </cell>
        </row>
      </sheetData>
      <sheetData sheetId="5">
        <row r="1">
          <cell r="C1" t="str">
            <v>POSITION</v>
          </cell>
        </row>
        <row r="2">
          <cell r="E2" t="str">
            <v>TE01_EXPATRIATES / HEADQUARTERS STAFF</v>
          </cell>
        </row>
        <row r="3">
          <cell r="E3" t="str">
            <v>TE010_Expatriates</v>
          </cell>
        </row>
        <row r="4">
          <cell r="E4" t="str">
            <v>TE0101_Country Director</v>
          </cell>
        </row>
        <row r="5">
          <cell r="E5" t="str">
            <v>TE0101_HOM</v>
          </cell>
        </row>
        <row r="6">
          <cell r="E6" t="str">
            <v>010101_Country Director-Salaries</v>
          </cell>
        </row>
        <row r="7">
          <cell r="E7" t="str">
            <v>010101_HOM-Salaries</v>
          </cell>
        </row>
        <row r="8">
          <cell r="E8" t="str">
            <v>010102_Country Director-Indemnities</v>
          </cell>
        </row>
        <row r="9">
          <cell r="E9" t="str">
            <v>010102_HOM-Indemnities</v>
          </cell>
        </row>
        <row r="10">
          <cell r="E10" t="str">
            <v>010103_Country Director-Per diem</v>
          </cell>
        </row>
        <row r="11">
          <cell r="E11" t="str">
            <v>010103_HOM-Per diem</v>
          </cell>
        </row>
        <row r="12">
          <cell r="E12" t="str">
            <v>010104_Country Director-Travels France</v>
          </cell>
        </row>
        <row r="13">
          <cell r="E13" t="str">
            <v>010104_HOM-Trips France</v>
          </cell>
        </row>
        <row r="14">
          <cell r="E14" t="str">
            <v>010105_Country Director-Travels abroad</v>
          </cell>
        </row>
        <row r="15">
          <cell r="E15" t="str">
            <v>010105_HOM-Trips abroad</v>
          </cell>
        </row>
        <row r="16">
          <cell r="E16" t="str">
            <v>010106_Country Director-Medical care</v>
          </cell>
        </row>
        <row r="17">
          <cell r="E17" t="str">
            <v>010106_HOM-Medical care</v>
          </cell>
        </row>
        <row r="18">
          <cell r="E18" t="str">
            <v>010107_Country Director-Insurances</v>
          </cell>
        </row>
        <row r="19">
          <cell r="E19" t="str">
            <v>010107_HOM-Insurances</v>
          </cell>
        </row>
        <row r="20">
          <cell r="E20" t="str">
            <v>010108_Country Director-Flat</v>
          </cell>
        </row>
        <row r="21">
          <cell r="E21" t="str">
            <v>010108_HOM-Flat</v>
          </cell>
        </row>
        <row r="22">
          <cell r="E22" t="str">
            <v>010109_Rest &amp; Recuperation</v>
          </cell>
        </row>
        <row r="23">
          <cell r="E23" t="str">
            <v>TE0102_General Administrator</v>
          </cell>
        </row>
        <row r="24">
          <cell r="E24" t="str">
            <v>TE0102_Admin</v>
          </cell>
        </row>
        <row r="25">
          <cell r="E25" t="str">
            <v>010201_Admin-Salaries</v>
          </cell>
        </row>
        <row r="26">
          <cell r="E26" t="str">
            <v>010202_Admin-Indemnities</v>
          </cell>
        </row>
        <row r="27">
          <cell r="E27" t="str">
            <v>010203_Admin-Per diem</v>
          </cell>
        </row>
        <row r="28">
          <cell r="E28" t="str">
            <v>010204_Admin-Travels France</v>
          </cell>
        </row>
        <row r="29">
          <cell r="E29" t="str">
            <v>010205_Admin-Travels abroad</v>
          </cell>
        </row>
        <row r="30">
          <cell r="E30" t="str">
            <v>010206_Admin-Medical care</v>
          </cell>
        </row>
        <row r="31">
          <cell r="E31" t="str">
            <v>010207_Admin-Insurances</v>
          </cell>
        </row>
        <row r="32">
          <cell r="E32" t="str">
            <v>010208_Admin-Flat</v>
          </cell>
        </row>
        <row r="33">
          <cell r="E33" t="str">
            <v>010209_Rest &amp; Recuperation</v>
          </cell>
        </row>
        <row r="34">
          <cell r="E34" t="str">
            <v>TE0103_Logistics coordinator</v>
          </cell>
        </row>
        <row r="35">
          <cell r="E35" t="str">
            <v>010301_Logistics Coordinator-Salaries</v>
          </cell>
        </row>
        <row r="36">
          <cell r="E36" t="str">
            <v>010301_Logisticien-Salaries</v>
          </cell>
        </row>
        <row r="37">
          <cell r="E37" t="str">
            <v>010302_Logistics Coordinator-Indemnities</v>
          </cell>
        </row>
        <row r="38">
          <cell r="E38" t="str">
            <v>010302_Logisticien-Indemnities</v>
          </cell>
        </row>
        <row r="39">
          <cell r="E39" t="str">
            <v>010303_Logistics Coordinator-Per diem</v>
          </cell>
        </row>
        <row r="40">
          <cell r="E40" t="str">
            <v>010303_Logisticien-Per diem</v>
          </cell>
        </row>
        <row r="41">
          <cell r="E41" t="str">
            <v>010304_Logistics Coordinator-Travels France</v>
          </cell>
        </row>
        <row r="42">
          <cell r="E42" t="str">
            <v>010304_Logisticien-Travels France</v>
          </cell>
        </row>
        <row r="43">
          <cell r="E43" t="str">
            <v>010305_Logistics Coordinator-Travels abroad</v>
          </cell>
        </row>
        <row r="44">
          <cell r="E44" t="str">
            <v>010305_Logisticien-Travels abroad</v>
          </cell>
        </row>
        <row r="45">
          <cell r="E45" t="str">
            <v>010306_Logistics Coordinator-Logistics care</v>
          </cell>
        </row>
        <row r="46">
          <cell r="E46" t="str">
            <v>010306_Logisticien-Medical care</v>
          </cell>
        </row>
        <row r="47">
          <cell r="E47" t="str">
            <v>010307_Logistics Coordinator-Insurances</v>
          </cell>
        </row>
        <row r="48">
          <cell r="E48" t="str">
            <v>010307_Logisticien-Insurances</v>
          </cell>
        </row>
        <row r="49">
          <cell r="E49" t="str">
            <v>010308_Logistics Coordinator-Flat</v>
          </cell>
        </row>
        <row r="50">
          <cell r="E50" t="str">
            <v>010308_Logisticien-Flat</v>
          </cell>
        </row>
        <row r="51">
          <cell r="E51" t="str">
            <v>010309_Rest &amp; Recuperation</v>
          </cell>
        </row>
        <row r="52">
          <cell r="E52" t="str">
            <v>TE0104_Program Coordinator</v>
          </cell>
        </row>
        <row r="53">
          <cell r="E53" t="str">
            <v>010401_Program Coordinator-Salaries</v>
          </cell>
        </row>
        <row r="54">
          <cell r="E54" t="str">
            <v>010401_Position A-Salaries</v>
          </cell>
        </row>
        <row r="55">
          <cell r="E55" t="str">
            <v>010402_Program Coordinator-Indemnities</v>
          </cell>
        </row>
        <row r="56">
          <cell r="E56" t="str">
            <v>010402_Position A-Indemnities</v>
          </cell>
        </row>
        <row r="57">
          <cell r="E57" t="str">
            <v>010403_Program Coordinator-Per diem</v>
          </cell>
        </row>
        <row r="58">
          <cell r="E58" t="str">
            <v>010403_Position A-Per diem</v>
          </cell>
        </row>
        <row r="59">
          <cell r="E59" t="str">
            <v>010404_Position A-Travels France</v>
          </cell>
        </row>
        <row r="60">
          <cell r="E60" t="str">
            <v>010404_Program Coordinator-Travels France</v>
          </cell>
        </row>
        <row r="61">
          <cell r="E61" t="str">
            <v>010405_Program Coordinator-Travels abroad</v>
          </cell>
        </row>
        <row r="62">
          <cell r="E62" t="str">
            <v>010405_Position A-Travels abroad</v>
          </cell>
        </row>
        <row r="63">
          <cell r="E63" t="str">
            <v>010406_Program Coordinator-Medical care</v>
          </cell>
        </row>
        <row r="64">
          <cell r="E64" t="str">
            <v>010406_Position A-Medical care</v>
          </cell>
        </row>
        <row r="65">
          <cell r="E65" t="str">
            <v>010407_Program Coordinator-Insurances</v>
          </cell>
        </row>
        <row r="66">
          <cell r="E66" t="str">
            <v>010407_Position A-Insurances</v>
          </cell>
        </row>
        <row r="67">
          <cell r="E67" t="str">
            <v>010408_Program Coordinator-Flat</v>
          </cell>
        </row>
        <row r="68">
          <cell r="E68" t="str">
            <v>010408_Position A-Flat</v>
          </cell>
        </row>
        <row r="69">
          <cell r="E69" t="str">
            <v>010409_Rest &amp; Recuperation</v>
          </cell>
        </row>
        <row r="70">
          <cell r="E70" t="str">
            <v>TE0106_Medical Coordinator</v>
          </cell>
        </row>
        <row r="71">
          <cell r="E71" t="str">
            <v>010601_Medical Coordinator-Salaries</v>
          </cell>
        </row>
        <row r="72">
          <cell r="E72" t="str">
            <v>010601_Position C-Salaries</v>
          </cell>
        </row>
        <row r="73">
          <cell r="E73" t="str">
            <v>010602_Medical Coordinator-Indemnities</v>
          </cell>
        </row>
        <row r="74">
          <cell r="E74" t="str">
            <v>010602_Position C-Indemnities</v>
          </cell>
        </row>
        <row r="75">
          <cell r="E75" t="str">
            <v>010603_Medical Coordinator-Per diem</v>
          </cell>
        </row>
        <row r="76">
          <cell r="E76" t="str">
            <v>010603_Position C-Per diem</v>
          </cell>
        </row>
        <row r="77">
          <cell r="E77" t="str">
            <v>010604_Medical Coordinator-Travels France</v>
          </cell>
        </row>
        <row r="78">
          <cell r="E78" t="str">
            <v>010604_Position C-Travels France</v>
          </cell>
        </row>
        <row r="79">
          <cell r="E79" t="str">
            <v>010605_Medical Coordinator-Travels abroad</v>
          </cell>
        </row>
        <row r="80">
          <cell r="E80" t="str">
            <v>010605_Position C-Travels abroad</v>
          </cell>
        </row>
        <row r="81">
          <cell r="E81" t="str">
            <v>010606_Medical Coordinator-Medical care</v>
          </cell>
        </row>
        <row r="82">
          <cell r="E82" t="str">
            <v>010606_Position C-Medical care</v>
          </cell>
        </row>
        <row r="83">
          <cell r="E83" t="str">
            <v>010607_Medical Coordinator-Insurances</v>
          </cell>
        </row>
        <row r="84">
          <cell r="E84" t="str">
            <v>010607_Position C-Insurances</v>
          </cell>
        </row>
        <row r="85">
          <cell r="E85" t="str">
            <v>010608_Medical Coordinator-Flat</v>
          </cell>
        </row>
        <row r="86">
          <cell r="E86" t="str">
            <v>010608_Position C-Flat</v>
          </cell>
        </row>
        <row r="87">
          <cell r="E87" t="str">
            <v>010609_Rest &amp; Recuperation</v>
          </cell>
        </row>
        <row r="88">
          <cell r="E88" t="str">
            <v>TE0107_Medical Adviser</v>
          </cell>
        </row>
        <row r="89">
          <cell r="E89" t="str">
            <v>010701_Medical Adviser-Salaries</v>
          </cell>
        </row>
        <row r="90">
          <cell r="E90" t="str">
            <v>010702_Medical Adviser-Indemnities</v>
          </cell>
        </row>
        <row r="91">
          <cell r="E91" t="str">
            <v>010703_Medical Adviser-Per diem</v>
          </cell>
        </row>
        <row r="92">
          <cell r="E92" t="str">
            <v>010704_Medical Adviser-Travels France</v>
          </cell>
        </row>
        <row r="93">
          <cell r="E93" t="str">
            <v>010705_Medical Adviser-Travels abroad</v>
          </cell>
        </row>
        <row r="94">
          <cell r="E94" t="str">
            <v>010706_Medical Adviser-Logistics care</v>
          </cell>
        </row>
        <row r="95">
          <cell r="E95" t="str">
            <v>010707_Medical Adviser-Insurances</v>
          </cell>
        </row>
        <row r="96">
          <cell r="E96" t="str">
            <v>010708_Medical Adviser-Flat</v>
          </cell>
        </row>
        <row r="97">
          <cell r="E97" t="str">
            <v>010709_Rest &amp; Recuperation</v>
          </cell>
        </row>
        <row r="98">
          <cell r="E98" t="str">
            <v>TE0119_Sharing expenses</v>
          </cell>
        </row>
        <row r="99">
          <cell r="E99" t="str">
            <v>011901_All expatriates-Rental fees</v>
          </cell>
        </row>
        <row r="100">
          <cell r="E100" t="str">
            <v>011902_All expatriates-House equipment</v>
          </cell>
        </row>
        <row r="101">
          <cell r="E101" t="str">
            <v>011903_All expatriates-Maintenance</v>
          </cell>
        </row>
        <row r="102">
          <cell r="E102" t="str">
            <v>011904_All expatriates-Flat repair</v>
          </cell>
        </row>
        <row r="103">
          <cell r="E103" t="str">
            <v>011905_All expatriates-Security cases</v>
          </cell>
        </row>
        <row r="104">
          <cell r="E104" t="str">
            <v>011906_Training expatriates</v>
          </cell>
        </row>
        <row r="105">
          <cell r="E105" t="str">
            <v>TE012_PERSONNEL SIEGE</v>
          </cell>
        </row>
        <row r="106">
          <cell r="E106" t="str">
            <v>TE0121_Chargé de programme</v>
          </cell>
        </row>
        <row r="107">
          <cell r="E107" t="str">
            <v>012103_Perdiem</v>
          </cell>
        </row>
        <row r="108">
          <cell r="E108" t="str">
            <v>012105_Travel abroad</v>
          </cell>
        </row>
        <row r="109">
          <cell r="E109" t="str">
            <v>TE02_LOCAL STAFF</v>
          </cell>
        </row>
        <row r="110">
          <cell r="E110" t="str">
            <v>TE0201_Local staff salaries</v>
          </cell>
        </row>
        <row r="111">
          <cell r="E111" t="str">
            <v>020101_Deputy Administrator</v>
          </cell>
        </row>
        <row r="112">
          <cell r="E112" t="str">
            <v>020101_1 Deputy Administrative Coordinator</v>
          </cell>
        </row>
        <row r="113">
          <cell r="E113" t="str">
            <v>020101_Translator</v>
          </cell>
        </row>
        <row r="114">
          <cell r="E114" t="str">
            <v>020101_Administrator</v>
          </cell>
        </row>
        <row r="115">
          <cell r="E115" t="str">
            <v>020102_Logistician</v>
          </cell>
        </row>
        <row r="116">
          <cell r="E116" t="str">
            <v>020103_Watchmen (MST-UMP)</v>
          </cell>
        </row>
        <row r="117">
          <cell r="E117" t="str">
            <v>020103_Watchman</v>
          </cell>
        </row>
        <row r="118">
          <cell r="E118" t="str">
            <v>020104_Housekeeper</v>
          </cell>
        </row>
        <row r="119">
          <cell r="E119" t="str">
            <v>020105_Housekeepers MST (I will put one line for all housekeepers)</v>
          </cell>
        </row>
        <row r="120">
          <cell r="E120" t="str">
            <v>020105_Driver</v>
          </cell>
        </row>
        <row r="121">
          <cell r="E121" t="str">
            <v>020106_Drivers (MST) (will put MST + UMP on a same line)</v>
          </cell>
        </row>
        <row r="122">
          <cell r="E122" t="str">
            <v>020106_Pharmacist</v>
          </cell>
        </row>
        <row r="123">
          <cell r="E123" t="str">
            <v>020107_Administrators</v>
          </cell>
        </row>
        <row r="124">
          <cell r="E124" t="str">
            <v>020107_Coordination and Liaison Staff</v>
          </cell>
        </row>
        <row r="125">
          <cell r="E125" t="str">
            <v>020107_Coordination Officer</v>
          </cell>
        </row>
        <row r="126">
          <cell r="E126" t="str">
            <v>020108_Logisticians</v>
          </cell>
        </row>
        <row r="127">
          <cell r="E127" t="str">
            <v>020108_1 Logistician</v>
          </cell>
        </row>
        <row r="128">
          <cell r="E128" t="str">
            <v>020108_Deputy Medical Coordinator</v>
          </cell>
        </row>
        <row r="129">
          <cell r="E129" t="str">
            <v>020109_Coordination Officer</v>
          </cell>
        </row>
        <row r="130">
          <cell r="E130" t="str">
            <v>020109_Field Manager</v>
          </cell>
        </row>
        <row r="131">
          <cell r="E131" t="str">
            <v>020110_Liaison Officer</v>
          </cell>
        </row>
        <row r="132">
          <cell r="E132" t="str">
            <v>020110_Patient House Cook</v>
          </cell>
        </row>
        <row r="133">
          <cell r="E133" t="str">
            <v>020111_Patient House Responsible</v>
          </cell>
        </row>
        <row r="134">
          <cell r="E134" t="str">
            <v>020112_Nurse Supervisor</v>
          </cell>
        </row>
        <row r="135">
          <cell r="E135" t="str">
            <v>020113_Epidemiologist</v>
          </cell>
        </row>
        <row r="136">
          <cell r="E136" t="str">
            <v>020113_Clinical Doctor</v>
          </cell>
        </row>
        <row r="137">
          <cell r="E137" t="str">
            <v>020114_Deputy Medical Coordinator</v>
          </cell>
        </row>
        <row r="138">
          <cell r="E138" t="str">
            <v>020114_1 Deputy Medical Coordinator</v>
          </cell>
        </row>
        <row r="139">
          <cell r="E139" t="str">
            <v>020114_Medical Officer</v>
          </cell>
        </row>
        <row r="140">
          <cell r="E140" t="str">
            <v>020115_Clinical doctors (UMP-NP)</v>
          </cell>
        </row>
        <row r="141">
          <cell r="E141" t="str">
            <v>020115_1 Clinical Doctor</v>
          </cell>
        </row>
        <row r="142">
          <cell r="E142" t="str">
            <v>020115_Nurse Officer</v>
          </cell>
        </row>
        <row r="143">
          <cell r="E143" t="str">
            <v>020116_TB Clinical Doctor</v>
          </cell>
        </row>
        <row r="144">
          <cell r="E144" t="str">
            <v>020116_M&amp;E Officer</v>
          </cell>
        </row>
        <row r="145">
          <cell r="E145" t="str">
            <v>020117_Medical Officer</v>
          </cell>
        </row>
        <row r="146">
          <cell r="E146" t="str">
            <v>020117_Monitoring and Evaluation Officer</v>
          </cell>
        </row>
        <row r="147">
          <cell r="E147" t="str">
            <v>020117_M&amp;E System Developper</v>
          </cell>
        </row>
        <row r="148">
          <cell r="E148" t="str">
            <v>020118_Data management Supervisor</v>
          </cell>
        </row>
        <row r="149">
          <cell r="E149" t="str">
            <v>020118_Data Management Assistant</v>
          </cell>
        </row>
        <row r="150">
          <cell r="E150" t="str">
            <v>020119_HIV Supervisor</v>
          </cell>
        </row>
        <row r="151">
          <cell r="E151" t="str">
            <v>020119_TB Program Officer</v>
          </cell>
        </row>
        <row r="152">
          <cell r="E152" t="str">
            <v>020120_Mental Health Supervisor</v>
          </cell>
        </row>
        <row r="153">
          <cell r="E153" t="str">
            <v>020121_Mental Health Officer</v>
          </cell>
        </row>
        <row r="154">
          <cell r="E154" t="str">
            <v>020122_Patient House supervisor (MST)</v>
          </cell>
        </row>
        <row r="155">
          <cell r="E155" t="str">
            <v>020122_Lab Supervisor</v>
          </cell>
        </row>
        <row r="156">
          <cell r="E156" t="str">
            <v>020122_Laboratory Officer</v>
          </cell>
        </row>
        <row r="157">
          <cell r="E157" t="str">
            <v>020123_Patient House Responsible (MST-UMP)</v>
          </cell>
        </row>
        <row r="158">
          <cell r="E158" t="str">
            <v>020123_Home visitor Supervisor</v>
          </cell>
        </row>
        <row r="159">
          <cell r="E159" t="str">
            <v>020124_Daily workers</v>
          </cell>
        </row>
        <row r="160">
          <cell r="E160" t="str">
            <v>020124_HIV Officer</v>
          </cell>
        </row>
        <row r="161">
          <cell r="E161" t="str">
            <v>020125_Pharmacists</v>
          </cell>
        </row>
        <row r="162">
          <cell r="E162" t="str">
            <v>020125_1 Pharmacist Officer</v>
          </cell>
        </row>
        <row r="163">
          <cell r="E163" t="str">
            <v>020126_1 Pharmacist Assistant</v>
          </cell>
        </row>
        <row r="164">
          <cell r="E164" t="str">
            <v>020126_Camp Hospital Director</v>
          </cell>
        </row>
        <row r="165">
          <cell r="E165" t="str">
            <v>020127_Patient House cooks (MST-UMP)</v>
          </cell>
        </row>
        <row r="166">
          <cell r="E166" t="str">
            <v>020127_Camp Hospital Administrator</v>
          </cell>
        </row>
        <row r="167">
          <cell r="E167" t="str">
            <v>020128_Nurse supervisor (ML-UP-NP)</v>
          </cell>
        </row>
        <row r="168">
          <cell r="E168" t="str">
            <v>020128_Camp Medic</v>
          </cell>
        </row>
        <row r="169">
          <cell r="E169" t="str">
            <v>020128_Medic</v>
          </cell>
        </row>
        <row r="170">
          <cell r="E170" t="str">
            <v>020129_Lab supervisor (ML-UP-NP) (Lab Officer)</v>
          </cell>
        </row>
        <row r="171">
          <cell r="E171" t="str">
            <v>020129_1 Laboratory Supervisor</v>
          </cell>
        </row>
        <row r="172">
          <cell r="E172" t="str">
            <v>020129_Camp Nurse</v>
          </cell>
        </row>
        <row r="173">
          <cell r="E173" t="str">
            <v>020129_Nurse</v>
          </cell>
        </row>
        <row r="174">
          <cell r="E174" t="str">
            <v>020130_Home Visitor Supervisor (MST)</v>
          </cell>
        </row>
        <row r="175">
          <cell r="E175" t="str">
            <v>020130_Camp Lab technician</v>
          </cell>
        </row>
        <row r="176">
          <cell r="E176" t="str">
            <v>020130_Laboratory Technician</v>
          </cell>
        </row>
        <row r="177">
          <cell r="E177" t="str">
            <v>020131_Home Visitor</v>
          </cell>
        </row>
        <row r="178">
          <cell r="E178" t="str">
            <v>020131_Camp Preventive Health Worker</v>
          </cell>
        </row>
        <row r="179">
          <cell r="E179" t="str">
            <v>020132_Camp Logistician</v>
          </cell>
        </row>
        <row r="180">
          <cell r="E180" t="str">
            <v>020133_Field Manager (UMP-MST))</v>
          </cell>
        </row>
        <row r="181">
          <cell r="E181" t="str">
            <v>020133_Camp Cleaner</v>
          </cell>
        </row>
        <row r="182">
          <cell r="E182" t="str">
            <v>020133_Cleaner</v>
          </cell>
        </row>
        <row r="183">
          <cell r="E183" t="str">
            <v>020134_Nurse officer (ML)</v>
          </cell>
        </row>
        <row r="184">
          <cell r="E184" t="str">
            <v>020134_Camp Cook</v>
          </cell>
        </row>
        <row r="185">
          <cell r="E185" t="str">
            <v>020135_Camp Hospital Director (ML-UP-NP)</v>
          </cell>
        </row>
        <row r="186">
          <cell r="E186" t="str">
            <v>020135_Camp Watchman</v>
          </cell>
        </row>
        <row r="187">
          <cell r="E187" t="str">
            <v>020136_Camp Hospital administrator (ML-UP-NP)</v>
          </cell>
        </row>
        <row r="188">
          <cell r="E188" t="str">
            <v>020136_Camp Hospital Agent</v>
          </cell>
        </row>
        <row r="189">
          <cell r="E189" t="str">
            <v>020137_Camp medics (ML-UP-NP)</v>
          </cell>
        </row>
        <row r="190">
          <cell r="E190" t="str">
            <v>020137_2 Medics - Camp</v>
          </cell>
        </row>
        <row r="191">
          <cell r="E191" t="str">
            <v>020137_Camp Psychosocial Worker</v>
          </cell>
        </row>
        <row r="192">
          <cell r="E192" t="str">
            <v>020138_Camp nurses(ML-UP-NP)</v>
          </cell>
        </row>
        <row r="193">
          <cell r="E193" t="str">
            <v>020138_4 Nurses - Camp</v>
          </cell>
        </row>
        <row r="194">
          <cell r="E194" t="str">
            <v>020138_Camp HIV Counselor</v>
          </cell>
        </row>
        <row r="195">
          <cell r="E195" t="str">
            <v>020139_Camp Lab Technicians (ML-UP-NP)</v>
          </cell>
        </row>
        <row r="196">
          <cell r="E196" t="str">
            <v>020139_2 Laboratory technician - Camp</v>
          </cell>
        </row>
        <row r="197">
          <cell r="E197" t="str">
            <v>020139_Camp Interpreter</v>
          </cell>
        </row>
        <row r="198">
          <cell r="E198" t="str">
            <v>020139_Interpreter/Translator</v>
          </cell>
        </row>
        <row r="199">
          <cell r="E199" t="str">
            <v>020139_Deputy Logistics Coordinator</v>
          </cell>
        </row>
        <row r="200">
          <cell r="E200" t="str">
            <v>020140_Camp Home Visitors (ML-UP-NP)</v>
          </cell>
        </row>
        <row r="201">
          <cell r="E201" t="str">
            <v>020140_16 Home Visitors - Camp</v>
          </cell>
        </row>
        <row r="202">
          <cell r="E202" t="str">
            <v>020140_HR Support</v>
          </cell>
        </row>
        <row r="203">
          <cell r="E203" t="str">
            <v>020140_Data Collectors</v>
          </cell>
        </row>
        <row r="204">
          <cell r="E204" t="str">
            <v>020140_Deputy Administration Coordinator</v>
          </cell>
        </row>
        <row r="205">
          <cell r="E205" t="str">
            <v>020141_Camp logisticians (ML-UP-NP)</v>
          </cell>
        </row>
        <row r="206">
          <cell r="E206" t="str">
            <v>020141_2 Logisticians- Camp</v>
          </cell>
        </row>
        <row r="207">
          <cell r="E207" t="str">
            <v>020141_Log support</v>
          </cell>
        </row>
        <row r="208">
          <cell r="E208" t="str">
            <v>020141_IT Supervisor</v>
          </cell>
        </row>
        <row r="209">
          <cell r="E209" t="str">
            <v>020142_Camp cleaners (ML-UP-NP)</v>
          </cell>
        </row>
        <row r="210">
          <cell r="E210" t="str">
            <v>020142_2 Cleaners - Camp</v>
          </cell>
        </row>
        <row r="211">
          <cell r="E211" t="str">
            <v>020142_HIV Doctor</v>
          </cell>
        </row>
        <row r="212">
          <cell r="E212" t="str">
            <v>020142_ICT Supervisor</v>
          </cell>
        </row>
        <row r="213">
          <cell r="E213" t="str">
            <v>020143_Camp cooks(ML-UP-NP)</v>
          </cell>
        </row>
        <row r="214">
          <cell r="E214" t="str">
            <v>020143_TB Nurse</v>
          </cell>
        </row>
        <row r="215">
          <cell r="E215" t="str">
            <v>020143_Camp Temporary Health Worker</v>
          </cell>
        </row>
        <row r="216">
          <cell r="E216" t="str">
            <v>020144_Camp watchmen (ML-UP-NP)</v>
          </cell>
        </row>
        <row r="217">
          <cell r="E217" t="str">
            <v>020144_TB Clinical Doctor</v>
          </cell>
        </row>
        <row r="218">
          <cell r="E218" t="str">
            <v>020144_Camp Survey/Vaccination Staff</v>
          </cell>
        </row>
        <row r="219">
          <cell r="E219" t="str">
            <v>020145_Psychosocial worker (Umpiem, Nupoe &amp; Maela camp staff)</v>
          </cell>
        </row>
        <row r="220">
          <cell r="E220" t="str">
            <v>020145_Community Development Officer</v>
          </cell>
        </row>
        <row r="221">
          <cell r="E221" t="str">
            <v>020145_Financial Controller</v>
          </cell>
        </row>
        <row r="222">
          <cell r="E222" t="str">
            <v>020149_TBV Cleaner</v>
          </cell>
        </row>
        <row r="223">
          <cell r="E223" t="str">
            <v>020153_VCT counsellors</v>
          </cell>
        </row>
        <row r="224">
          <cell r="E224" t="str">
            <v>020155_Psychologist Supervisor</v>
          </cell>
        </row>
        <row r="225">
          <cell r="E225" t="str">
            <v>020156_Deputy Logistic Coordinator</v>
          </cell>
        </row>
        <row r="226">
          <cell r="E226" t="str">
            <v>020157_Logistics Admin  (UMP)</v>
          </cell>
        </row>
        <row r="227">
          <cell r="E227" t="str">
            <v>020158_M&amp;E Officer(MST)</v>
          </cell>
        </row>
        <row r="228">
          <cell r="E228" t="str">
            <v>020159_Data Management Assistant (MST)</v>
          </cell>
        </row>
        <row r="229">
          <cell r="E229" t="str">
            <v>020160_Camp Interpreter (ML - UP - NP)</v>
          </cell>
        </row>
        <row r="230">
          <cell r="E230" t="str">
            <v>020161_Camp Hospital Agent  (ML - UP - NP)</v>
          </cell>
        </row>
        <row r="231">
          <cell r="E231" t="str">
            <v>020162_Camp Daily Workers (ML - UP - NP)</v>
          </cell>
        </row>
        <row r="232">
          <cell r="E232" t="str">
            <v>020162_Daily workers - Camp</v>
          </cell>
        </row>
        <row r="233">
          <cell r="E233" t="str">
            <v>020163_Psychologist Officer</v>
          </cell>
        </row>
        <row r="234">
          <cell r="E234" t="str">
            <v>020163_1 Programme Officer (9 Months)</v>
          </cell>
        </row>
        <row r="235">
          <cell r="E235" t="str">
            <v>TE0202_Daily allowances</v>
          </cell>
        </row>
        <row r="236">
          <cell r="E236" t="str">
            <v>020201_Base Daily Workers</v>
          </cell>
        </row>
        <row r="237">
          <cell r="E237" t="str">
            <v>020202_Camp Daily Workers</v>
          </cell>
        </row>
        <row r="238">
          <cell r="E238" t="str">
            <v>TE0203_Travel allowances</v>
          </cell>
        </row>
        <row r="239">
          <cell r="E239" t="str">
            <v>020301_Visa Costs</v>
          </cell>
        </row>
        <row r="240">
          <cell r="E240" t="str">
            <v>020301_Travel related costs</v>
          </cell>
        </row>
        <row r="241">
          <cell r="E241" t="str">
            <v>TE0204_Other national staff expenses</v>
          </cell>
        </row>
        <row r="242">
          <cell r="E242" t="str">
            <v>020404_Local staff-Training</v>
          </cell>
        </row>
        <row r="243">
          <cell r="E243" t="str">
            <v>020405_Local staff-Transportation</v>
          </cell>
        </row>
        <row r="244">
          <cell r="E244" t="str">
            <v>020410_Insurance national staff 1</v>
          </cell>
        </row>
        <row r="245">
          <cell r="E245" t="str">
            <v>TE03_OVERHEAD EXPENSES</v>
          </cell>
        </row>
        <row r="246">
          <cell r="E246" t="str">
            <v>TE0301_Offices</v>
          </cell>
        </row>
        <row r="247">
          <cell r="E247" t="str">
            <v>030101_Office Storage rents  (MST)</v>
          </cell>
        </row>
        <row r="248">
          <cell r="E248" t="str">
            <v>030101_OFFICE-Office rent</v>
          </cell>
        </row>
        <row r="249">
          <cell r="E249" t="str">
            <v>030101_OFFICE-Office/Store rent (MST)</v>
          </cell>
        </row>
        <row r="250">
          <cell r="E250" t="str">
            <v>030102_Office Storage rents  (UMP)</v>
          </cell>
        </row>
        <row r="251">
          <cell r="E251" t="str">
            <v>030102_OFFICE-Office/Store rent (UMP)</v>
          </cell>
        </row>
        <row r="252">
          <cell r="E252" t="str">
            <v>030103_Office Storage rents  (BKK)</v>
          </cell>
        </row>
        <row r="253">
          <cell r="E253" t="str">
            <v>030103_OFFICE-Office/Store rent (BKK)</v>
          </cell>
        </row>
        <row r="254">
          <cell r="E254" t="str">
            <v>030111_Office Supplies, equipment and RC - BKK</v>
          </cell>
        </row>
        <row r="255">
          <cell r="E255" t="str">
            <v>030112_Office Supplies, equipment and RC - UMP</v>
          </cell>
        </row>
        <row r="256">
          <cell r="E256" t="str">
            <v>030113_Office Supplies, equipment and RC - MST and Pharmacy</v>
          </cell>
        </row>
        <row r="257">
          <cell r="E257" t="str">
            <v>030113_Office supplies &amp; running cost</v>
          </cell>
        </row>
        <row r="258">
          <cell r="E258" t="str">
            <v>030114_EQUIPMENT-Maintenance</v>
          </cell>
        </row>
        <row r="259">
          <cell r="E259" t="str">
            <v>030120_Office Equipment</v>
          </cell>
        </row>
        <row r="260">
          <cell r="E260" t="str">
            <v>030122_Office supplies MST (Stationnaries)</v>
          </cell>
        </row>
        <row r="261">
          <cell r="E261" t="str">
            <v>030140_Office supplies  UMP  (Stationnaries)</v>
          </cell>
        </row>
        <row r="262">
          <cell r="E262" t="str">
            <v>030141_Office supplies BKK  (Stationnaries)</v>
          </cell>
        </row>
        <row r="263">
          <cell r="E263" t="str">
            <v>030142_Computer maintenance</v>
          </cell>
        </row>
        <row r="264">
          <cell r="E264" t="str">
            <v>030150_Communication Costs</v>
          </cell>
        </row>
        <row r="265">
          <cell r="E265" t="str">
            <v>030152_Internet Costs (MST-BKK-UMP)</v>
          </cell>
        </row>
        <row r="266">
          <cell r="E266" t="str">
            <v>030152_internet</v>
          </cell>
        </row>
        <row r="267">
          <cell r="E267" t="str">
            <v>030153_Pharmacy &amp; general storage</v>
          </cell>
        </row>
        <row r="268">
          <cell r="E268" t="str">
            <v>030160_Office - Mail</v>
          </cell>
        </row>
        <row r="269">
          <cell r="E269" t="str">
            <v>030160_mail</v>
          </cell>
        </row>
        <row r="270">
          <cell r="E270" t="str">
            <v>030161_OFFICE-Bank expenses</v>
          </cell>
        </row>
        <row r="271">
          <cell r="E271" t="str">
            <v>030161_bank fees</v>
          </cell>
        </row>
        <row r="272">
          <cell r="E272" t="str">
            <v>030162_Representation Costs</v>
          </cell>
        </row>
        <row r="273">
          <cell r="E273" t="str">
            <v>030163_Legal fees</v>
          </cell>
        </row>
        <row r="274">
          <cell r="E274" t="str">
            <v>030163_Translation cost</v>
          </cell>
        </row>
        <row r="275">
          <cell r="E275" t="str">
            <v>030164_Meeting costs for planning and administration</v>
          </cell>
        </row>
        <row r="276">
          <cell r="E276" t="str">
            <v>030164_Meeting</v>
          </cell>
        </row>
        <row r="277">
          <cell r="E277" t="str">
            <v>030165_Translation Costs</v>
          </cell>
        </row>
        <row r="278">
          <cell r="E278" t="str">
            <v>030166_Office supplies  UMP  (Stationnaries)</v>
          </cell>
        </row>
        <row r="279">
          <cell r="E279" t="str">
            <v>030167_Office supplies BKK  (Stationnaries)</v>
          </cell>
        </row>
        <row r="280">
          <cell r="E280" t="str">
            <v>TE0302_Transportation, Vehicle</v>
          </cell>
        </row>
        <row r="281">
          <cell r="E281" t="str">
            <v>030201_VEHICLES-Rental 4x4</v>
          </cell>
        </row>
        <row r="282">
          <cell r="E282" t="str">
            <v>030201_Transportation cost (vehicle running cost and vehicle rental cost)</v>
          </cell>
        </row>
        <row r="283">
          <cell r="E283" t="str">
            <v>030201_VEHICLES-Rental 2x4 &amp; 4x4</v>
          </cell>
        </row>
        <row r="284">
          <cell r="E284" t="str">
            <v>030202_VEHICLES-Rental Truck</v>
          </cell>
        </row>
        <row r="285">
          <cell r="E285" t="str">
            <v>030202_VEHICLES-Rental trucks</v>
          </cell>
        </row>
        <row r="286">
          <cell r="E286" t="str">
            <v>030205_VEHICLES-Rental Minibus</v>
          </cell>
        </row>
        <row r="287">
          <cell r="E287" t="str">
            <v>030211_VEHICLES-RC 2x4 &amp; 4x4</v>
          </cell>
        </row>
        <row r="288">
          <cell r="E288" t="str">
            <v>030214_VEHICLES-RC motorbikes</v>
          </cell>
        </row>
        <row r="289">
          <cell r="E289" t="str">
            <v>030214_Motorcycle/bicycles purchase &amp; maintenance</v>
          </cell>
        </row>
        <row r="290">
          <cell r="E290" t="str">
            <v>030241_Travel Expenses - HQ</v>
          </cell>
        </row>
        <row r="291">
          <cell r="E291" t="str">
            <v>030242_Travel Expenses - National</v>
          </cell>
        </row>
        <row r="292">
          <cell r="E292" t="str">
            <v>030243_Domestic travel - Maesot Bangkok</v>
          </cell>
        </row>
        <row r="293">
          <cell r="E293" t="str">
            <v>030243_Domestic travel</v>
          </cell>
        </row>
        <row r="294">
          <cell r="E294" t="str">
            <v>030243_Travel Expenses - International</v>
          </cell>
        </row>
        <row r="295">
          <cell r="E295" t="str">
            <v>030251_Taxi Costs</v>
          </cell>
        </row>
        <row r="296">
          <cell r="E296" t="str">
            <v>030251_Travel Expenses - for CDC Staff</v>
          </cell>
        </row>
        <row r="297">
          <cell r="E297" t="str">
            <v>TE04_AID</v>
          </cell>
        </row>
        <row r="298">
          <cell r="E298" t="str">
            <v>TE0410_Aid health</v>
          </cell>
        </row>
        <row r="299">
          <cell r="E299" t="str">
            <v>041001_Referals costs SMRU</v>
          </cell>
        </row>
        <row r="300">
          <cell r="E300" t="str">
            <v>041001_Medicines + Medical supplY + Vaccines (ML-UP-NP)</v>
          </cell>
        </row>
        <row r="301">
          <cell r="E301" t="str">
            <v>041001_PV/CV - Medicines and Medical Supply</v>
          </cell>
        </row>
        <row r="302">
          <cell r="E302" t="str">
            <v>041001_PV/CV - Giemsa stain bottles (1 bottle for 200 slides)</v>
          </cell>
        </row>
        <row r="303">
          <cell r="E303" t="str">
            <v>041001_OCV - OCV Project Cards</v>
          </cell>
        </row>
        <row r="304">
          <cell r="E304" t="str">
            <v>041002_Medecines TB village</v>
          </cell>
        </row>
        <row r="305">
          <cell r="E305" t="str">
            <v>041002_PV/CV - Medical material / Material for medical premises</v>
          </cell>
        </row>
        <row r="306">
          <cell r="E306" t="str">
            <v>041002_PV/CV - Slides</v>
          </cell>
        </row>
        <row r="307">
          <cell r="E307" t="str">
            <v>041002_OCV - Running Costs - Power supply</v>
          </cell>
        </row>
        <row r="308">
          <cell r="E308" t="str">
            <v>041003_PV/CV - Hospitalisation costs</v>
          </cell>
        </row>
        <row r="309">
          <cell r="E309" t="str">
            <v>041003_PV/CV - Blood lancets</v>
          </cell>
        </row>
        <row r="310">
          <cell r="E310" t="str">
            <v>041003_OCV - Misc Campaign Material and supply</v>
          </cell>
        </row>
        <row r="311">
          <cell r="E311" t="str">
            <v>041004_Supplies for TB Patients</v>
          </cell>
        </row>
        <row r="312">
          <cell r="E312" t="str">
            <v>041004_PV/CV - Running costs medical premises (ML)</v>
          </cell>
        </row>
        <row r="313">
          <cell r="E313" t="str">
            <v>041004_OCV - IEC Material</v>
          </cell>
        </row>
        <row r="314">
          <cell r="E314" t="str">
            <v>041005_PV/CV - Patient houses rents and running costs (MST)</v>
          </cell>
        </row>
        <row r="315">
          <cell r="E315" t="str">
            <v>041005_PV/CV - Running costs medical premises (UP)</v>
          </cell>
        </row>
        <row r="316">
          <cell r="E316" t="str">
            <v>041005_OCV - Laboratory tests</v>
          </cell>
        </row>
        <row r="317">
          <cell r="E317" t="str">
            <v>041006_PV/CV - Patient houses rents and running costs (UMP)</v>
          </cell>
        </row>
        <row r="318">
          <cell r="E318" t="str">
            <v>041006_PV/CV - Running costs medical premises (NP)</v>
          </cell>
        </row>
        <row r="319">
          <cell r="E319" t="str">
            <v>041006_OCV - Laboratory tests - Above threshold</v>
          </cell>
        </row>
        <row r="320">
          <cell r="E320" t="str">
            <v>041007_Medical equipement (ML-UP-NP)</v>
          </cell>
        </row>
        <row r="321">
          <cell r="E321" t="str">
            <v>041007_PV/CV - Rehabilitation of medical premises (ML)</v>
          </cell>
        </row>
        <row r="322">
          <cell r="E322" t="str">
            <v>041007_PV/CV - Quality control</v>
          </cell>
        </row>
        <row r="323">
          <cell r="E323" t="str">
            <v>041007_OCV - Laboratory tests - for urinary antimicrobial activity</v>
          </cell>
        </row>
        <row r="324">
          <cell r="E324" t="str">
            <v>041008_PV/CV - Immunization Campaign</v>
          </cell>
        </row>
        <row r="325">
          <cell r="E325" t="str">
            <v>041008_PV/CV - Bottles Buffer 7.2 (1 bottle for 83 slides)</v>
          </cell>
        </row>
        <row r="326">
          <cell r="E326" t="str">
            <v>041008_OCV - Laboratory tests - testing for strain characterization</v>
          </cell>
        </row>
        <row r="327">
          <cell r="E327" t="str">
            <v>041009_PV/CV - Training Activities</v>
          </cell>
        </row>
        <row r="328">
          <cell r="E328" t="str">
            <v>041009_PV/CV - Rehabilitation of medical premises (ML)</v>
          </cell>
        </row>
        <row r="329">
          <cell r="E329" t="str">
            <v>041009_OCV - Vaccine Carriers</v>
          </cell>
        </row>
        <row r="330">
          <cell r="E330" t="str">
            <v>041010_TB - Drugs</v>
          </cell>
        </row>
        <row r="331">
          <cell r="E331" t="str">
            <v>041010_PV/CV - Rehabilitation of medical premises (UP)</v>
          </cell>
        </row>
        <row r="332">
          <cell r="E332" t="str">
            <v>041010_OCV - Freezers</v>
          </cell>
        </row>
        <row r="333">
          <cell r="E333" t="str">
            <v>041011_TB - Patients Living support</v>
          </cell>
        </row>
        <row r="334">
          <cell r="E334" t="str">
            <v>041011_PV/CV - Rehabilitation of medical premises (NP)</v>
          </cell>
        </row>
        <row r="335">
          <cell r="E335" t="str">
            <v>041011_OCV - Ice Packs</v>
          </cell>
        </row>
        <row r="336">
          <cell r="E336" t="str">
            <v>041012_Hospitalisation cost Mae Sot (ML - UP -NP)</v>
          </cell>
        </row>
        <row r="337">
          <cell r="E337" t="str">
            <v>041012_TB - Duck Masks</v>
          </cell>
        </row>
        <row r="338">
          <cell r="E338" t="str">
            <v>041012_PV/CV - Uniforms for Camp medical Staff ML</v>
          </cell>
        </row>
        <row r="339">
          <cell r="E339" t="str">
            <v>041012_OCV - Cold Boxes</v>
          </cell>
        </row>
        <row r="340">
          <cell r="E340" t="str">
            <v>041013_Hospitalisation cost Umphang (UP-NP)</v>
          </cell>
        </row>
        <row r="341">
          <cell r="E341" t="str">
            <v>041013_HIV - Drugs and Medical supplies HIV</v>
          </cell>
        </row>
        <row r="342">
          <cell r="E342" t="str">
            <v>041013_PV/CV - Uniforms for Camp medical Staff UP</v>
          </cell>
        </row>
        <row r="343">
          <cell r="E343" t="str">
            <v>041013_OCV - Monitoring &amp; Evaluation Software</v>
          </cell>
        </row>
        <row r="344">
          <cell r="E344" t="str">
            <v>041014_Vaccinations (Mis avec Medicines)</v>
          </cell>
        </row>
        <row r="345">
          <cell r="E345" t="str">
            <v>041014_HIV - Laboratory Tests</v>
          </cell>
        </row>
        <row r="346">
          <cell r="E346" t="str">
            <v>041014_PV/CV - Uniforms for Camp medical Staff NP</v>
          </cell>
        </row>
        <row r="347">
          <cell r="E347" t="str">
            <v>041014_OCV - Data entry Service</v>
          </cell>
        </row>
        <row r="348">
          <cell r="E348" t="str">
            <v>041015_Running costs maintenance IPD/OPD (ML)</v>
          </cell>
        </row>
        <row r="349">
          <cell r="E349" t="str">
            <v>041015_HIV - Rapid Tests</v>
          </cell>
        </row>
        <row r="350">
          <cell r="E350" t="str">
            <v>041016_Running costs maintenance IPD/OPD (UP)</v>
          </cell>
        </row>
        <row r="351">
          <cell r="E351" t="str">
            <v>041016_HIV - Running Costs for VCT premises</v>
          </cell>
        </row>
        <row r="352">
          <cell r="E352" t="str">
            <v>041017_Running costs maintenance IPD/OPD (NP)</v>
          </cell>
        </row>
        <row r="353">
          <cell r="E353" t="str">
            <v>041017_HIV - Inclusion Activities</v>
          </cell>
        </row>
        <row r="354">
          <cell r="E354" t="str">
            <v>041018_MH - Outreach Activities</v>
          </cell>
        </row>
        <row r="355">
          <cell r="E355" t="str">
            <v>041019_MH - Capacity Building</v>
          </cell>
        </row>
        <row r="356">
          <cell r="E356" t="str">
            <v>041021_Patient Houses rents and running costs (MST)</v>
          </cell>
        </row>
        <row r="357">
          <cell r="E357" t="str">
            <v>041022_Patient Houses rents and running costs (UMP)</v>
          </cell>
        </row>
        <row r="358">
          <cell r="E358" t="str">
            <v>041025_Rehabilitation of medical premises (ML)</v>
          </cell>
        </row>
        <row r="359">
          <cell r="E359" t="str">
            <v>041026_Rehabilitation of medical premises (UP)</v>
          </cell>
        </row>
        <row r="360">
          <cell r="E360" t="str">
            <v>041027_Rehabilitation of medical premises (NP)</v>
          </cell>
        </row>
        <row r="361">
          <cell r="E361" t="str">
            <v>041029_Rehabilitation of TB village and running costs</v>
          </cell>
        </row>
        <row r="362">
          <cell r="E362" t="str">
            <v>041029_Rehabilitation of TB facilities</v>
          </cell>
        </row>
        <row r="363">
          <cell r="E363" t="str">
            <v>041031_HV Activities (included Health education)</v>
          </cell>
        </row>
        <row r="364">
          <cell r="E364" t="str">
            <v>041032_Training activities</v>
          </cell>
        </row>
        <row r="365">
          <cell r="E365" t="str">
            <v>041034_World Aids Day campaign</v>
          </cell>
        </row>
        <row r="366">
          <cell r="E366" t="str">
            <v>041035_World TB day</v>
          </cell>
        </row>
        <row r="367">
          <cell r="E367" t="str">
            <v>041036_Mental Health Events (WMHD + Yoga day)</v>
          </cell>
        </row>
        <row r="368">
          <cell r="E368" t="str">
            <v>041041_Psychosocial Group activities for patients with commun mental health disorder</v>
          </cell>
        </row>
        <row r="369">
          <cell r="E369" t="str">
            <v>041042_Individual Counscelling for Patient with commun Mental Health Disorder</v>
          </cell>
        </row>
        <row r="370">
          <cell r="E370" t="str">
            <v>041048_Food and supplementary feeding paid</v>
          </cell>
        </row>
        <row r="371">
          <cell r="E371" t="str">
            <v>041048_Food Basket</v>
          </cell>
        </row>
        <row r="372">
          <cell r="E372" t="str">
            <v>041049_Living Support Patient TB Village</v>
          </cell>
        </row>
        <row r="373">
          <cell r="E373" t="str">
            <v>041049_Maintenance of TB cabinet</v>
          </cell>
        </row>
        <row r="374">
          <cell r="E374" t="str">
            <v>041052_Immunization Campaigns</v>
          </cell>
        </row>
        <row r="375">
          <cell r="E375" t="str">
            <v>041052_Follow up and M&amp;E (includes office supply)</v>
          </cell>
        </row>
        <row r="376">
          <cell r="E376" t="str">
            <v>041052_Training care givers/Health volunteer</v>
          </cell>
        </row>
        <row r="377">
          <cell r="E377" t="str">
            <v>041053_Community leader awareness</v>
          </cell>
        </row>
        <row r="378">
          <cell r="E378" t="str">
            <v>041053_Training nurses</v>
          </cell>
        </row>
        <row r="379">
          <cell r="E379" t="str">
            <v>041054_Trainig Of Training on HIV prevention,awarness and skill response provided</v>
          </cell>
        </row>
        <row r="380">
          <cell r="E380" t="str">
            <v>041054_Training medics</v>
          </cell>
        </row>
        <row r="381">
          <cell r="E381" t="str">
            <v>041055_Refresher Training to peer to peer educators MARG</v>
          </cell>
        </row>
        <row r="382">
          <cell r="E382" t="str">
            <v>041055_Training Home visitors</v>
          </cell>
        </row>
        <row r="383">
          <cell r="E383" t="str">
            <v>041056_Refresher Training to VCT counselors</v>
          </cell>
        </row>
        <row r="384">
          <cell r="E384" t="str">
            <v>041056_Quarterly meeting in Mae Sot</v>
          </cell>
        </row>
        <row r="385">
          <cell r="E385" t="str">
            <v>041057_Capacity building training on Basic concept of HIV counseling for Health workers</v>
          </cell>
        </row>
        <row r="386">
          <cell r="E386" t="str">
            <v>041057_Camp meeting</v>
          </cell>
        </row>
        <row r="387">
          <cell r="E387" t="str">
            <v>041058_Other visibility actions</v>
          </cell>
        </row>
        <row r="388">
          <cell r="E388" t="str">
            <v>041058_TB duck masks</v>
          </cell>
        </row>
        <row r="389">
          <cell r="E389" t="str">
            <v>041059_Testing Activities</v>
          </cell>
        </row>
        <row r="390">
          <cell r="E390" t="str">
            <v>041059_Simple masks</v>
          </cell>
        </row>
        <row r="391">
          <cell r="E391" t="str">
            <v>041060_Self help group</v>
          </cell>
        </row>
        <row r="392">
          <cell r="E392" t="str">
            <v>041060_Laboratory supply</v>
          </cell>
        </row>
        <row r="393">
          <cell r="E393" t="str">
            <v>041061_Capacity building  PSW and HW (including topical sessions)</v>
          </cell>
        </row>
        <row r="394">
          <cell r="E394" t="str">
            <v>041061_Medical material</v>
          </cell>
        </row>
        <row r="395">
          <cell r="E395" t="str">
            <v>041062_CXR in Mae Sot Hospital</v>
          </cell>
        </row>
        <row r="396">
          <cell r="E396" t="str">
            <v>041063_Laboratory in Mae Sot Hospital</v>
          </cell>
        </row>
        <row r="397">
          <cell r="E397" t="str">
            <v>041064_Referrals</v>
          </cell>
        </row>
        <row r="398">
          <cell r="E398" t="str">
            <v>041065_Pharmacy and general storage</v>
          </cell>
        </row>
        <row r="399">
          <cell r="E399" t="str">
            <v>041066_Running cost of TB  facilities</v>
          </cell>
        </row>
        <row r="400">
          <cell r="E400" t="str">
            <v>041067_Furnitures &amp; equipment for TB facilities</v>
          </cell>
        </row>
        <row r="401">
          <cell r="E401" t="str">
            <v>041068_Printing of IEC material</v>
          </cell>
        </row>
        <row r="402">
          <cell r="E402" t="str">
            <v>041069_Running cost TB coffee shop</v>
          </cell>
        </row>
        <row r="403">
          <cell r="E403" t="str">
            <v>041070_Patients incentives, food and care packages</v>
          </cell>
        </row>
        <row r="404">
          <cell r="E404" t="str">
            <v>041071_Revenue generating activities</v>
          </cell>
        </row>
        <row r="405">
          <cell r="E405" t="str">
            <v>TE05_EQUIPMENT</v>
          </cell>
        </row>
        <row r="406">
          <cell r="E406" t="str">
            <v>TE0501_Vehicules</v>
          </cell>
        </row>
        <row r="407">
          <cell r="E407" t="str">
            <v>050102_VEHICLES-Equipment purchase</v>
          </cell>
        </row>
        <row r="408">
          <cell r="E408" t="str">
            <v>050103_Motorcycle/bicycles purchase &amp; maintenance</v>
          </cell>
        </row>
        <row r="409">
          <cell r="E409" t="str">
            <v>050201_Communication equipment</v>
          </cell>
        </row>
        <row r="410">
          <cell r="E410" t="str">
            <v>050201_Camera</v>
          </cell>
        </row>
        <row r="411">
          <cell r="E411" t="str">
            <v>050202_Video Projector Training</v>
          </cell>
        </row>
        <row r="412">
          <cell r="E412" t="str">
            <v>050202_LCD Projector</v>
          </cell>
        </row>
        <row r="413">
          <cell r="E413" t="str">
            <v>TE0503_Camp equipment</v>
          </cell>
        </row>
        <row r="414">
          <cell r="E414" t="str">
            <v>TE0503_Technical equipment</v>
          </cell>
        </row>
        <row r="415">
          <cell r="E415" t="str">
            <v>050301_Generator ML/NP Camp</v>
          </cell>
        </row>
        <row r="416">
          <cell r="E416" t="str">
            <v>050301_Generator UP Camp</v>
          </cell>
        </row>
        <row r="417">
          <cell r="E417" t="str">
            <v>050301_Power Supply Equipment</v>
          </cell>
        </row>
        <row r="418">
          <cell r="E418" t="str">
            <v>050301_Power Generator</v>
          </cell>
        </row>
        <row r="419">
          <cell r="E419" t="str">
            <v>050302_Pharmacy Air Conditionner</v>
          </cell>
        </row>
        <row r="420">
          <cell r="E420" t="str">
            <v>050302_Site Generator</v>
          </cell>
        </row>
        <row r="421">
          <cell r="E421" t="str">
            <v>050303_Pharmacy Storage Equipment</v>
          </cell>
        </row>
        <row r="422">
          <cell r="E422" t="str">
            <v>050303_Bar Code Readers</v>
          </cell>
        </row>
        <row r="423">
          <cell r="E423" t="str">
            <v>050304_Pharmaceutical Fridge</v>
          </cell>
        </row>
        <row r="424">
          <cell r="E424" t="str">
            <v>050305_PDA</v>
          </cell>
        </row>
        <row r="425">
          <cell r="E425" t="str">
            <v>050401_Computer equipment</v>
          </cell>
        </row>
        <row r="426">
          <cell r="E426" t="str">
            <v>050401_AMI computer equipment</v>
          </cell>
        </row>
        <row r="427">
          <cell r="E427" t="str">
            <v>050401_Computer</v>
          </cell>
        </row>
        <row r="428">
          <cell r="E428" t="str">
            <v>050401_Laptop</v>
          </cell>
        </row>
        <row r="429">
          <cell r="E429" t="str">
            <v>050401_Laptop and Accessories</v>
          </cell>
        </row>
        <row r="430">
          <cell r="E430" t="str">
            <v>050402_Scanner</v>
          </cell>
        </row>
        <row r="431">
          <cell r="E431" t="str">
            <v>050402_Data Collection Server</v>
          </cell>
        </row>
        <row r="432">
          <cell r="E432" t="str">
            <v>TE99_OTHER DIRECT COSTS</v>
          </cell>
        </row>
        <row r="433">
          <cell r="E433" t="str">
            <v>TE99_UNELIGIBLE</v>
          </cell>
        </row>
        <row r="434">
          <cell r="E434" t="str">
            <v>TE9901_Visibility</v>
          </cell>
        </row>
        <row r="435">
          <cell r="E435" t="str">
            <v>990101_Visibility</v>
          </cell>
        </row>
        <row r="436">
          <cell r="E436" t="str">
            <v>TE9902_Audit</v>
          </cell>
        </row>
        <row r="437">
          <cell r="E437" t="str">
            <v>990201_MISCELLANEOUS-Audit HQ</v>
          </cell>
        </row>
        <row r="438">
          <cell r="E438" t="str">
            <v>990202_MISCELLANEOUS-Audit Field</v>
          </cell>
        </row>
        <row r="439">
          <cell r="E439" t="str">
            <v>TE9903_Evaluation</v>
          </cell>
        </row>
        <row r="440">
          <cell r="E440" t="str">
            <v>990301_Contribution CCSDPT</v>
          </cell>
        </row>
        <row r="441">
          <cell r="E441" t="str">
            <v>990302_Monitoring meeting and visits</v>
          </cell>
        </row>
        <row r="442">
          <cell r="E442" t="str">
            <v>990303_Contribution CCSDPT</v>
          </cell>
        </row>
        <row r="443">
          <cell r="E443" t="str">
            <v>990304_Monitoring and Evaluation cost</v>
          </cell>
        </row>
        <row r="444">
          <cell r="E444" t="str">
            <v>990305_Meeting</v>
          </cell>
        </row>
        <row r="445">
          <cell r="E445" t="str">
            <v>990307_Paris support field</v>
          </cell>
        </row>
        <row r="446">
          <cell r="E446" t="str">
            <v>990307_HQ visit for technical &amp; management assistance</v>
          </cell>
        </row>
        <row r="447">
          <cell r="E447" t="str">
            <v>990308_Technical assistance for Enhanced Case Finding</v>
          </cell>
        </row>
        <row r="448">
          <cell r="E448" t="str">
            <v>TE9904_Study</v>
          </cell>
        </row>
        <row r="449">
          <cell r="E449" t="str">
            <v>TE9904_Surveys</v>
          </cell>
        </row>
        <row r="450">
          <cell r="E450" t="str">
            <v>990401_Health seeking behavior Research study</v>
          </cell>
        </row>
        <row r="451">
          <cell r="E451" t="str">
            <v>990401_MISCELLANEOUS-Surveys 1</v>
          </cell>
        </row>
        <row r="452">
          <cell r="E452" t="str">
            <v>990401_Consultancy Fees - MH Research</v>
          </cell>
        </row>
        <row r="453">
          <cell r="E453" t="str">
            <v>990401_Malariometric surveys ML/UP/NP</v>
          </cell>
        </row>
        <row r="454">
          <cell r="E454" t="str">
            <v>990402_Consultancy Fees - Health Seeking Behaviour research</v>
          </cell>
        </row>
        <row r="455">
          <cell r="E455" t="str">
            <v>TE9906_Legal fees</v>
          </cell>
        </row>
        <row r="456">
          <cell r="E456" t="str">
            <v>TE9906_UNELIGIBLE EXPENSES</v>
          </cell>
        </row>
        <row r="457">
          <cell r="E457" t="str">
            <v>990601_MISCELLANEOUS-Legal fees</v>
          </cell>
        </row>
        <row r="458">
          <cell r="E458" t="str">
            <v>990602_MISCELLANEOUS-Legal SUPPORT</v>
          </cell>
        </row>
        <row r="459">
          <cell r="E459" t="str">
            <v>990603_Exchange gains and losses (PU)</v>
          </cell>
        </row>
        <row r="460">
          <cell r="E460" t="str">
            <v>990604_Financial income (PU)</v>
          </cell>
        </row>
        <row r="461">
          <cell r="E461" t="str">
            <v>990605_Sales of Fixed Assets (PU)</v>
          </cell>
        </row>
        <row r="462">
          <cell r="E462" t="str">
            <v>990606_Sales of other material (PU)</v>
          </cell>
        </row>
        <row r="463">
          <cell r="E463" t="str">
            <v>990703_Exchange gains and losses (PU)</v>
          </cell>
        </row>
        <row r="464">
          <cell r="E464" t="str">
            <v>990704_Financial income (PU)</v>
          </cell>
        </row>
        <row r="465">
          <cell r="E465" t="str">
            <v>990705_Sales of Fixed Assets (PU)</v>
          </cell>
        </row>
        <row r="466">
          <cell r="E466" t="str">
            <v>990706_Sales of other material (PU)</v>
          </cell>
        </row>
        <row r="467">
          <cell r="E467" t="str">
            <v>990999_Other uneligible expenses</v>
          </cell>
        </row>
        <row r="468">
          <cell r="E468" t="str">
            <v>ZAA_TOTAL DIRECT COSTS</v>
          </cell>
        </row>
        <row r="469">
          <cell r="E469" t="str">
            <v>ZFA_Overhead costs</v>
          </cell>
        </row>
        <row r="470">
          <cell r="E470" t="str">
            <v>ZRE_Reserve</v>
          </cell>
        </row>
        <row r="471">
          <cell r="E471" t="str">
            <v>ZZE_TOTAL BUDGET</v>
          </cell>
        </row>
        <row r="472">
          <cell r="E472" t="str">
            <v>ZZW_UNELIGIBLE EXPENSES</v>
          </cell>
        </row>
      </sheetData>
      <sheetData sheetId="6">
        <row r="1">
          <cell r="C1" t="str">
            <v>Contract</v>
          </cell>
        </row>
        <row r="5">
          <cell r="F5" t="str">
            <v>27500000_Deposits</v>
          </cell>
        </row>
        <row r="6">
          <cell r="F6" t="str">
            <v>40_Accounts payable</v>
          </cell>
        </row>
        <row r="7">
          <cell r="F7" t="str">
            <v>40410000_Accounts payable - Fixed Assets donors</v>
          </cell>
        </row>
        <row r="8">
          <cell r="F8" t="str">
            <v>40420000_Accounts payable - Fixed Assets PU-AMI</v>
          </cell>
        </row>
        <row r="9">
          <cell r="F9" t="str">
            <v>40800000_Accrued expenses</v>
          </cell>
        </row>
        <row r="10">
          <cell r="F10" t="str">
            <v>411_Subsidies</v>
          </cell>
        </row>
        <row r="11">
          <cell r="F11" t="str">
            <v>41131000_Subsidies - European organizations</v>
          </cell>
        </row>
        <row r="12">
          <cell r="F12" t="str">
            <v>41132000_Subsidies - French organizations</v>
          </cell>
        </row>
        <row r="13">
          <cell r="F13" t="str">
            <v>41133000_Subsidies - Other European organizations</v>
          </cell>
        </row>
        <row r="14">
          <cell r="F14" t="str">
            <v>41134000_Subsidies - UN</v>
          </cell>
        </row>
        <row r="15">
          <cell r="F15" t="str">
            <v>41135000_Subsidies - Other international organizations</v>
          </cell>
        </row>
        <row r="16">
          <cell r="F16" t="str">
            <v>41136000_Subsidies - USA</v>
          </cell>
        </row>
        <row r="17">
          <cell r="F17" t="str">
            <v>41137000_Subsidies - Embassies</v>
          </cell>
        </row>
        <row r="18">
          <cell r="F18" t="str">
            <v>41138000_Subsidies - Private organizations</v>
          </cell>
        </row>
        <row r="19">
          <cell r="F19" t="str">
            <v>46_Other debtors and creditors</v>
          </cell>
        </row>
        <row r="20">
          <cell r="F20" t="str">
            <v>46700000_Advances</v>
          </cell>
        </row>
        <row r="21">
          <cell r="F21" t="str">
            <v>47120011_Suppliers - Guarantee</v>
          </cell>
        </row>
        <row r="22">
          <cell r="F22" t="str">
            <v>473_Suspense account</v>
          </cell>
        </row>
        <row r="23">
          <cell r="F23" t="str">
            <v>47302700_ Thailand Suspense account</v>
          </cell>
        </row>
        <row r="24">
          <cell r="F24" t="str">
            <v>58_Internal transfers</v>
          </cell>
        </row>
        <row r="25">
          <cell r="F25" t="str">
            <v>580_Transfer of money - HQ to Missions</v>
          </cell>
        </row>
        <row r="26">
          <cell r="F26" t="str">
            <v>58034000_ Thailand Money transfer from HQ</v>
          </cell>
        </row>
        <row r="27">
          <cell r="F27" t="str">
            <v>581_Inter Missions transfers</v>
          </cell>
        </row>
        <row r="28">
          <cell r="F28" t="str">
            <v>58120000_Internal transfers - I/M</v>
          </cell>
        </row>
        <row r="29">
          <cell r="F29" t="str">
            <v>58121000_Internal transfers - I/M with currency change</v>
          </cell>
        </row>
        <row r="30">
          <cell r="F30" t="str">
            <v>60_Purchases/ Expenses</v>
          </cell>
        </row>
        <row r="31">
          <cell r="F31" t="str">
            <v>601_Purchases of stored supplies</v>
          </cell>
        </row>
        <row r="32">
          <cell r="F32" t="str">
            <v>60110000_Aid - Health</v>
          </cell>
        </row>
        <row r="33">
          <cell r="F33" t="str">
            <v>604_Purchases of services</v>
          </cell>
        </row>
        <row r="34">
          <cell r="F34" t="str">
            <v>60401000_Packaging of the supplies</v>
          </cell>
        </row>
        <row r="35">
          <cell r="F35" t="str">
            <v>60402000_Inspection - Supplies and material</v>
          </cell>
        </row>
        <row r="36">
          <cell r="F36" t="str">
            <v>605_Purchases of Tools and equipment</v>
          </cell>
        </row>
        <row r="37">
          <cell r="F37" t="str">
            <v>6051_Tools and equipment - PU AMI ownership</v>
          </cell>
        </row>
        <row r="38">
          <cell r="F38" t="str">
            <v>60511_Tools and equipment &gt; 500 €</v>
          </cell>
        </row>
        <row r="39">
          <cell r="F39" t="str">
            <v>60511001_Tools and equipment - Garage &gt; 500 €</v>
          </cell>
        </row>
        <row r="40">
          <cell r="F40" t="str">
            <v>60511002_Security clothes &gt; 500 €</v>
          </cell>
        </row>
        <row r="41">
          <cell r="F41" t="str">
            <v>60511003_Communication equipment &gt; 500 €</v>
          </cell>
        </row>
        <row r="42">
          <cell r="F42" t="str">
            <v>60511004_Transportation  equipment &gt; 500 €</v>
          </cell>
        </row>
        <row r="43">
          <cell r="F43" t="str">
            <v>60511005_Tools and equipment &gt; 500 €</v>
          </cell>
        </row>
        <row r="44">
          <cell r="F44" t="str">
            <v>60511006_Tools and equipment - Office and computers &gt; 500 €</v>
          </cell>
        </row>
        <row r="45">
          <cell r="F45" t="str">
            <v>60511007_Other equipment &gt; 500 €</v>
          </cell>
        </row>
        <row r="46">
          <cell r="F46" t="str">
            <v>60512_Tools and equipment &gt; 200 € &lt; 500 €</v>
          </cell>
        </row>
        <row r="47">
          <cell r="F47" t="str">
            <v>60512001_Tools and equipment - Garage - 200€-499€</v>
          </cell>
        </row>
        <row r="48">
          <cell r="F48" t="str">
            <v>60512002_Security clothes 200 € &gt;&lt; 500 €</v>
          </cell>
        </row>
        <row r="49">
          <cell r="F49" t="str">
            <v>60512003_Communication equipment 200 € &gt;&lt; 500 €</v>
          </cell>
        </row>
        <row r="50">
          <cell r="F50" t="str">
            <v>60512004_Transportation  equipment 200 € &gt;&lt; 500 €</v>
          </cell>
        </row>
        <row r="51">
          <cell r="F51" t="str">
            <v>60512005_Tools and equipment 200 € &gt;&lt; 500 €</v>
          </cell>
        </row>
        <row r="52">
          <cell r="F52" t="str">
            <v>60512006_Tools and equipment - Office and computers 200 € &gt;&lt; 500 €</v>
          </cell>
        </row>
        <row r="53">
          <cell r="F53" t="str">
            <v>60512007_Other equipment 200 € &gt;&lt; 500 €</v>
          </cell>
        </row>
        <row r="54">
          <cell r="F54" t="str">
            <v>606_Purchases of supplies  not in stock</v>
          </cell>
        </row>
        <row r="55">
          <cell r="F55" t="str">
            <v>6061_Purchases of energy</v>
          </cell>
        </row>
        <row r="56">
          <cell r="F56" t="str">
            <v>60610001_ Electricity</v>
          </cell>
        </row>
        <row r="57">
          <cell r="F57" t="str">
            <v>60610003_ Gas</v>
          </cell>
        </row>
        <row r="58">
          <cell r="F58" t="str">
            <v>60610004_ Water</v>
          </cell>
        </row>
        <row r="59">
          <cell r="F59" t="str">
            <v>60610006_ Fuel and oil</v>
          </cell>
        </row>
        <row r="60">
          <cell r="F60" t="str">
            <v>60610008_ Fuel for generator</v>
          </cell>
        </row>
        <row r="61">
          <cell r="F61" t="str">
            <v>6063_Purchases of low value products and tools</v>
          </cell>
        </row>
        <row r="62">
          <cell r="F62" t="str">
            <v>60630002_ Maintenance products Field</v>
          </cell>
        </row>
        <row r="63">
          <cell r="F63" t="str">
            <v>60630004_ Supplies - Flat Team house, field</v>
          </cell>
        </row>
        <row r="64">
          <cell r="F64" t="str">
            <v>60630005_ Tools and fixtures - Vehicles</v>
          </cell>
        </row>
        <row r="65">
          <cell r="F65" t="str">
            <v>60630006_ Supplies - Warehouse</v>
          </cell>
        </row>
        <row r="66">
          <cell r="F66" t="str">
            <v xml:space="preserve">60630007_ Tools and fixtures, Supplies - Office Field </v>
          </cell>
        </row>
        <row r="67">
          <cell r="F67" t="str">
            <v>6064_Purchases of office supplies</v>
          </cell>
        </row>
        <row r="68">
          <cell r="F68" t="str">
            <v>60642000_ Administrative-Office supplies Field</v>
          </cell>
        </row>
        <row r="69">
          <cell r="F69" t="str">
            <v>6065_Packaging supplies</v>
          </cell>
        </row>
        <row r="70">
          <cell r="F70" t="str">
            <v>60651000_ Lost Packaging supplies</v>
          </cell>
        </row>
        <row r="71">
          <cell r="F71" t="str">
            <v>60652000_ Recoverable packaging supplies</v>
          </cell>
        </row>
        <row r="72">
          <cell r="F72" t="str">
            <v>6068_Supplies others</v>
          </cell>
        </row>
        <row r="73">
          <cell r="F73" t="str">
            <v>60680100_ Other material and supplies, field</v>
          </cell>
        </row>
        <row r="74">
          <cell r="F74" t="str">
            <v>60680200_ Medicine and vaccines - expatriates</v>
          </cell>
        </row>
        <row r="75">
          <cell r="F75" t="str">
            <v>60680400_ Medicine and vaccines - local staff</v>
          </cell>
        </row>
        <row r="76">
          <cell r="F76" t="str">
            <v>60680500_ Consumables - pictures, movies</v>
          </cell>
        </row>
        <row r="77">
          <cell r="F77" t="str">
            <v>61_Services</v>
          </cell>
        </row>
        <row r="78">
          <cell r="F78" t="str">
            <v>61220000_ Leasing on movable assets</v>
          </cell>
        </row>
        <row r="79">
          <cell r="F79" t="str">
            <v>61250000_ Leasing on buildings</v>
          </cell>
        </row>
        <row r="80">
          <cell r="F80" t="str">
            <v>613_Rent</v>
          </cell>
        </row>
        <row r="81">
          <cell r="F81" t="str">
            <v>6132_Rental buildings</v>
          </cell>
        </row>
        <row r="82">
          <cell r="F82" t="str">
            <v>61321000_ Rental - Building (office, team house)</v>
          </cell>
        </row>
        <row r="83">
          <cell r="F83" t="str">
            <v>6135_Rental non real estate</v>
          </cell>
        </row>
        <row r="84">
          <cell r="F84" t="str">
            <v>61351000_ Rental - Vehicles</v>
          </cell>
        </row>
        <row r="85">
          <cell r="F85" t="str">
            <v>61352000_ Rental - Garage equipment</v>
          </cell>
        </row>
        <row r="86">
          <cell r="F86" t="str">
            <v>6136_Rental others</v>
          </cell>
        </row>
        <row r="87">
          <cell r="F87" t="str">
            <v>61361000_Rental - Others</v>
          </cell>
        </row>
        <row r="88">
          <cell r="F88" t="str">
            <v>614_Rental expenses</v>
          </cell>
        </row>
        <row r="89">
          <cell r="F89" t="str">
            <v>61420000_ Rental expenditures on Building</v>
          </cell>
        </row>
        <row r="90">
          <cell r="F90" t="str">
            <v>615_Maintenance and repair</v>
          </cell>
        </row>
        <row r="91">
          <cell r="F91" t="str">
            <v>6152_Maintenance and repair - buildings</v>
          </cell>
        </row>
        <row r="92">
          <cell r="F92" t="str">
            <v xml:space="preserve">61521000_Maintenance and repair - Building- office, </v>
          </cell>
        </row>
        <row r="93">
          <cell r="F93" t="str">
            <v>61522000_ Repairs and maintenance (instead of rental)</v>
          </cell>
        </row>
        <row r="94">
          <cell r="F94" t="str">
            <v>6155_Maintenance and repair - equipment</v>
          </cell>
        </row>
        <row r="95">
          <cell r="F95" t="str">
            <v>61551000_ Maintenance and repair - Vehicles</v>
          </cell>
        </row>
        <row r="96">
          <cell r="F96" t="str">
            <v>61552000_ Maintenance and repair - Communication equipment</v>
          </cell>
        </row>
        <row r="97">
          <cell r="F97" t="str">
            <v>61553000_ Maintenance and repair - Computers</v>
          </cell>
        </row>
        <row r="98">
          <cell r="F98" t="str">
            <v>61554000_ Maintenance and repair - Others</v>
          </cell>
        </row>
        <row r="99">
          <cell r="F99" t="str">
            <v>616_Insurances</v>
          </cell>
        </row>
        <row r="100">
          <cell r="F100" t="str">
            <v>61632000_ Insurance - Vehicles</v>
          </cell>
        </row>
        <row r="101">
          <cell r="F101" t="str">
            <v>61682100_ INSURANCE  SCIACI - LOCAL STAFF</v>
          </cell>
        </row>
        <row r="102">
          <cell r="F102" t="str">
            <v>61683300_ Insurance - Others</v>
          </cell>
        </row>
        <row r="103">
          <cell r="F103" t="str">
            <v>618_Documentation and conferences</v>
          </cell>
        </row>
        <row r="104">
          <cell r="F104" t="str">
            <v>61810000_ General Documentation</v>
          </cell>
        </row>
        <row r="105">
          <cell r="F105" t="str">
            <v>61830000_ Technical Documentation</v>
          </cell>
        </row>
        <row r="106">
          <cell r="F106" t="str">
            <v>61850000_ Conventions, fairs, meetings</v>
          </cell>
        </row>
        <row r="107">
          <cell r="F107" t="str">
            <v>62_Other services</v>
          </cell>
        </row>
        <row r="108">
          <cell r="F108" t="str">
            <v>622_Commissions and fees</v>
          </cell>
        </row>
        <row r="109">
          <cell r="F109" t="str">
            <v>62212000_Transit fees</v>
          </cell>
        </row>
        <row r="110">
          <cell r="F110" t="str">
            <v>6226_Fees</v>
          </cell>
        </row>
        <row r="111">
          <cell r="F111" t="str">
            <v>62262000_Expatriate indemnities</v>
          </cell>
        </row>
        <row r="112">
          <cell r="F112" t="str">
            <v>6227_Legal act fees</v>
          </cell>
        </row>
        <row r="113">
          <cell r="F113" t="str">
            <v>62271000_ Visas and passports - Expatriates</v>
          </cell>
        </row>
        <row r="114">
          <cell r="F114" t="str">
            <v>62272000_ Visas and passports - Local staff</v>
          </cell>
        </row>
        <row r="115">
          <cell r="F115" t="str">
            <v>62273000_ Fees on legal action</v>
          </cell>
        </row>
        <row r="116">
          <cell r="F116" t="str">
            <v>6228_Other local fees</v>
          </cell>
        </row>
        <row r="117">
          <cell r="F117" t="str">
            <v>62281100_Salaries - Local staff</v>
          </cell>
        </row>
        <row r="118">
          <cell r="F118" t="str">
            <v>62281200_Legal welfare</v>
          </cell>
        </row>
        <row r="119">
          <cell r="F119" t="str">
            <v>62281300_Medical care</v>
          </cell>
        </row>
        <row r="120">
          <cell r="F120" t="str">
            <v>62281400_Training - Local staff</v>
          </cell>
        </row>
        <row r="121">
          <cell r="F121" t="str">
            <v>62282100_ Fees on services</v>
          </cell>
        </row>
        <row r="122">
          <cell r="F122" t="str">
            <v>62282200_ Translation and act fees</v>
          </cell>
        </row>
        <row r="123">
          <cell r="F123" t="str">
            <v>623_Advertizing and others</v>
          </cell>
        </row>
        <row r="124">
          <cell r="F124" t="str">
            <v>62311000_ Radio advertizing</v>
          </cell>
        </row>
        <row r="125">
          <cell r="F125" t="str">
            <v>62312000_ Newspapers advertizing</v>
          </cell>
        </row>
        <row r="126">
          <cell r="F126" t="str">
            <v>62320000_ Samples</v>
          </cell>
        </row>
        <row r="127">
          <cell r="F127" t="str">
            <v>62331000_ Fees of grand Public events</v>
          </cell>
        </row>
        <row r="128">
          <cell r="F128" t="str">
            <v>62332000_ Forums</v>
          </cell>
        </row>
        <row r="129">
          <cell r="F129" t="str">
            <v>62352000_ Stickers, named cards</v>
          </cell>
        </row>
        <row r="130">
          <cell r="F130" t="str">
            <v>62371000_ Publishing</v>
          </cell>
        </row>
        <row r="131">
          <cell r="F131" t="str">
            <v>62372000_ Mailing</v>
          </cell>
        </row>
        <row r="132">
          <cell r="F132" t="str">
            <v>6238_Miscellaneous expenses</v>
          </cell>
        </row>
        <row r="133">
          <cell r="F133" t="str">
            <v>62382000_Gifts, tips</v>
          </cell>
        </row>
        <row r="134">
          <cell r="F134" t="str">
            <v>624_Freight</v>
          </cell>
        </row>
        <row r="135">
          <cell r="F135" t="str">
            <v>62410000_ Freight</v>
          </cell>
        </row>
        <row r="136">
          <cell r="F136" t="str">
            <v>62411000_ Loading expenses</v>
          </cell>
        </row>
        <row r="137">
          <cell r="F137" t="str">
            <v>62430000_ Transport between locations</v>
          </cell>
        </row>
        <row r="138">
          <cell r="F138" t="str">
            <v>62440000_ Excess luggage</v>
          </cell>
        </row>
        <row r="139">
          <cell r="F139" t="str">
            <v>62480000_ Transport-Others</v>
          </cell>
        </row>
        <row r="140">
          <cell r="F140" t="str">
            <v>625_Travel and entertainment</v>
          </cell>
        </row>
        <row r="141">
          <cell r="F141" t="str">
            <v>6251_Travels</v>
          </cell>
        </row>
        <row r="142">
          <cell r="F142" t="str">
            <v>62511000_Taxi, parking, tolls</v>
          </cell>
        </row>
        <row r="143">
          <cell r="F143" t="str">
            <v>62512000_Hotels</v>
          </cell>
        </row>
        <row r="144">
          <cell r="F144" t="str">
            <v>62513000_Plane, train, ship</v>
          </cell>
        </row>
        <row r="145">
          <cell r="F145" t="str">
            <v>6256_Travels - missions</v>
          </cell>
        </row>
        <row r="146">
          <cell r="F146" t="str">
            <v>62561000_Per diem Expatriate Staff</v>
          </cell>
        </row>
        <row r="147">
          <cell r="F147" t="str">
            <v>62562000_Mission expenses, rate</v>
          </cell>
        </row>
        <row r="148">
          <cell r="F148" t="str">
            <v>62563000_Travel expenses, National staff</v>
          </cell>
        </row>
        <row r="149">
          <cell r="F149" t="str">
            <v>6257_Entertainment</v>
          </cell>
        </row>
        <row r="150">
          <cell r="F150" t="str">
            <v>62573000_Meals, National Staff</v>
          </cell>
        </row>
        <row r="151">
          <cell r="F151" t="str">
            <v xml:space="preserve">62574000_Receptions, </v>
          </cell>
        </row>
        <row r="152">
          <cell r="F152" t="str">
            <v>62575000_Seminars</v>
          </cell>
        </row>
        <row r="153">
          <cell r="F153" t="str">
            <v>626_Postage and communication expenses</v>
          </cell>
        </row>
        <row r="154">
          <cell r="F154" t="str">
            <v>62610000_Internet</v>
          </cell>
        </row>
        <row r="155">
          <cell r="F155" t="str">
            <v>62620000_Internet - Satellite</v>
          </cell>
        </row>
        <row r="156">
          <cell r="F156" t="str">
            <v>62630000_Telephone - Satellite</v>
          </cell>
        </row>
        <row r="157">
          <cell r="F157" t="str">
            <v>62633000_Postage, Mailing Field</v>
          </cell>
        </row>
        <row r="158">
          <cell r="F158" t="str">
            <v>62640000_Modem</v>
          </cell>
        </row>
        <row r="159">
          <cell r="F159" t="str">
            <v>62652100_Land phone, field</v>
          </cell>
        </row>
        <row r="160">
          <cell r="F160" t="str">
            <v>62652200_Telephone - Others. Field</v>
          </cell>
        </row>
        <row r="161">
          <cell r="F161" t="str">
            <v>62664000_International mailing expenses</v>
          </cell>
        </row>
        <row r="162">
          <cell r="F162" t="str">
            <v>627_Bank expenses</v>
          </cell>
        </row>
        <row r="163">
          <cell r="F163" t="str">
            <v>62710000_Banking fees</v>
          </cell>
        </row>
        <row r="164">
          <cell r="F164" t="str">
            <v>62722000_AGIOS</v>
          </cell>
        </row>
        <row r="165">
          <cell r="F165" t="str">
            <v>62740000_Bank expenses on subscription</v>
          </cell>
        </row>
        <row r="166">
          <cell r="F166" t="str">
            <v>628_Recruiting expenses</v>
          </cell>
        </row>
        <row r="167">
          <cell r="F167" t="str">
            <v>62843000_Recruiting expenses - Local staff</v>
          </cell>
        </row>
        <row r="168">
          <cell r="F168" t="str">
            <v>63_Taxes</v>
          </cell>
        </row>
        <row r="169">
          <cell r="F169" t="str">
            <v>63742000_Taxes Field</v>
          </cell>
        </row>
        <row r="170">
          <cell r="F170" t="str">
            <v>63743000_Other taxes, Field</v>
          </cell>
        </row>
        <row r="171">
          <cell r="F171" t="str">
            <v>6458_Personnel Expenses-Other</v>
          </cell>
        </row>
        <row r="172">
          <cell r="F172" t="str">
            <v>64580000_Training local staff</v>
          </cell>
        </row>
        <row r="173">
          <cell r="F173" t="str">
            <v>658_Operational expenses - others</v>
          </cell>
        </row>
        <row r="174">
          <cell r="F174" t="str">
            <v>65810000_Payments differences</v>
          </cell>
        </row>
        <row r="175">
          <cell r="F175" t="str">
            <v>65820000_Petty cash differences in cashbox</v>
          </cell>
        </row>
        <row r="176">
          <cell r="F176" t="str">
            <v>65861000_Registration for  Associations</v>
          </cell>
        </row>
        <row r="177">
          <cell r="F177" t="str">
            <v>65899999_Other operational costs</v>
          </cell>
        </row>
        <row r="178">
          <cell r="F178" t="str">
            <v>66_Financial expenses</v>
          </cell>
        </row>
        <row r="179">
          <cell r="F179" t="str">
            <v>66110000_Interests on loans and debts</v>
          </cell>
        </row>
        <row r="180">
          <cell r="F180" t="str">
            <v>66160000_Bank interests</v>
          </cell>
        </row>
        <row r="181">
          <cell r="F181" t="str">
            <v>66620000_Losses on exchange rates</v>
          </cell>
        </row>
        <row r="182">
          <cell r="F182" t="str">
            <v>66800000_Other financial expenses</v>
          </cell>
        </row>
        <row r="183">
          <cell r="F183" t="str">
            <v>67_Exceptional expenses</v>
          </cell>
        </row>
        <row r="184">
          <cell r="F184" t="str">
            <v>67122000_Penalties</v>
          </cell>
        </row>
        <row r="185">
          <cell r="F185" t="str">
            <v>75_Operational gains - others</v>
          </cell>
        </row>
        <row r="186">
          <cell r="F186" t="str">
            <v>75800100_Payments differences</v>
          </cell>
        </row>
        <row r="187">
          <cell r="F187" t="str">
            <v>75800300_Insurance reimbursement</v>
          </cell>
        </row>
        <row r="188">
          <cell r="F188" t="str">
            <v>75800800_Contribution - Tenders</v>
          </cell>
        </row>
        <row r="189">
          <cell r="F189" t="str">
            <v>75801000_Penalties for delays</v>
          </cell>
        </row>
        <row r="190">
          <cell r="F190" t="str">
            <v>75899999_Other operational gains</v>
          </cell>
        </row>
        <row r="191">
          <cell r="F191" t="str">
            <v>76_Financial gains</v>
          </cell>
        </row>
        <row r="192">
          <cell r="F192" t="str">
            <v>76200002_Bank interests</v>
          </cell>
        </row>
        <row r="193">
          <cell r="F193" t="str">
            <v>76620000_Gains on exchange rates</v>
          </cell>
        </row>
        <row r="194">
          <cell r="F194" t="str">
            <v>77_Exceptional  gains</v>
          </cell>
        </row>
        <row r="195">
          <cell r="F195" t="str">
            <v>77801000_Exceptional gains</v>
          </cell>
        </row>
      </sheetData>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gtItems"/>
      <sheetName val="Info 2010"/>
      <sheetName val="TOTAL FORFAIT 2010 "/>
      <sheetName val="Justifications Budget DP FR"/>
      <sheetName val="Analyse globale"/>
      <sheetName val="Paramètres"/>
      <sheetName val="Check"/>
      <sheetName val="S"/>
      <sheetName val="A"/>
      <sheetName val="T1"/>
      <sheetName val="T2"/>
      <sheetName val="T3"/>
      <sheetName val="Check RH-E"/>
      <sheetName val="RH-E"/>
      <sheetName val="RH-C"/>
      <sheetName val="Check RH-N"/>
      <sheetName val="RH-N"/>
      <sheetName val="Off-D"/>
      <sheetName val="Off-A"/>
      <sheetName val="Off-S"/>
      <sheetName val="P01-S"/>
      <sheetName val="P01-D"/>
      <sheetName val="P01-C"/>
      <sheetName val="P02-S"/>
      <sheetName val="P02-D"/>
      <sheetName val="P02-C"/>
      <sheetName val="P03-S"/>
      <sheetName val="P03-D"/>
      <sheetName val="P03-C"/>
      <sheetName val="P04-S"/>
      <sheetName val="P04-D"/>
      <sheetName val="P04-C"/>
      <sheetName val="P05-S"/>
      <sheetName val="Check P05"/>
      <sheetName val="P05-D"/>
      <sheetName val="P05-C"/>
      <sheetName val="P06-S"/>
      <sheetName val="P06-D"/>
      <sheetName val="P06-C"/>
      <sheetName val="P07-S"/>
      <sheetName val="P07-D"/>
      <sheetName val="P07-C"/>
    </sheetNames>
    <sheetDataSet>
      <sheetData sheetId="0">
        <row r="40">
          <cell r="A40" t="str">
            <v>Proforma</v>
          </cell>
        </row>
        <row r="41">
          <cell r="A41" t="str">
            <v>Compta antérieure</v>
          </cell>
        </row>
        <row r="42">
          <cell r="A42" t="str">
            <v>Report budget</v>
          </cell>
        </row>
        <row r="43">
          <cell r="A43" t="str">
            <v>Autre</v>
          </cell>
        </row>
        <row r="46">
          <cell r="A46" t="str">
            <v>Achat direct</v>
          </cell>
        </row>
        <row r="47">
          <cell r="A47" t="str">
            <v>1 quotation</v>
          </cell>
        </row>
        <row r="48">
          <cell r="A48" t="str">
            <v>3 quotations</v>
          </cell>
        </row>
        <row r="49">
          <cell r="A49" t="str">
            <v>Appel d'offre local</v>
          </cell>
        </row>
        <row r="50">
          <cell r="A50" t="str">
            <v>Appel d'offre intl</v>
          </cell>
        </row>
      </sheetData>
      <sheetData sheetId="1"/>
      <sheetData sheetId="2"/>
      <sheetData sheetId="3"/>
      <sheetData sheetId="4"/>
      <sheetData sheetId="5">
        <row r="30">
          <cell r="F30" t="str">
            <v>MA</v>
          </cell>
        </row>
        <row r="31">
          <cell r="F31" t="str">
            <v>EDI</v>
          </cell>
        </row>
        <row r="32">
          <cell r="F32" t="str">
            <v>RBC</v>
          </cell>
        </row>
        <row r="33">
          <cell r="F33" t="str">
            <v>SMI</v>
          </cell>
        </row>
        <row r="34">
          <cell r="F34" t="str">
            <v>URG</v>
          </cell>
        </row>
        <row r="43">
          <cell r="A43" t="str">
            <v>A</v>
          </cell>
        </row>
        <row r="44">
          <cell r="A44" t="str">
            <v>B</v>
          </cell>
        </row>
        <row r="45">
          <cell r="A45" t="str">
            <v>C</v>
          </cell>
        </row>
        <row r="46">
          <cell r="A46" t="str">
            <v>D</v>
          </cell>
        </row>
        <row r="58">
          <cell r="B58" t="str">
            <v>AGP</v>
          </cell>
        </row>
        <row r="59">
          <cell r="B59" t="str">
            <v>HIL</v>
          </cell>
        </row>
        <row r="60">
          <cell r="B60" t="str">
            <v>UND</v>
          </cell>
        </row>
        <row r="61">
          <cell r="B61" t="str">
            <v>BUZ</v>
          </cell>
        </row>
        <row r="62">
          <cell r="B62" t="str">
            <v>CEC</v>
          </cell>
        </row>
        <row r="63">
          <cell r="B63" t="str">
            <v>HIU</v>
          </cell>
        </row>
        <row r="64">
          <cell r="B64" t="str">
            <v>AGC</v>
          </cell>
        </row>
        <row r="65">
          <cell r="B65" t="str">
            <v>UNI</v>
          </cell>
        </row>
        <row r="66">
          <cell r="B66" t="str">
            <v>CEE</v>
          </cell>
        </row>
        <row r="67">
          <cell r="B67" t="str">
            <v>RBC-tbd</v>
          </cell>
        </row>
        <row r="68">
          <cell r="B68" t="str">
            <v>SMI-tbd</v>
          </cell>
        </row>
        <row r="69">
          <cell r="B69" t="str">
            <v>FP</v>
          </cell>
        </row>
        <row r="70">
          <cell r="B70" t="str">
            <v>EDI-tbd</v>
          </cell>
        </row>
        <row r="71">
          <cell r="B71" t="str">
            <v>MA-tbd</v>
          </cell>
        </row>
        <row r="72">
          <cell r="B72" t="str">
            <v>URG-tbd</v>
          </cell>
        </row>
        <row r="73">
          <cell r="B73" t="str">
            <v>FCP</v>
          </cell>
        </row>
        <row r="74">
          <cell r="B74" t="str">
            <v>UNO</v>
          </cell>
        </row>
        <row r="75">
          <cell r="B75" t="str">
            <v>HIL3</v>
          </cell>
        </row>
        <row r="76">
          <cell r="B76" t="str">
            <v>HIL4</v>
          </cell>
        </row>
        <row r="77">
          <cell r="B77" t="str">
            <v>HIL5</v>
          </cell>
        </row>
        <row r="78">
          <cell r="B78" t="str">
            <v>AGA1</v>
          </cell>
        </row>
        <row r="79">
          <cell r="B79" t="str">
            <v>AGA2</v>
          </cell>
        </row>
        <row r="80">
          <cell r="B80" t="str">
            <v>CEE1</v>
          </cell>
        </row>
        <row r="81">
          <cell r="B81" t="str">
            <v>CEE2</v>
          </cell>
        </row>
        <row r="82">
          <cell r="B82" t="str">
            <v>MED</v>
          </cell>
        </row>
        <row r="84">
          <cell r="B84" t="str">
            <v>Insérer un nouveau bailleur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ictures"/>
      <sheetName val="Sheet3"/>
    </sheetNames>
    <sheetDataSet>
      <sheetData sheetId="0">
        <row r="2">
          <cell r="A2">
            <v>1</v>
          </cell>
        </row>
        <row r="14">
          <cell r="A14">
            <v>2</v>
          </cell>
        </row>
        <row r="79">
          <cell r="A79">
            <v>3</v>
          </cell>
        </row>
        <row r="120">
          <cell r="A120">
            <v>4</v>
          </cell>
        </row>
        <row r="137">
          <cell r="A137">
            <v>5</v>
          </cell>
        </row>
        <row r="151">
          <cell r="A151">
            <v>6</v>
          </cell>
        </row>
        <row r="162">
          <cell r="A162">
            <v>7</v>
          </cell>
        </row>
        <row r="215">
          <cell r="A215">
            <v>8</v>
          </cell>
        </row>
        <row r="243">
          <cell r="A243">
            <v>9</v>
          </cell>
        </row>
        <row r="266">
          <cell r="A266">
            <v>10</v>
          </cell>
        </row>
        <row r="294">
          <cell r="A294">
            <v>11</v>
          </cell>
        </row>
        <row r="312">
          <cell r="A312">
            <v>12</v>
          </cell>
        </row>
        <row r="330">
          <cell r="A330">
            <v>13</v>
          </cell>
        </row>
        <row r="348">
          <cell r="A348">
            <v>14</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STOCK"/>
      <sheetName val="ENTRANCE"/>
      <sheetName val="AFFECTATION"/>
      <sheetName val="ADMIN AFFECTATION"/>
      <sheetName val="LOG AFFECTATION"/>
      <sheetName val="STOCK FUEL WATSAN ECHO531"/>
    </sheetNames>
    <sheetDataSet>
      <sheetData sheetId="0">
        <row r="1">
          <cell r="A1" t="str">
            <v>N°</v>
          </cell>
        </row>
      </sheetData>
      <sheetData sheetId="1"/>
      <sheetData sheetId="2">
        <row r="1">
          <cell r="A1" t="str">
            <v>N°</v>
          </cell>
          <cell r="B1" t="str">
            <v>TYPE</v>
          </cell>
          <cell r="C1" t="str">
            <v>RADIO</v>
          </cell>
          <cell r="D1" t="str">
            <v>PROG</v>
          </cell>
          <cell r="E1" t="str">
            <v>Driver</v>
          </cell>
          <cell r="F1" t="str">
            <v>Location</v>
          </cell>
          <cell r="G1" t="str">
            <v>Contract</v>
          </cell>
          <cell r="H1">
            <v>38718</v>
          </cell>
          <cell r="I1">
            <v>38749</v>
          </cell>
          <cell r="J1">
            <v>38777</v>
          </cell>
          <cell r="K1">
            <v>38808</v>
          </cell>
          <cell r="L1">
            <v>38838</v>
          </cell>
          <cell r="M1">
            <v>38869</v>
          </cell>
          <cell r="N1">
            <v>38899</v>
          </cell>
          <cell r="O1">
            <v>38930</v>
          </cell>
          <cell r="P1">
            <v>38961</v>
          </cell>
          <cell r="Q1">
            <v>38991</v>
          </cell>
          <cell r="R1">
            <v>39022</v>
          </cell>
          <cell r="S1">
            <v>39052</v>
          </cell>
        </row>
        <row r="2">
          <cell r="A2" t="str">
            <v>115/4</v>
          </cell>
          <cell r="B2" t="str">
            <v>Landcruiser</v>
          </cell>
          <cell r="C2" t="str">
            <v>CHARLIE 8</v>
          </cell>
          <cell r="D2" t="str">
            <v>LOG</v>
          </cell>
          <cell r="E2" t="str">
            <v>Abdelwahed</v>
          </cell>
          <cell r="F2" t="str">
            <v>Muhajeria</v>
          </cell>
          <cell r="G2" t="str">
            <v>Solidarités</v>
          </cell>
          <cell r="M2" t="str">
            <v>531C4</v>
          </cell>
          <cell r="N2" t="str">
            <v>531C4</v>
          </cell>
          <cell r="O2" t="str">
            <v>531C4</v>
          </cell>
          <cell r="P2" t="str">
            <v>531C4</v>
          </cell>
          <cell r="Q2" t="str">
            <v>531C4</v>
          </cell>
          <cell r="R2" t="str">
            <v>531C4</v>
          </cell>
          <cell r="S2" t="str">
            <v>531C4</v>
          </cell>
        </row>
        <row r="3">
          <cell r="A3" t="str">
            <v>115/6</v>
          </cell>
          <cell r="B3" t="str">
            <v>Landcruiser</v>
          </cell>
          <cell r="C3" t="str">
            <v>ROMEO 1</v>
          </cell>
          <cell r="D3" t="str">
            <v>DRIL</v>
          </cell>
          <cell r="E3" t="str">
            <v>Omar</v>
          </cell>
          <cell r="F3" t="str">
            <v>Muhajeria</v>
          </cell>
          <cell r="G3" t="str">
            <v>Solidarités</v>
          </cell>
          <cell r="M3" t="str">
            <v>531FC</v>
          </cell>
          <cell r="N3" t="str">
            <v>531FC</v>
          </cell>
          <cell r="O3" t="str">
            <v>531FC</v>
          </cell>
          <cell r="P3" t="str">
            <v>531FC</v>
          </cell>
          <cell r="Q3" t="str">
            <v>531FC</v>
          </cell>
          <cell r="R3" t="str">
            <v>531FC</v>
          </cell>
          <cell r="S3" t="str">
            <v>531FC</v>
          </cell>
        </row>
        <row r="4">
          <cell r="A4" t="str">
            <v>115/10</v>
          </cell>
          <cell r="B4" t="str">
            <v>Hilux</v>
          </cell>
          <cell r="C4" t="str">
            <v>ROMEO 2</v>
          </cell>
          <cell r="D4" t="str">
            <v>DIST</v>
          </cell>
          <cell r="E4" t="str">
            <v>El Tijani</v>
          </cell>
          <cell r="F4" t="str">
            <v>Muhajeria</v>
          </cell>
          <cell r="G4" t="str">
            <v>Solidarités</v>
          </cell>
          <cell r="M4" t="str">
            <v>531WC</v>
          </cell>
          <cell r="N4" t="str">
            <v>531WC</v>
          </cell>
          <cell r="O4" t="str">
            <v>531WC</v>
          </cell>
          <cell r="P4" t="str">
            <v>531WC</v>
          </cell>
          <cell r="Q4" t="str">
            <v>531WC</v>
          </cell>
          <cell r="R4" t="str">
            <v>531WC</v>
          </cell>
          <cell r="S4" t="str">
            <v>531WC</v>
          </cell>
        </row>
        <row r="5">
          <cell r="A5" t="str">
            <v>115/9</v>
          </cell>
          <cell r="B5" t="str">
            <v>Hilux</v>
          </cell>
          <cell r="C5" t="str">
            <v>CHARLIE 5</v>
          </cell>
          <cell r="D5" t="str">
            <v>FOS</v>
          </cell>
          <cell r="F5" t="str">
            <v>Muhajeria</v>
          </cell>
          <cell r="G5" t="str">
            <v>Solidarités</v>
          </cell>
          <cell r="M5" t="str">
            <v>531WC</v>
          </cell>
          <cell r="N5" t="str">
            <v>531WC</v>
          </cell>
          <cell r="O5" t="str">
            <v>531WC</v>
          </cell>
          <cell r="P5" t="str">
            <v>531WC</v>
          </cell>
          <cell r="Q5" t="str">
            <v>531WC</v>
          </cell>
          <cell r="R5" t="str">
            <v>531WC</v>
          </cell>
          <cell r="S5" t="str">
            <v>531WC</v>
          </cell>
        </row>
        <row r="6">
          <cell r="A6">
            <v>8945</v>
          </cell>
          <cell r="B6" t="str">
            <v>Truck</v>
          </cell>
          <cell r="C6" t="str">
            <v>ROMEO 6</v>
          </cell>
          <cell r="D6" t="str">
            <v>TRUCK</v>
          </cell>
          <cell r="E6" t="str">
            <v>Mohamed Adam Ismael</v>
          </cell>
          <cell r="F6" t="str">
            <v>Muhajeria</v>
          </cell>
          <cell r="G6" t="str">
            <v>Solidarités</v>
          </cell>
          <cell r="N6" t="str">
            <v>531WT</v>
          </cell>
          <cell r="O6" t="str">
            <v>531WT</v>
          </cell>
          <cell r="P6" t="str">
            <v>531WT</v>
          </cell>
          <cell r="Q6" t="str">
            <v>531WT</v>
          </cell>
          <cell r="R6" t="str">
            <v>531WT</v>
          </cell>
          <cell r="S6" t="str">
            <v>531WT</v>
          </cell>
        </row>
        <row r="7">
          <cell r="A7">
            <v>373</v>
          </cell>
          <cell r="B7" t="str">
            <v>Landcruiser</v>
          </cell>
          <cell r="F7" t="str">
            <v>Muhajeria</v>
          </cell>
          <cell r="G7" t="str">
            <v>NYA-VEH-167NYA-VEH-179NYA-VEH-199</v>
          </cell>
          <cell r="M7" t="str">
            <v>531WC</v>
          </cell>
          <cell r="N7" t="str">
            <v>531WC</v>
          </cell>
          <cell r="O7" t="str">
            <v>531WC</v>
          </cell>
          <cell r="P7" t="str">
            <v>531WC</v>
          </cell>
          <cell r="Q7" t="str">
            <v>531WC</v>
          </cell>
          <cell r="R7" t="str">
            <v>531WC</v>
          </cell>
          <cell r="S7" t="str">
            <v>531WC</v>
          </cell>
        </row>
        <row r="8">
          <cell r="A8">
            <v>732</v>
          </cell>
          <cell r="B8" t="str">
            <v>Pick-up</v>
          </cell>
          <cell r="C8" t="str">
            <v>ROMEO 3</v>
          </cell>
          <cell r="D8" t="str">
            <v>WAT</v>
          </cell>
          <cell r="E8" t="str">
            <v>Abdelrahman Taher Yagoub</v>
          </cell>
          <cell r="F8" t="str">
            <v>Muhajeria</v>
          </cell>
          <cell r="G8" t="str">
            <v>NYA-VEH-065NYA-VEH-141NYA-VEH-180</v>
          </cell>
          <cell r="M8" t="str">
            <v>505VB</v>
          </cell>
          <cell r="N8" t="str">
            <v>531WC</v>
          </cell>
          <cell r="O8" t="str">
            <v>531WC</v>
          </cell>
          <cell r="P8" t="str">
            <v>531WC</v>
          </cell>
        </row>
        <row r="9">
          <cell r="A9">
            <v>3361</v>
          </cell>
          <cell r="B9" t="str">
            <v>Landcruiser</v>
          </cell>
          <cell r="C9" t="str">
            <v>ROMEO 7</v>
          </cell>
          <cell r="D9" t="str">
            <v>CCO</v>
          </cell>
          <cell r="E9" t="str">
            <v>Haroun</v>
          </cell>
          <cell r="F9" t="str">
            <v>Muhajeria</v>
          </cell>
          <cell r="G9" t="str">
            <v>NYA-VEH-202</v>
          </cell>
          <cell r="M9" t="str">
            <v>531CC</v>
          </cell>
          <cell r="N9" t="str">
            <v>531CC</v>
          </cell>
          <cell r="O9" t="str">
            <v>531CC</v>
          </cell>
          <cell r="P9" t="str">
            <v>531CC</v>
          </cell>
          <cell r="Q9" t="str">
            <v>531CC</v>
          </cell>
          <cell r="R9" t="str">
            <v>531CC</v>
          </cell>
          <cell r="S9" t="str">
            <v>531CC</v>
          </cell>
        </row>
        <row r="10">
          <cell r="A10">
            <v>762</v>
          </cell>
          <cell r="B10" t="str">
            <v>Landrover</v>
          </cell>
          <cell r="C10" t="str">
            <v>ROMEO 4</v>
          </cell>
          <cell r="D10" t="str">
            <v>DRIL</v>
          </cell>
          <cell r="E10" t="str">
            <v>Adam Tag Eldin Abdellah Adam</v>
          </cell>
          <cell r="F10" t="str">
            <v>Muhajeria</v>
          </cell>
          <cell r="G10" t="str">
            <v>NYA-VEH-148NYA-VEH-186</v>
          </cell>
          <cell r="M10" t="str">
            <v>505VB</v>
          </cell>
          <cell r="N10" t="str">
            <v>531CC</v>
          </cell>
          <cell r="O10" t="str">
            <v>531CC</v>
          </cell>
          <cell r="P10" t="str">
            <v>531CC</v>
          </cell>
        </row>
        <row r="11">
          <cell r="A11">
            <v>2320</v>
          </cell>
          <cell r="B11" t="str">
            <v>Defender</v>
          </cell>
          <cell r="C11" t="str">
            <v>CHARLIE 3</v>
          </cell>
          <cell r="D11" t="str">
            <v>FOS</v>
          </cell>
          <cell r="E11" t="str">
            <v>Mahjoub Elkhali Ibrahim</v>
          </cell>
          <cell r="F11" t="str">
            <v>Muhajeria</v>
          </cell>
          <cell r="G11" t="str">
            <v>NYA-VEH-101NYA-VEH-188</v>
          </cell>
          <cell r="M11" t="str">
            <v>505VB</v>
          </cell>
          <cell r="N11" t="str">
            <v>531CC</v>
          </cell>
          <cell r="O11" t="str">
            <v>531CC</v>
          </cell>
          <cell r="P11" t="str">
            <v>531CC</v>
          </cell>
        </row>
        <row r="12">
          <cell r="A12">
            <v>1237</v>
          </cell>
          <cell r="B12" t="str">
            <v>Defender</v>
          </cell>
          <cell r="C12" t="str">
            <v>ROMEO 8</v>
          </cell>
          <cell r="D12" t="str">
            <v>WAT</v>
          </cell>
          <cell r="E12" t="str">
            <v>Mohamed Adam Ismael</v>
          </cell>
          <cell r="F12" t="str">
            <v>Muhajeria</v>
          </cell>
          <cell r="N12" t="str">
            <v>531WC</v>
          </cell>
          <cell r="O12" t="str">
            <v>531WC</v>
          </cell>
          <cell r="P12" t="str">
            <v>531WC</v>
          </cell>
        </row>
        <row r="13">
          <cell r="A13">
            <v>3366</v>
          </cell>
          <cell r="B13" t="str">
            <v>Landrover</v>
          </cell>
          <cell r="D13" t="str">
            <v>SHA</v>
          </cell>
          <cell r="F13" t="str">
            <v>Shaeria</v>
          </cell>
          <cell r="M13" t="str">
            <v>SHA</v>
          </cell>
          <cell r="N13" t="str">
            <v>SHA</v>
          </cell>
          <cell r="O13" t="str">
            <v>SHA</v>
          </cell>
          <cell r="P13" t="str">
            <v>SHA</v>
          </cell>
          <cell r="Q13" t="str">
            <v>SHA</v>
          </cell>
          <cell r="R13" t="str">
            <v>SHA</v>
          </cell>
          <cell r="S13" t="str">
            <v>SHA</v>
          </cell>
        </row>
        <row r="14">
          <cell r="A14" t="str">
            <v>115/2</v>
          </cell>
          <cell r="C14" t="str">
            <v>CHARLIE 2</v>
          </cell>
          <cell r="D14" t="str">
            <v>SHA</v>
          </cell>
          <cell r="F14" t="str">
            <v>Shaeria</v>
          </cell>
          <cell r="M14" t="str">
            <v>SHA</v>
          </cell>
          <cell r="N14" t="str">
            <v>SHA</v>
          </cell>
          <cell r="O14" t="str">
            <v>SHA</v>
          </cell>
          <cell r="P14" t="str">
            <v>SHA</v>
          </cell>
          <cell r="Q14" t="str">
            <v>SHA</v>
          </cell>
          <cell r="R14" t="str">
            <v>SHA</v>
          </cell>
          <cell r="S14" t="str">
            <v>SHA</v>
          </cell>
        </row>
        <row r="15">
          <cell r="B15" t="str">
            <v>Landcruiser</v>
          </cell>
          <cell r="C15" t="str">
            <v>ROMO 5</v>
          </cell>
          <cell r="D15" t="str">
            <v>SHA</v>
          </cell>
          <cell r="F15" t="str">
            <v>Shaeria</v>
          </cell>
          <cell r="M15" t="str">
            <v>SHA</v>
          </cell>
          <cell r="N15" t="str">
            <v>SHA</v>
          </cell>
          <cell r="O15" t="str">
            <v>SHA</v>
          </cell>
          <cell r="P15" t="str">
            <v>SHA</v>
          </cell>
          <cell r="Q15" t="str">
            <v>SHA</v>
          </cell>
          <cell r="R15" t="str">
            <v>SHA</v>
          </cell>
          <cell r="S15" t="str">
            <v>SHA</v>
          </cell>
        </row>
        <row r="16">
          <cell r="A16" t="str">
            <v>GEN B12</v>
          </cell>
          <cell r="C16" t="str">
            <v>GEN B12</v>
          </cell>
          <cell r="D16" t="str">
            <v>LOG</v>
          </cell>
          <cell r="F16" t="str">
            <v>Muhajeria</v>
          </cell>
          <cell r="M16" t="str">
            <v>531GU</v>
          </cell>
          <cell r="N16" t="str">
            <v>531GU</v>
          </cell>
          <cell r="O16" t="str">
            <v>531GU</v>
          </cell>
          <cell r="P16" t="str">
            <v>531GU</v>
          </cell>
          <cell r="Q16" t="str">
            <v>531GU</v>
          </cell>
          <cell r="R16" t="str">
            <v>531GU</v>
          </cell>
          <cell r="S16" t="str">
            <v>531GU</v>
          </cell>
        </row>
        <row r="17">
          <cell r="A17" t="str">
            <v>GEN B21</v>
          </cell>
          <cell r="C17" t="str">
            <v>GEN B21</v>
          </cell>
          <cell r="D17" t="str">
            <v>WATSAN</v>
          </cell>
          <cell r="F17" t="str">
            <v>Muhajeria</v>
          </cell>
          <cell r="M17" t="str">
            <v>531HY</v>
          </cell>
          <cell r="N17" t="str">
            <v>531HY</v>
          </cell>
          <cell r="O17" t="str">
            <v>531HY</v>
          </cell>
          <cell r="P17" t="str">
            <v>531HY</v>
          </cell>
          <cell r="Q17" t="str">
            <v>531HY</v>
          </cell>
          <cell r="R17" t="str">
            <v>531HY</v>
          </cell>
          <cell r="S17" t="str">
            <v>531HY</v>
          </cell>
        </row>
        <row r="18">
          <cell r="A18" t="str">
            <v>GEN LOG</v>
          </cell>
          <cell r="C18" t="str">
            <v>GEN LOG</v>
          </cell>
          <cell r="D18" t="str">
            <v>LOG</v>
          </cell>
          <cell r="F18" t="str">
            <v>Muhajeria</v>
          </cell>
          <cell r="M18" t="str">
            <v>531GU</v>
          </cell>
          <cell r="N18" t="str">
            <v>531GU</v>
          </cell>
          <cell r="O18" t="str">
            <v>531GU</v>
          </cell>
          <cell r="P18" t="str">
            <v>531GU</v>
          </cell>
          <cell r="Q18" t="str">
            <v>531GU</v>
          </cell>
          <cell r="R18" t="str">
            <v>531GU</v>
          </cell>
          <cell r="S18" t="str">
            <v>531GU</v>
          </cell>
        </row>
        <row r="19">
          <cell r="A19" t="str">
            <v>GEN NC</v>
          </cell>
          <cell r="C19" t="str">
            <v>GEN NC</v>
          </cell>
          <cell r="D19" t="str">
            <v>WATSAN</v>
          </cell>
          <cell r="F19" t="str">
            <v>Muhajeria</v>
          </cell>
          <cell r="M19" t="str">
            <v>531HY</v>
          </cell>
          <cell r="N19" t="str">
            <v>531HY</v>
          </cell>
          <cell r="O19" t="str">
            <v>531HY</v>
          </cell>
          <cell r="P19" t="str">
            <v>531HY</v>
          </cell>
          <cell r="Q19" t="str">
            <v>531HY</v>
          </cell>
          <cell r="R19" t="str">
            <v>531HY</v>
          </cell>
          <cell r="S19" t="str">
            <v>531HY</v>
          </cell>
        </row>
        <row r="20">
          <cell r="A20">
            <v>8343</v>
          </cell>
          <cell r="B20" t="str">
            <v>Nissan truck</v>
          </cell>
          <cell r="C20" t="str">
            <v>Cf. Benoît</v>
          </cell>
          <cell r="F20" t="str">
            <v>Muhajeria</v>
          </cell>
          <cell r="G20" t="str">
            <v>NYA-VEH-167NYA-VEH-176</v>
          </cell>
          <cell r="M20" t="str">
            <v>531FT</v>
          </cell>
          <cell r="N20" t="str">
            <v>531WT</v>
          </cell>
          <cell r="O20" t="str">
            <v>531WT</v>
          </cell>
          <cell r="P20" t="str">
            <v>531WT</v>
          </cell>
          <cell r="Q20" t="str">
            <v>531WT</v>
          </cell>
        </row>
      </sheetData>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 Warning"/>
      <sheetName val="Informations Generales"/>
      <sheetName val="Personnel Expatrie"/>
      <sheetName val="Personnel National"/>
      <sheetName val="Vehicules"/>
      <sheetName val="BP0"/>
      <sheetName val="BP1"/>
      <sheetName val="BP2"/>
      <sheetName val="BP3"/>
      <sheetName val="BPtot"/>
      <sheetName val="BPSynthese"/>
      <sheetName val="Plan de financement"/>
      <sheetName val="Calcul libre - Free worksheet"/>
      <sheetName val="codes activity"/>
    </sheetNames>
    <sheetDataSet>
      <sheetData sheetId="0"/>
      <sheetData sheetId="1">
        <row r="2">
          <cell r="C2" t="str">
            <v>THAILANDE</v>
          </cell>
        </row>
        <row r="4">
          <cell r="C4" t="str">
            <v>A11_BP-PF04_S1_A4</v>
          </cell>
        </row>
        <row r="7">
          <cell r="C7" t="str">
            <v>1 Euro = 46 BAHT</v>
          </cell>
        </row>
        <row r="34">
          <cell r="CZ34" t="str">
            <v>View in Currency</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fait consultants"/>
      <sheetName val="forfait expats"/>
      <sheetName val="presences"/>
      <sheetName val="Inforeuro sep-fev"/>
    </sheetNames>
    <sheetDataSet>
      <sheetData sheetId="0"/>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 budget explanations EN"/>
      <sheetName val="Info 2007 EN"/>
      <sheetName val="TOTAL lump sum"/>
      <sheetName val="DGCD - AGE lump sum"/>
      <sheetName val="comments 06 2006"/>
      <sheetName val="log comments"/>
      <sheetName val="expats dgcd"/>
      <sheetName val="AGC +  FP"/>
      <sheetName val="comments 12 2006 BCC "/>
      <sheetName val="Menu"/>
      <sheetName val="Paramètres"/>
      <sheetName val="BdgtItems"/>
      <sheetName val="Total 1"/>
      <sheetName val="Total 2"/>
      <sheetName val="Total 3"/>
      <sheetName val="Local personnel"/>
      <sheetName val="Expats"/>
      <sheetName val="Consultants"/>
      <sheetName val="pivot local staff"/>
      <sheetName val="pivot expat"/>
      <sheetName val="OfficeCostAlloc"/>
      <sheetName val="Details Office"/>
      <sheetName val="pivot office"/>
      <sheetName val="Summary Office"/>
      <sheetName val="Summary Prog01"/>
      <sheetName val="Details Prog01"/>
      <sheetName val="pivot couv 01"/>
      <sheetName val="FinCov Prog01"/>
      <sheetName val="Summary Prog02"/>
      <sheetName val="Details Prog02"/>
      <sheetName val="pivot couv 02"/>
      <sheetName val="FinCov Prog02"/>
      <sheetName val="Summary Prog03"/>
      <sheetName val="Details Prog03"/>
      <sheetName val="pivot couv03"/>
      <sheetName val="FinCov Prog03"/>
      <sheetName val="Summary Prog04"/>
      <sheetName val="Details Prog04"/>
      <sheetName val="FinCov Prog04"/>
      <sheetName val="Summary Prog05"/>
      <sheetName val="Details Prog05"/>
      <sheetName val="pivot couv05"/>
      <sheetName val="FinCov Prog05"/>
      <sheetName val="Summary Prog06"/>
      <sheetName val="Details Prog06"/>
      <sheetName val="FinCov Prog06"/>
      <sheetName val="Summary Prog07"/>
      <sheetName val="Details Prog07"/>
      <sheetName val="pivot couv07"/>
      <sheetName val="FinCov Prog07"/>
      <sheetName val="basPublics"/>
      <sheetName val="basProt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F7">
            <v>2220.6083333333331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 val="menutreso"/>
      <sheetName val="treso"/>
      <sheetName val="dev1"/>
      <sheetName val="dev2"/>
      <sheetName val="dev3"/>
      <sheetName val="dev4"/>
      <sheetName val="dev5"/>
      <sheetName val="dev6"/>
      <sheetName val="avances"/>
      <sheetName val="ModuleMenus"/>
      <sheetName val="ModuleRecalcul"/>
      <sheetName val="Paramétrages"/>
      <sheetName val="Read me"/>
      <sheetName val="ECHO follow-up"/>
      <sheetName val="Lists"/>
      <sheetName val="Données"/>
      <sheetName val="Listas desplegables"/>
      <sheetName val="Read_me"/>
      <sheetName val="ECHO_follow-up"/>
      <sheetName val="Read_me1"/>
      <sheetName val="ECHO_follow-up1"/>
      <sheetName val="P1"/>
    </sheetNames>
    <sheetDataSet>
      <sheetData sheetId="0" refreshError="1">
        <row r="52">
          <cell r="A52" t="str">
            <v>JANVIER</v>
          </cell>
        </row>
        <row r="56">
          <cell r="A56" t="str">
            <v>MENSUEL</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refreshError="1"/>
      <sheetData sheetId="16" refreshError="1"/>
      <sheetData sheetId="17" refreshError="1"/>
      <sheetData sheetId="18"/>
      <sheetData sheetId="19"/>
      <sheetData sheetId="20"/>
      <sheetData sheetId="2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BUSD"/>
      <sheetName val="BBBKES"/>
      <sheetName val="CACUSD"/>
      <sheetName val="USD inv. final"/>
      <sheetName val="CCCKES"/>
      <sheetName val="KES inv. final"/>
      <sheetName val="S SUDAN USD"/>
      <sheetName val="S SUDAN KES"/>
      <sheetName val="Extra"/>
      <sheetName val="Synthe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SS</v>
          </cell>
          <cell r="G3" t="str">
            <v>SS</v>
          </cell>
          <cell r="M3" t="str">
            <v>SS</v>
          </cell>
          <cell r="S3" t="str">
            <v>SS</v>
          </cell>
        </row>
        <row r="4">
          <cell r="A4" t="str">
            <v>BBBKES</v>
          </cell>
          <cell r="G4" t="str">
            <v>BABUSD</v>
          </cell>
          <cell r="M4" t="str">
            <v>BABUSD</v>
          </cell>
          <cell r="S4" t="str">
            <v>BBBKES</v>
          </cell>
        </row>
        <row r="5">
          <cell r="A5" t="str">
            <v>CACUSD</v>
          </cell>
          <cell r="G5" t="str">
            <v>CCCKES</v>
          </cell>
          <cell r="M5" t="str">
            <v>CCCKES</v>
          </cell>
          <cell r="S5" t="str">
            <v>CACUSD</v>
          </cell>
        </row>
        <row r="6">
          <cell r="M6" t="str">
            <v>CDCUSD</v>
          </cell>
          <cell r="S6" t="str">
            <v>CECKES</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ashbox SDG"/>
      <sheetName val="Bankbook SDG"/>
      <sheetName val="Merger"/>
      <sheetName val="Handover"/>
    </sheetNames>
    <sheetDataSet>
      <sheetData sheetId="0">
        <row r="3">
          <cell r="A3" t="str">
            <v>HCR</v>
          </cell>
        </row>
        <row r="4">
          <cell r="A4" t="str">
            <v>FAO</v>
          </cell>
        </row>
        <row r="5">
          <cell r="A5" t="str">
            <v>ECHOGP</v>
          </cell>
        </row>
        <row r="6">
          <cell r="A6" t="str">
            <v>ECHOFS</v>
          </cell>
        </row>
        <row r="7">
          <cell r="A7" t="str">
            <v>CIAA</v>
          </cell>
        </row>
        <row r="8">
          <cell r="A8" t="str">
            <v>DAH</v>
          </cell>
        </row>
        <row r="9">
          <cell r="A9" t="str">
            <v>EU</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que"/>
      <sheetName val="Caisse"/>
      <sheetName val="Critéres "/>
      <sheetName val="Synthese"/>
      <sheetName val="Extra"/>
      <sheetName val="presences"/>
    </sheetNames>
    <sheetDataSet>
      <sheetData sheetId="0" refreshError="1">
        <row r="7">
          <cell r="A7" t="str">
            <v>Date</v>
          </cell>
          <cell r="B7" t="str">
            <v xml:space="preserve">Origine </v>
          </cell>
          <cell r="C7" t="str">
            <v>N°  pièce</v>
          </cell>
          <cell r="D7" t="str">
            <v>Ligne budgétaire</v>
          </cell>
          <cell r="E7" t="str">
            <v>Compte comptable</v>
          </cell>
          <cell r="F7" t="str">
            <v>Code budget</v>
          </cell>
          <cell r="G7" t="str">
            <v>Libellé</v>
          </cell>
          <cell r="H7" t="str">
            <v>Dollars +</v>
          </cell>
          <cell r="I7" t="str">
            <v>Dollars -</v>
          </cell>
          <cell r="J7" t="str">
            <v>DM</v>
          </cell>
          <cell r="K7" t="str">
            <v>DM</v>
          </cell>
          <cell r="L7" t="str">
            <v>DENAR +</v>
          </cell>
          <cell r="M7" t="str">
            <v>DENAR -</v>
          </cell>
          <cell r="N7" t="str">
            <v>DinarY+</v>
          </cell>
          <cell r="O7" t="str">
            <v>DinarY -</v>
          </cell>
          <cell r="P7" t="str">
            <v>EURO +</v>
          </cell>
          <cell r="Q7" t="str">
            <v>EURO -</v>
          </cell>
          <cell r="R7" t="str">
            <v>FRANCS +</v>
          </cell>
          <cell r="S7" t="str">
            <v>FRANCS -</v>
          </cell>
          <cell r="T7" t="str">
            <v>Dollars +</v>
          </cell>
          <cell r="U7" t="str">
            <v>Dollars -</v>
          </cell>
        </row>
        <row r="8">
          <cell r="G8" t="str">
            <v>REPORT</v>
          </cell>
        </row>
        <row r="9">
          <cell r="A9">
            <v>36322</v>
          </cell>
          <cell r="B9" t="str">
            <v>LG</v>
          </cell>
          <cell r="C9">
            <v>1</v>
          </cell>
          <cell r="E9" t="str">
            <v>APPRO</v>
          </cell>
          <cell r="G9" t="str">
            <v>APPRO CAISSE</v>
          </cell>
          <cell r="H9">
            <v>5000</v>
          </cell>
          <cell r="P9">
            <v>0</v>
          </cell>
          <cell r="Q9">
            <v>0</v>
          </cell>
          <cell r="R9">
            <v>0</v>
          </cell>
          <cell r="S9">
            <v>0</v>
          </cell>
          <cell r="T9">
            <v>0</v>
          </cell>
          <cell r="U9">
            <v>0</v>
          </cell>
        </row>
        <row r="10">
          <cell r="A10">
            <v>36323</v>
          </cell>
          <cell r="B10" t="str">
            <v>LG</v>
          </cell>
          <cell r="C10">
            <v>2</v>
          </cell>
          <cell r="D10">
            <v>72</v>
          </cell>
          <cell r="E10">
            <v>626000</v>
          </cell>
          <cell r="F10" t="str">
            <v>KSEVXX</v>
          </cell>
          <cell r="G10" t="str">
            <v>TELEPHONE</v>
          </cell>
          <cell r="M10">
            <v>160</v>
          </cell>
          <cell r="P10">
            <v>0</v>
          </cell>
          <cell r="Q10">
            <v>0</v>
          </cell>
          <cell r="R10">
            <v>0</v>
          </cell>
          <cell r="S10">
            <v>0</v>
          </cell>
          <cell r="T10">
            <v>0</v>
          </cell>
          <cell r="U10">
            <v>0</v>
          </cell>
        </row>
        <row r="11">
          <cell r="A11">
            <v>36323</v>
          </cell>
          <cell r="B11" t="str">
            <v>TJ</v>
          </cell>
          <cell r="C11">
            <v>3</v>
          </cell>
          <cell r="D11">
            <v>34</v>
          </cell>
          <cell r="E11">
            <v>606150</v>
          </cell>
          <cell r="F11" t="str">
            <v>KSEVXX</v>
          </cell>
          <cell r="G11" t="str">
            <v>CARBURANT 5 CAMIONS</v>
          </cell>
          <cell r="M11">
            <v>12556</v>
          </cell>
          <cell r="P11">
            <v>0</v>
          </cell>
          <cell r="Q11">
            <v>0</v>
          </cell>
          <cell r="R11">
            <v>0</v>
          </cell>
          <cell r="S11">
            <v>0</v>
          </cell>
          <cell r="T11">
            <v>0</v>
          </cell>
          <cell r="U11">
            <v>0</v>
          </cell>
        </row>
        <row r="12">
          <cell r="A12">
            <v>36323</v>
          </cell>
          <cell r="B12" t="str">
            <v>LG</v>
          </cell>
          <cell r="C12">
            <v>4</v>
          </cell>
          <cell r="D12">
            <v>3</v>
          </cell>
          <cell r="E12">
            <v>606400</v>
          </cell>
          <cell r="F12" t="str">
            <v>KSEVXX</v>
          </cell>
          <cell r="G12" t="str">
            <v>2 CARTESSKOPJE</v>
          </cell>
          <cell r="M12">
            <v>400</v>
          </cell>
          <cell r="P12">
            <v>0</v>
          </cell>
          <cell r="Q12">
            <v>0</v>
          </cell>
          <cell r="R12">
            <v>0</v>
          </cell>
          <cell r="S12">
            <v>0</v>
          </cell>
          <cell r="T12">
            <v>0</v>
          </cell>
          <cell r="U12">
            <v>0</v>
          </cell>
        </row>
        <row r="13">
          <cell r="A13">
            <v>36323</v>
          </cell>
          <cell r="B13" t="str">
            <v>LG</v>
          </cell>
          <cell r="C13">
            <v>5</v>
          </cell>
          <cell r="D13">
            <v>3</v>
          </cell>
          <cell r="E13">
            <v>606400</v>
          </cell>
          <cell r="F13" t="str">
            <v>KSEVXX</v>
          </cell>
          <cell r="G13" t="str">
            <v>CARTE SKOPJE</v>
          </cell>
          <cell r="M13">
            <v>200</v>
          </cell>
          <cell r="P13">
            <v>0</v>
          </cell>
          <cell r="Q13">
            <v>0</v>
          </cell>
          <cell r="R13">
            <v>0</v>
          </cell>
          <cell r="S13">
            <v>0</v>
          </cell>
          <cell r="T13">
            <v>0</v>
          </cell>
          <cell r="U13">
            <v>0</v>
          </cell>
        </row>
        <row r="14">
          <cell r="A14">
            <v>36323</v>
          </cell>
          <cell r="B14" t="str">
            <v>LG</v>
          </cell>
          <cell r="C14">
            <v>6</v>
          </cell>
          <cell r="D14">
            <v>62</v>
          </cell>
          <cell r="E14">
            <v>625100</v>
          </cell>
          <cell r="F14" t="str">
            <v>KSEVXX</v>
          </cell>
          <cell r="G14" t="str">
            <v>TAXI</v>
          </cell>
          <cell r="M14">
            <v>50</v>
          </cell>
          <cell r="P14">
            <v>0</v>
          </cell>
          <cell r="Q14">
            <v>0</v>
          </cell>
          <cell r="R14">
            <v>0</v>
          </cell>
          <cell r="S14">
            <v>0</v>
          </cell>
          <cell r="T14">
            <v>0</v>
          </cell>
          <cell r="U14">
            <v>0</v>
          </cell>
        </row>
        <row r="15">
          <cell r="A15">
            <v>36323</v>
          </cell>
          <cell r="B15" t="str">
            <v>LG</v>
          </cell>
          <cell r="C15">
            <v>7</v>
          </cell>
          <cell r="D15">
            <v>62</v>
          </cell>
          <cell r="E15">
            <v>625100</v>
          </cell>
          <cell r="F15" t="str">
            <v>KSEVXX</v>
          </cell>
          <cell r="G15" t="str">
            <v>TAXI</v>
          </cell>
          <cell r="M15">
            <v>50</v>
          </cell>
          <cell r="P15">
            <v>0</v>
          </cell>
          <cell r="Q15">
            <v>0</v>
          </cell>
          <cell r="R15">
            <v>0</v>
          </cell>
          <cell r="S15">
            <v>0</v>
          </cell>
          <cell r="T15">
            <v>0</v>
          </cell>
          <cell r="U15">
            <v>0</v>
          </cell>
        </row>
        <row r="16">
          <cell r="A16">
            <v>36323</v>
          </cell>
          <cell r="B16" t="str">
            <v>LG</v>
          </cell>
          <cell r="C16">
            <v>8</v>
          </cell>
          <cell r="D16">
            <v>1</v>
          </cell>
          <cell r="E16">
            <v>623800</v>
          </cell>
          <cell r="F16" t="str">
            <v>KSEVXX</v>
          </cell>
          <cell r="G16" t="str">
            <v>CADEAU PSF</v>
          </cell>
          <cell r="M16">
            <v>1320</v>
          </cell>
          <cell r="P16">
            <v>0</v>
          </cell>
          <cell r="Q16">
            <v>0</v>
          </cell>
          <cell r="R16">
            <v>0</v>
          </cell>
          <cell r="S16">
            <v>0</v>
          </cell>
          <cell r="T16">
            <v>0</v>
          </cell>
          <cell r="U16">
            <v>0</v>
          </cell>
        </row>
        <row r="17">
          <cell r="A17">
            <v>36323</v>
          </cell>
          <cell r="B17" t="str">
            <v>LG</v>
          </cell>
          <cell r="C17">
            <v>9</v>
          </cell>
          <cell r="D17">
            <v>62</v>
          </cell>
          <cell r="E17">
            <v>625100</v>
          </cell>
          <cell r="F17" t="str">
            <v>KSEVXX</v>
          </cell>
          <cell r="G17" t="str">
            <v>TAXI</v>
          </cell>
          <cell r="M17">
            <v>25</v>
          </cell>
          <cell r="P17">
            <v>0</v>
          </cell>
          <cell r="Q17">
            <v>0</v>
          </cell>
          <cell r="R17">
            <v>0</v>
          </cell>
          <cell r="S17">
            <v>0</v>
          </cell>
          <cell r="T17">
            <v>0</v>
          </cell>
          <cell r="U17">
            <v>0</v>
          </cell>
        </row>
        <row r="18">
          <cell r="A18">
            <v>36323</v>
          </cell>
          <cell r="B18" t="str">
            <v>TJ</v>
          </cell>
          <cell r="C18">
            <v>10</v>
          </cell>
          <cell r="D18">
            <v>43</v>
          </cell>
          <cell r="E18">
            <v>606150</v>
          </cell>
          <cell r="F18" t="str">
            <v>KSEVXX</v>
          </cell>
          <cell r="G18" t="str">
            <v>CARBURANT PICK UP</v>
          </cell>
          <cell r="M18">
            <v>1000</v>
          </cell>
          <cell r="P18">
            <v>0</v>
          </cell>
          <cell r="Q18">
            <v>0</v>
          </cell>
          <cell r="R18">
            <v>0</v>
          </cell>
          <cell r="S18">
            <v>0</v>
          </cell>
          <cell r="T18">
            <v>0</v>
          </cell>
          <cell r="U18">
            <v>0</v>
          </cell>
        </row>
        <row r="19">
          <cell r="A19">
            <v>36323</v>
          </cell>
          <cell r="B19" t="str">
            <v>LG</v>
          </cell>
          <cell r="C19">
            <v>11</v>
          </cell>
          <cell r="E19" t="str">
            <v>C</v>
          </cell>
          <cell r="G19" t="str">
            <v>CHANGE DOLLAR</v>
          </cell>
          <cell r="I19">
            <v>200</v>
          </cell>
          <cell r="L19">
            <v>11600</v>
          </cell>
          <cell r="P19">
            <v>0</v>
          </cell>
          <cell r="Q19">
            <v>0</v>
          </cell>
          <cell r="R19">
            <v>0</v>
          </cell>
          <cell r="S19">
            <v>0</v>
          </cell>
          <cell r="T19">
            <v>0</v>
          </cell>
          <cell r="U19">
            <v>0</v>
          </cell>
        </row>
        <row r="20">
          <cell r="A20">
            <v>36323</v>
          </cell>
          <cell r="B20" t="str">
            <v>LG</v>
          </cell>
          <cell r="C20">
            <v>12</v>
          </cell>
          <cell r="D20">
            <v>72</v>
          </cell>
          <cell r="E20">
            <v>626000</v>
          </cell>
          <cell r="F20" t="str">
            <v>KSEVXX</v>
          </cell>
          <cell r="G20" t="str">
            <v>2 CARTES TELEPHONIQUES</v>
          </cell>
          <cell r="M20">
            <v>400</v>
          </cell>
          <cell r="P20">
            <v>0</v>
          </cell>
          <cell r="Q20">
            <v>0</v>
          </cell>
          <cell r="R20">
            <v>0</v>
          </cell>
          <cell r="S20">
            <v>0</v>
          </cell>
          <cell r="T20">
            <v>0</v>
          </cell>
          <cell r="U20">
            <v>0</v>
          </cell>
        </row>
        <row r="21">
          <cell r="A21">
            <v>36324</v>
          </cell>
          <cell r="B21" t="str">
            <v>TJ</v>
          </cell>
          <cell r="C21">
            <v>13</v>
          </cell>
          <cell r="D21">
            <v>66</v>
          </cell>
          <cell r="E21">
            <v>647140</v>
          </cell>
          <cell r="F21" t="str">
            <v>KSEVXX</v>
          </cell>
          <cell r="G21" t="str">
            <v>2 GARDES CAMIONS</v>
          </cell>
          <cell r="M21">
            <v>2320</v>
          </cell>
          <cell r="P21">
            <v>0</v>
          </cell>
          <cell r="Q21">
            <v>0</v>
          </cell>
          <cell r="R21">
            <v>0</v>
          </cell>
          <cell r="S21">
            <v>0</v>
          </cell>
          <cell r="T21">
            <v>0</v>
          </cell>
          <cell r="U21">
            <v>0</v>
          </cell>
        </row>
        <row r="22">
          <cell r="A22">
            <v>36324</v>
          </cell>
          <cell r="B22" t="str">
            <v>TJ</v>
          </cell>
          <cell r="C22">
            <v>14</v>
          </cell>
          <cell r="D22">
            <v>72</v>
          </cell>
          <cell r="E22">
            <v>626000</v>
          </cell>
          <cell r="F22" t="str">
            <v>KSEVXX</v>
          </cell>
          <cell r="G22" t="str">
            <v>TELEPHONE SKOPJE LIES</v>
          </cell>
          <cell r="M22">
            <v>740</v>
          </cell>
          <cell r="P22">
            <v>0</v>
          </cell>
          <cell r="Q22">
            <v>0</v>
          </cell>
          <cell r="R22">
            <v>0</v>
          </cell>
          <cell r="S22">
            <v>0</v>
          </cell>
          <cell r="T22">
            <v>0</v>
          </cell>
          <cell r="U22">
            <v>0</v>
          </cell>
        </row>
        <row r="23">
          <cell r="A23">
            <v>36324</v>
          </cell>
          <cell r="B23" t="str">
            <v>TJ</v>
          </cell>
          <cell r="C23">
            <v>15</v>
          </cell>
          <cell r="D23">
            <v>76</v>
          </cell>
          <cell r="E23">
            <v>637420</v>
          </cell>
          <cell r="F23" t="str">
            <v>KSEVXX</v>
          </cell>
          <cell r="G23" t="str">
            <v>DESINFECTION FRONTIERE MACEDOINE</v>
          </cell>
          <cell r="M23">
            <v>1200</v>
          </cell>
          <cell r="P23">
            <v>0</v>
          </cell>
          <cell r="Q23">
            <v>0</v>
          </cell>
          <cell r="R23">
            <v>0</v>
          </cell>
          <cell r="S23">
            <v>0</v>
          </cell>
          <cell r="T23">
            <v>0</v>
          </cell>
          <cell r="U23">
            <v>0</v>
          </cell>
        </row>
        <row r="24">
          <cell r="A24">
            <v>36325</v>
          </cell>
          <cell r="B24" t="str">
            <v>LG</v>
          </cell>
          <cell r="C24">
            <v>16</v>
          </cell>
          <cell r="D24">
            <v>72</v>
          </cell>
          <cell r="E24">
            <v>626000</v>
          </cell>
          <cell r="F24" t="str">
            <v>KSEVXX</v>
          </cell>
          <cell r="G24" t="str">
            <v>TELEPHONE LIES HOTEL</v>
          </cell>
          <cell r="H24">
            <v>20</v>
          </cell>
          <cell r="I24">
            <v>50</v>
          </cell>
          <cell r="L24">
            <v>450</v>
          </cell>
          <cell r="P24">
            <v>0</v>
          </cell>
          <cell r="Q24">
            <v>0</v>
          </cell>
          <cell r="R24">
            <v>0</v>
          </cell>
          <cell r="S24">
            <v>0</v>
          </cell>
          <cell r="T24">
            <v>0</v>
          </cell>
          <cell r="U24">
            <v>0</v>
          </cell>
        </row>
        <row r="25">
          <cell r="A25">
            <v>36325</v>
          </cell>
          <cell r="B25" t="str">
            <v>LG</v>
          </cell>
          <cell r="C25">
            <v>17</v>
          </cell>
          <cell r="E25" t="str">
            <v>C</v>
          </cell>
          <cell r="G25" t="str">
            <v>CHANGE DOLLAR</v>
          </cell>
          <cell r="I25">
            <v>200</v>
          </cell>
          <cell r="L25">
            <v>11400</v>
          </cell>
          <cell r="P25">
            <v>0</v>
          </cell>
          <cell r="Q25">
            <v>0</v>
          </cell>
          <cell r="R25">
            <v>0</v>
          </cell>
          <cell r="S25">
            <v>0</v>
          </cell>
          <cell r="T25">
            <v>0</v>
          </cell>
          <cell r="U25">
            <v>0</v>
          </cell>
        </row>
        <row r="26">
          <cell r="A26">
            <v>36325</v>
          </cell>
          <cell r="B26" t="str">
            <v>LG</v>
          </cell>
          <cell r="C26">
            <v>18</v>
          </cell>
          <cell r="D26">
            <v>72</v>
          </cell>
          <cell r="E26">
            <v>626000</v>
          </cell>
          <cell r="F26" t="str">
            <v>KSEVXX</v>
          </cell>
          <cell r="G26" t="str">
            <v>TELEPHONE HOTEL</v>
          </cell>
          <cell r="M26">
            <v>880</v>
          </cell>
          <cell r="P26">
            <v>0</v>
          </cell>
          <cell r="Q26">
            <v>0</v>
          </cell>
          <cell r="R26">
            <v>0</v>
          </cell>
          <cell r="S26">
            <v>0</v>
          </cell>
          <cell r="T26">
            <v>0</v>
          </cell>
          <cell r="U26">
            <v>0</v>
          </cell>
        </row>
        <row r="27">
          <cell r="A27">
            <v>36325</v>
          </cell>
          <cell r="B27" t="str">
            <v>LG</v>
          </cell>
          <cell r="C27">
            <v>19</v>
          </cell>
          <cell r="D27">
            <v>72</v>
          </cell>
          <cell r="E27">
            <v>626000</v>
          </cell>
          <cell r="F27" t="str">
            <v>KSEVXX</v>
          </cell>
          <cell r="G27" t="str">
            <v>TELEPHONE HOTEL BRISTOL</v>
          </cell>
          <cell r="M27">
            <v>700</v>
          </cell>
          <cell r="P27">
            <v>0</v>
          </cell>
          <cell r="Q27">
            <v>0</v>
          </cell>
          <cell r="R27">
            <v>0</v>
          </cell>
          <cell r="S27">
            <v>0</v>
          </cell>
          <cell r="T27">
            <v>0</v>
          </cell>
          <cell r="U27">
            <v>0</v>
          </cell>
        </row>
        <row r="28">
          <cell r="A28">
            <v>36325</v>
          </cell>
          <cell r="B28" t="str">
            <v>TJ</v>
          </cell>
          <cell r="C28">
            <v>20</v>
          </cell>
          <cell r="D28">
            <v>66</v>
          </cell>
          <cell r="E28">
            <v>647140</v>
          </cell>
          <cell r="F28" t="str">
            <v>KSEVXX</v>
          </cell>
          <cell r="G28" t="str">
            <v>2 GARDES CAMIONS</v>
          </cell>
          <cell r="M28">
            <v>2320</v>
          </cell>
          <cell r="P28">
            <v>0</v>
          </cell>
          <cell r="Q28">
            <v>0</v>
          </cell>
          <cell r="R28">
            <v>0</v>
          </cell>
          <cell r="S28">
            <v>0</v>
          </cell>
          <cell r="T28">
            <v>0</v>
          </cell>
          <cell r="U28">
            <v>0</v>
          </cell>
        </row>
        <row r="29">
          <cell r="A29">
            <v>36325</v>
          </cell>
          <cell r="B29" t="str">
            <v>TJ</v>
          </cell>
          <cell r="C29">
            <v>21</v>
          </cell>
          <cell r="D29">
            <v>72</v>
          </cell>
          <cell r="E29">
            <v>626000</v>
          </cell>
          <cell r="F29" t="str">
            <v>KSEVXX</v>
          </cell>
          <cell r="G29" t="str">
            <v>TELEPHONE HOTEL</v>
          </cell>
          <cell r="M29">
            <v>120</v>
          </cell>
          <cell r="P29">
            <v>0</v>
          </cell>
          <cell r="Q29">
            <v>0</v>
          </cell>
          <cell r="R29">
            <v>0</v>
          </cell>
          <cell r="S29">
            <v>0</v>
          </cell>
          <cell r="T29">
            <v>0</v>
          </cell>
          <cell r="U29">
            <v>0</v>
          </cell>
        </row>
        <row r="30">
          <cell r="A30">
            <v>36325</v>
          </cell>
          <cell r="B30" t="str">
            <v>TJ</v>
          </cell>
          <cell r="C30">
            <v>22</v>
          </cell>
          <cell r="E30" t="str">
            <v>C</v>
          </cell>
          <cell r="G30" t="str">
            <v>CHANGE DOLLAR</v>
          </cell>
          <cell r="I30">
            <v>500</v>
          </cell>
          <cell r="L30">
            <v>28500</v>
          </cell>
          <cell r="P30">
            <v>0</v>
          </cell>
          <cell r="Q30">
            <v>0</v>
          </cell>
          <cell r="R30">
            <v>0</v>
          </cell>
          <cell r="S30">
            <v>0</v>
          </cell>
          <cell r="T30">
            <v>0</v>
          </cell>
          <cell r="U30">
            <v>0</v>
          </cell>
        </row>
        <row r="31">
          <cell r="A31">
            <v>36325</v>
          </cell>
          <cell r="B31" t="str">
            <v>TJ</v>
          </cell>
          <cell r="C31">
            <v>23</v>
          </cell>
          <cell r="D31">
            <v>72</v>
          </cell>
          <cell r="E31">
            <v>626000</v>
          </cell>
          <cell r="F31" t="str">
            <v>KSEVXX</v>
          </cell>
          <cell r="G31" t="str">
            <v>TELEPHONE HOTEL</v>
          </cell>
          <cell r="M31">
            <v>290</v>
          </cell>
          <cell r="P31">
            <v>0</v>
          </cell>
          <cell r="Q31">
            <v>0</v>
          </cell>
          <cell r="R31">
            <v>0</v>
          </cell>
          <cell r="S31">
            <v>0</v>
          </cell>
          <cell r="T31">
            <v>0</v>
          </cell>
          <cell r="U31">
            <v>0</v>
          </cell>
        </row>
        <row r="32">
          <cell r="A32">
            <v>36325</v>
          </cell>
          <cell r="B32" t="str">
            <v>LG</v>
          </cell>
          <cell r="C32">
            <v>24</v>
          </cell>
          <cell r="D32">
            <v>1</v>
          </cell>
          <cell r="E32">
            <v>625750</v>
          </cell>
          <cell r="F32" t="str">
            <v>KSEVXX</v>
          </cell>
          <cell r="G32" t="str">
            <v>CHAMBRES HOTEL 3 NUITS 11 PERSONNES</v>
          </cell>
          <cell r="I32">
            <v>1023</v>
          </cell>
          <cell r="P32">
            <v>0</v>
          </cell>
          <cell r="Q32">
            <v>0</v>
          </cell>
          <cell r="R32">
            <v>0</v>
          </cell>
          <cell r="S32">
            <v>0</v>
          </cell>
          <cell r="T32">
            <v>0</v>
          </cell>
          <cell r="U32">
            <v>0</v>
          </cell>
        </row>
        <row r="33">
          <cell r="A33">
            <v>36325</v>
          </cell>
          <cell r="B33" t="str">
            <v>LG</v>
          </cell>
          <cell r="C33">
            <v>25</v>
          </cell>
          <cell r="E33">
            <v>467001</v>
          </cell>
          <cell r="G33" t="str">
            <v>avance caisse Tirana, frais déplacement équipe</v>
          </cell>
          <cell r="M33">
            <v>2268</v>
          </cell>
          <cell r="P33">
            <v>0</v>
          </cell>
          <cell r="Q33">
            <v>0</v>
          </cell>
          <cell r="R33">
            <v>0</v>
          </cell>
          <cell r="S33">
            <v>0</v>
          </cell>
          <cell r="T33">
            <v>0</v>
          </cell>
          <cell r="U33">
            <v>0</v>
          </cell>
        </row>
        <row r="34">
          <cell r="A34">
            <v>36326</v>
          </cell>
          <cell r="B34" t="str">
            <v>TJ</v>
          </cell>
          <cell r="C34">
            <v>26</v>
          </cell>
          <cell r="D34">
            <v>9</v>
          </cell>
          <cell r="E34">
            <v>647110</v>
          </cell>
          <cell r="F34" t="str">
            <v>KS01ET</v>
          </cell>
          <cell r="G34" t="str">
            <v>BUANDERIE THIERRY JONCOUR</v>
          </cell>
          <cell r="M34">
            <v>650</v>
          </cell>
          <cell r="P34">
            <v>0</v>
          </cell>
          <cell r="Q34">
            <v>0</v>
          </cell>
          <cell r="R34">
            <v>0</v>
          </cell>
          <cell r="S34">
            <v>0</v>
          </cell>
          <cell r="T34">
            <v>0</v>
          </cell>
          <cell r="U34">
            <v>0</v>
          </cell>
        </row>
        <row r="35">
          <cell r="A35">
            <v>36326</v>
          </cell>
          <cell r="B35" t="str">
            <v>TJ</v>
          </cell>
          <cell r="C35">
            <v>27</v>
          </cell>
          <cell r="D35">
            <v>43</v>
          </cell>
          <cell r="E35">
            <v>606150</v>
          </cell>
          <cell r="F35" t="str">
            <v>KS01ET</v>
          </cell>
          <cell r="G35" t="str">
            <v>CARBURANT 4*4 TOYOTA</v>
          </cell>
          <cell r="M35">
            <v>1500</v>
          </cell>
          <cell r="P35">
            <v>0</v>
          </cell>
          <cell r="Q35">
            <v>0</v>
          </cell>
          <cell r="R35">
            <v>0</v>
          </cell>
          <cell r="S35">
            <v>0</v>
          </cell>
          <cell r="T35">
            <v>0</v>
          </cell>
          <cell r="U35">
            <v>0</v>
          </cell>
        </row>
        <row r="36">
          <cell r="A36">
            <v>36326</v>
          </cell>
          <cell r="B36" t="str">
            <v>TJ</v>
          </cell>
          <cell r="C36">
            <v>28</v>
          </cell>
          <cell r="D36">
            <v>72</v>
          </cell>
          <cell r="E36">
            <v>626000</v>
          </cell>
          <cell r="F36" t="str">
            <v>KS01ET</v>
          </cell>
          <cell r="G36" t="str">
            <v>TELEPHONE HOPITAUX ORHID ET SKOPJE</v>
          </cell>
          <cell r="M36">
            <v>480</v>
          </cell>
          <cell r="P36">
            <v>0</v>
          </cell>
          <cell r="Q36">
            <v>0</v>
          </cell>
          <cell r="R36">
            <v>0</v>
          </cell>
          <cell r="S36">
            <v>0</v>
          </cell>
          <cell r="T36">
            <v>0</v>
          </cell>
          <cell r="U36">
            <v>0</v>
          </cell>
        </row>
        <row r="37">
          <cell r="A37">
            <v>36326</v>
          </cell>
          <cell r="B37" t="str">
            <v>TJ</v>
          </cell>
          <cell r="C37">
            <v>29</v>
          </cell>
          <cell r="D37">
            <v>72</v>
          </cell>
          <cell r="E37">
            <v>626000</v>
          </cell>
          <cell r="F37" t="str">
            <v>KS01ET</v>
          </cell>
          <cell r="G37" t="str">
            <v>TELEPHONE</v>
          </cell>
          <cell r="M37">
            <v>70</v>
          </cell>
          <cell r="P37">
            <v>0</v>
          </cell>
          <cell r="Q37">
            <v>0</v>
          </cell>
          <cell r="R37">
            <v>0</v>
          </cell>
          <cell r="S37">
            <v>0</v>
          </cell>
          <cell r="T37">
            <v>0</v>
          </cell>
          <cell r="U37">
            <v>0</v>
          </cell>
        </row>
        <row r="38">
          <cell r="A38">
            <v>36327</v>
          </cell>
          <cell r="B38" t="str">
            <v>TJ</v>
          </cell>
          <cell r="C38">
            <v>30</v>
          </cell>
          <cell r="D38">
            <v>62</v>
          </cell>
          <cell r="E38">
            <v>625100</v>
          </cell>
          <cell r="F38" t="str">
            <v>KS01ET</v>
          </cell>
          <cell r="G38" t="str">
            <v>TAXI INTERPRETE KATHERINA</v>
          </cell>
          <cell r="M38">
            <v>100</v>
          </cell>
          <cell r="P38">
            <v>0</v>
          </cell>
          <cell r="Q38">
            <v>0</v>
          </cell>
          <cell r="R38">
            <v>0</v>
          </cell>
          <cell r="S38">
            <v>0</v>
          </cell>
          <cell r="T38">
            <v>0</v>
          </cell>
          <cell r="U38">
            <v>0</v>
          </cell>
        </row>
        <row r="39">
          <cell r="A39">
            <v>36327</v>
          </cell>
          <cell r="B39" t="str">
            <v>TJ</v>
          </cell>
          <cell r="C39">
            <v>31</v>
          </cell>
          <cell r="D39">
            <v>62</v>
          </cell>
          <cell r="E39">
            <v>625100</v>
          </cell>
          <cell r="F39" t="str">
            <v>KS01ET</v>
          </cell>
          <cell r="G39" t="str">
            <v xml:space="preserve">TAXI </v>
          </cell>
          <cell r="M39">
            <v>450</v>
          </cell>
          <cell r="P39">
            <v>0</v>
          </cell>
          <cell r="Q39">
            <v>0</v>
          </cell>
          <cell r="R39">
            <v>0</v>
          </cell>
          <cell r="S39">
            <v>0</v>
          </cell>
          <cell r="T39">
            <v>0</v>
          </cell>
          <cell r="U39">
            <v>0</v>
          </cell>
        </row>
        <row r="40">
          <cell r="A40">
            <v>36327</v>
          </cell>
          <cell r="B40" t="str">
            <v>TJ</v>
          </cell>
          <cell r="C40">
            <v>32</v>
          </cell>
          <cell r="D40">
            <v>62</v>
          </cell>
          <cell r="E40">
            <v>625100</v>
          </cell>
          <cell r="F40" t="str">
            <v>KS01ET</v>
          </cell>
          <cell r="G40" t="str">
            <v>TAXI</v>
          </cell>
          <cell r="M40">
            <v>200</v>
          </cell>
          <cell r="P40">
            <v>0</v>
          </cell>
          <cell r="Q40">
            <v>0</v>
          </cell>
          <cell r="R40">
            <v>0</v>
          </cell>
          <cell r="S40">
            <v>0</v>
          </cell>
          <cell r="T40">
            <v>0</v>
          </cell>
          <cell r="U40">
            <v>0</v>
          </cell>
        </row>
        <row r="41">
          <cell r="A41">
            <v>36328</v>
          </cell>
          <cell r="B41" t="str">
            <v>TJ</v>
          </cell>
          <cell r="C41">
            <v>33</v>
          </cell>
          <cell r="D41">
            <v>3</v>
          </cell>
          <cell r="E41">
            <v>606300</v>
          </cell>
          <cell r="F41" t="str">
            <v>KS01ET</v>
          </cell>
          <cell r="G41" t="str">
            <v>DOUBLE CLEFS MAISON</v>
          </cell>
          <cell r="M41">
            <v>520</v>
          </cell>
          <cell r="P41">
            <v>0</v>
          </cell>
          <cell r="Q41">
            <v>0</v>
          </cell>
          <cell r="R41">
            <v>0</v>
          </cell>
          <cell r="S41">
            <v>0</v>
          </cell>
          <cell r="T41">
            <v>0</v>
          </cell>
          <cell r="U41">
            <v>0</v>
          </cell>
        </row>
        <row r="42">
          <cell r="A42">
            <v>36328</v>
          </cell>
          <cell r="B42" t="str">
            <v>TJ</v>
          </cell>
          <cell r="C42">
            <v>34</v>
          </cell>
          <cell r="D42">
            <v>62</v>
          </cell>
          <cell r="E42">
            <v>625100</v>
          </cell>
          <cell r="F42" t="str">
            <v>KS01ET</v>
          </cell>
          <cell r="G42" t="str">
            <v>TAXI</v>
          </cell>
          <cell r="M42">
            <v>70</v>
          </cell>
          <cell r="P42">
            <v>0</v>
          </cell>
          <cell r="Q42">
            <v>0</v>
          </cell>
          <cell r="R42">
            <v>0</v>
          </cell>
          <cell r="S42">
            <v>0</v>
          </cell>
          <cell r="T42">
            <v>0</v>
          </cell>
          <cell r="U42">
            <v>0</v>
          </cell>
        </row>
        <row r="43">
          <cell r="A43">
            <v>36328</v>
          </cell>
          <cell r="B43" t="str">
            <v>TJ</v>
          </cell>
          <cell r="C43">
            <v>35</v>
          </cell>
          <cell r="D43">
            <v>3</v>
          </cell>
          <cell r="E43">
            <v>606400</v>
          </cell>
          <cell r="F43" t="str">
            <v>KS01ET</v>
          </cell>
          <cell r="G43" t="str">
            <v>FOURNITURES BUREAU</v>
          </cell>
          <cell r="M43">
            <v>510</v>
          </cell>
          <cell r="P43">
            <v>0</v>
          </cell>
          <cell r="Q43">
            <v>0</v>
          </cell>
          <cell r="R43">
            <v>0</v>
          </cell>
          <cell r="S43">
            <v>0</v>
          </cell>
          <cell r="T43">
            <v>0</v>
          </cell>
          <cell r="U43">
            <v>0</v>
          </cell>
        </row>
        <row r="44">
          <cell r="A44">
            <v>36328</v>
          </cell>
          <cell r="B44" t="str">
            <v>LG</v>
          </cell>
          <cell r="C44">
            <v>36</v>
          </cell>
          <cell r="D44">
            <v>62</v>
          </cell>
          <cell r="E44">
            <v>625100</v>
          </cell>
          <cell r="F44" t="str">
            <v>KS01ET</v>
          </cell>
          <cell r="G44" t="str">
            <v>TAXI</v>
          </cell>
          <cell r="M44">
            <v>150</v>
          </cell>
          <cell r="P44">
            <v>0</v>
          </cell>
          <cell r="Q44">
            <v>0</v>
          </cell>
          <cell r="R44">
            <v>0</v>
          </cell>
          <cell r="S44">
            <v>0</v>
          </cell>
          <cell r="T44">
            <v>0</v>
          </cell>
          <cell r="U44">
            <v>0</v>
          </cell>
        </row>
        <row r="45">
          <cell r="A45">
            <v>36328</v>
          </cell>
          <cell r="B45" t="str">
            <v>LG</v>
          </cell>
          <cell r="C45">
            <v>37</v>
          </cell>
          <cell r="D45">
            <v>62</v>
          </cell>
          <cell r="E45">
            <v>625100</v>
          </cell>
          <cell r="F45" t="str">
            <v>KS01ET</v>
          </cell>
          <cell r="G45" t="str">
            <v>TAXI</v>
          </cell>
          <cell r="M45">
            <v>150</v>
          </cell>
          <cell r="P45">
            <v>0</v>
          </cell>
          <cell r="Q45">
            <v>0</v>
          </cell>
          <cell r="R45">
            <v>0</v>
          </cell>
          <cell r="S45">
            <v>0</v>
          </cell>
          <cell r="T45">
            <v>0</v>
          </cell>
          <cell r="U45">
            <v>0</v>
          </cell>
        </row>
        <row r="46">
          <cell r="A46">
            <v>36328</v>
          </cell>
          <cell r="B46" t="str">
            <v>LG</v>
          </cell>
          <cell r="C46">
            <v>38</v>
          </cell>
          <cell r="D46">
            <v>60</v>
          </cell>
          <cell r="E46">
            <v>613520</v>
          </cell>
          <cell r="F46" t="str">
            <v>KS01ET</v>
          </cell>
          <cell r="G46" t="str">
            <v xml:space="preserve">LOCATION FORD </v>
          </cell>
          <cell r="I46">
            <v>427</v>
          </cell>
          <cell r="P46">
            <v>0</v>
          </cell>
          <cell r="Q46">
            <v>0</v>
          </cell>
          <cell r="R46">
            <v>0</v>
          </cell>
          <cell r="S46">
            <v>0</v>
          </cell>
          <cell r="T46">
            <v>0</v>
          </cell>
          <cell r="U46">
            <v>0</v>
          </cell>
        </row>
        <row r="47">
          <cell r="A47">
            <v>36329</v>
          </cell>
          <cell r="B47" t="str">
            <v>TJ</v>
          </cell>
          <cell r="C47">
            <v>39</v>
          </cell>
          <cell r="E47" t="str">
            <v>C</v>
          </cell>
          <cell r="G47" t="str">
            <v>CHANGE 300USD TX 58</v>
          </cell>
          <cell r="I47">
            <v>300</v>
          </cell>
          <cell r="L47">
            <v>17400</v>
          </cell>
          <cell r="P47">
            <v>0</v>
          </cell>
          <cell r="Q47">
            <v>0</v>
          </cell>
          <cell r="R47">
            <v>0</v>
          </cell>
          <cell r="S47">
            <v>0</v>
          </cell>
          <cell r="T47">
            <v>0</v>
          </cell>
          <cell r="U47">
            <v>0</v>
          </cell>
        </row>
        <row r="48">
          <cell r="A48">
            <v>36330</v>
          </cell>
          <cell r="B48" t="str">
            <v>TJ</v>
          </cell>
          <cell r="C48">
            <v>40</v>
          </cell>
          <cell r="D48">
            <v>66</v>
          </cell>
          <cell r="E48">
            <v>647140</v>
          </cell>
          <cell r="F48" t="str">
            <v>KS01ET</v>
          </cell>
          <cell r="G48" t="str">
            <v>GARDES CAMIONS 8 NUITS</v>
          </cell>
          <cell r="M48">
            <v>12000</v>
          </cell>
          <cell r="P48">
            <v>0</v>
          </cell>
          <cell r="Q48">
            <v>0</v>
          </cell>
          <cell r="R48">
            <v>0</v>
          </cell>
          <cell r="S48">
            <v>0</v>
          </cell>
          <cell r="T48">
            <v>0</v>
          </cell>
          <cell r="U48">
            <v>0</v>
          </cell>
        </row>
        <row r="49">
          <cell r="A49">
            <v>36330</v>
          </cell>
          <cell r="B49" t="str">
            <v>LG</v>
          </cell>
          <cell r="C49">
            <v>41</v>
          </cell>
          <cell r="D49">
            <v>9</v>
          </cell>
          <cell r="E49">
            <v>647110</v>
          </cell>
          <cell r="F49" t="str">
            <v>KS01ET</v>
          </cell>
          <cell r="G49" t="str">
            <v>COMPLEMENTS PERDIEM</v>
          </cell>
          <cell r="I49">
            <v>100</v>
          </cell>
          <cell r="P49">
            <v>0</v>
          </cell>
          <cell r="Q49">
            <v>0</v>
          </cell>
          <cell r="R49">
            <v>0</v>
          </cell>
          <cell r="S49">
            <v>0</v>
          </cell>
          <cell r="T49">
            <v>0</v>
          </cell>
          <cell r="U49">
            <v>0</v>
          </cell>
        </row>
        <row r="50">
          <cell r="A50">
            <v>36331</v>
          </cell>
          <cell r="B50" t="str">
            <v>LG</v>
          </cell>
          <cell r="C50">
            <v>42</v>
          </cell>
          <cell r="E50" t="str">
            <v>C</v>
          </cell>
          <cell r="G50" t="str">
            <v>CHANGE 50 DOLLARS EN 850 DINARD</v>
          </cell>
          <cell r="I50">
            <v>50</v>
          </cell>
          <cell r="N50">
            <v>850</v>
          </cell>
          <cell r="P50">
            <v>0</v>
          </cell>
          <cell r="Q50">
            <v>0</v>
          </cell>
          <cell r="R50">
            <v>0</v>
          </cell>
          <cell r="S50">
            <v>0</v>
          </cell>
          <cell r="T50">
            <v>0</v>
          </cell>
          <cell r="U50">
            <v>0</v>
          </cell>
        </row>
        <row r="51">
          <cell r="A51">
            <v>36331</v>
          </cell>
          <cell r="B51" t="str">
            <v>LG</v>
          </cell>
          <cell r="C51">
            <v>43</v>
          </cell>
          <cell r="D51">
            <v>1</v>
          </cell>
          <cell r="E51">
            <v>647110</v>
          </cell>
          <cell r="F51" t="str">
            <v>KS01ET</v>
          </cell>
          <cell r="G51" t="str">
            <v>Perdiem déplacement Evaluation Pristina Lies</v>
          </cell>
          <cell r="O51">
            <v>330</v>
          </cell>
          <cell r="P51">
            <v>0</v>
          </cell>
          <cell r="Q51">
            <v>0</v>
          </cell>
          <cell r="R51">
            <v>0</v>
          </cell>
          <cell r="S51">
            <v>0</v>
          </cell>
          <cell r="T51">
            <v>0</v>
          </cell>
          <cell r="U51">
            <v>0</v>
          </cell>
        </row>
        <row r="52">
          <cell r="A52">
            <v>36332</v>
          </cell>
          <cell r="B52" t="str">
            <v>LG</v>
          </cell>
          <cell r="C52">
            <v>44</v>
          </cell>
          <cell r="D52">
            <v>72</v>
          </cell>
          <cell r="E52">
            <v>626000</v>
          </cell>
          <cell r="F52" t="str">
            <v>KS01ET</v>
          </cell>
          <cell r="G52" t="str">
            <v>TELEPHONE</v>
          </cell>
          <cell r="M52">
            <v>50</v>
          </cell>
          <cell r="P52">
            <v>0</v>
          </cell>
          <cell r="Q52">
            <v>0</v>
          </cell>
          <cell r="R52">
            <v>0</v>
          </cell>
          <cell r="S52">
            <v>0</v>
          </cell>
          <cell r="T52">
            <v>0</v>
          </cell>
          <cell r="U52">
            <v>0</v>
          </cell>
        </row>
        <row r="53">
          <cell r="A53">
            <v>36332</v>
          </cell>
          <cell r="B53" t="str">
            <v>TJ</v>
          </cell>
          <cell r="C53">
            <v>45</v>
          </cell>
          <cell r="E53" t="str">
            <v>C</v>
          </cell>
          <cell r="G53" t="str">
            <v>CHANGE 100USD TX 57</v>
          </cell>
          <cell r="I53">
            <v>100</v>
          </cell>
          <cell r="L53">
            <v>5700</v>
          </cell>
          <cell r="P53">
            <v>0</v>
          </cell>
          <cell r="Q53">
            <v>0</v>
          </cell>
          <cell r="R53">
            <v>0</v>
          </cell>
          <cell r="S53">
            <v>0</v>
          </cell>
          <cell r="T53">
            <v>0</v>
          </cell>
          <cell r="U53">
            <v>0</v>
          </cell>
        </row>
        <row r="54">
          <cell r="A54">
            <v>36333</v>
          </cell>
          <cell r="B54" t="str">
            <v>TJ</v>
          </cell>
          <cell r="C54">
            <v>46</v>
          </cell>
          <cell r="D54">
            <v>66</v>
          </cell>
          <cell r="E54">
            <v>647140</v>
          </cell>
          <cell r="F54" t="str">
            <v>KS01ET</v>
          </cell>
          <cell r="G54" t="str">
            <v>GARDES CAMIONS 3 NUITS</v>
          </cell>
          <cell r="M54">
            <v>4500</v>
          </cell>
          <cell r="P54">
            <v>0</v>
          </cell>
          <cell r="Q54">
            <v>0</v>
          </cell>
          <cell r="R54">
            <v>0</v>
          </cell>
          <cell r="S54">
            <v>0</v>
          </cell>
          <cell r="T54">
            <v>0</v>
          </cell>
          <cell r="U54">
            <v>0</v>
          </cell>
        </row>
        <row r="55">
          <cell r="A55">
            <v>36334</v>
          </cell>
          <cell r="B55" t="str">
            <v>LG</v>
          </cell>
          <cell r="C55">
            <v>47</v>
          </cell>
          <cell r="D55">
            <v>44</v>
          </cell>
          <cell r="E55">
            <v>606150</v>
          </cell>
          <cell r="F55" t="str">
            <v>KS01ET</v>
          </cell>
          <cell r="G55" t="str">
            <v>CARBURANT FORD FIESTA</v>
          </cell>
          <cell r="M55">
            <v>1200</v>
          </cell>
          <cell r="P55">
            <v>0</v>
          </cell>
          <cell r="Q55">
            <v>0</v>
          </cell>
          <cell r="R55">
            <v>0</v>
          </cell>
          <cell r="S55">
            <v>0</v>
          </cell>
          <cell r="T55">
            <v>0</v>
          </cell>
          <cell r="U55">
            <v>0</v>
          </cell>
        </row>
        <row r="56">
          <cell r="A56">
            <v>36334</v>
          </cell>
          <cell r="B56" t="str">
            <v>LG</v>
          </cell>
          <cell r="C56">
            <v>48</v>
          </cell>
          <cell r="D56" t="str">
            <v>1</v>
          </cell>
          <cell r="E56">
            <v>637400</v>
          </cell>
          <cell r="F56" t="str">
            <v>KS01ET</v>
          </cell>
          <cell r="G56" t="str">
            <v xml:space="preserve">PAIEMENT FOURRIERE VEHICULES FORD FIESTA </v>
          </cell>
          <cell r="M56">
            <v>1250</v>
          </cell>
          <cell r="P56">
            <v>0</v>
          </cell>
          <cell r="Q56">
            <v>0</v>
          </cell>
          <cell r="R56">
            <v>0</v>
          </cell>
          <cell r="S56">
            <v>0</v>
          </cell>
          <cell r="T56">
            <v>0</v>
          </cell>
          <cell r="U56">
            <v>0</v>
          </cell>
        </row>
        <row r="57">
          <cell r="A57">
            <v>36334</v>
          </cell>
          <cell r="B57" t="str">
            <v>LG</v>
          </cell>
          <cell r="C57">
            <v>49</v>
          </cell>
          <cell r="D57">
            <v>72</v>
          </cell>
          <cell r="E57">
            <v>626000</v>
          </cell>
          <cell r="F57" t="str">
            <v>KS01ET</v>
          </cell>
          <cell r="G57" t="str">
            <v xml:space="preserve">TELEPHONE </v>
          </cell>
          <cell r="M57">
            <v>294</v>
          </cell>
          <cell r="P57">
            <v>0</v>
          </cell>
          <cell r="Q57">
            <v>0</v>
          </cell>
          <cell r="R57">
            <v>0</v>
          </cell>
          <cell r="S57">
            <v>0</v>
          </cell>
          <cell r="T57">
            <v>0</v>
          </cell>
          <cell r="U57">
            <v>0</v>
          </cell>
        </row>
        <row r="58">
          <cell r="A58">
            <v>36334</v>
          </cell>
          <cell r="B58" t="str">
            <v>TJ</v>
          </cell>
          <cell r="C58">
            <v>50</v>
          </cell>
          <cell r="D58">
            <v>62</v>
          </cell>
          <cell r="E58">
            <v>625100</v>
          </cell>
          <cell r="F58" t="str">
            <v>KS01ET</v>
          </cell>
          <cell r="G58" t="str">
            <v>TAXI</v>
          </cell>
          <cell r="M58">
            <v>60</v>
          </cell>
          <cell r="P58">
            <v>0</v>
          </cell>
          <cell r="Q58">
            <v>0</v>
          </cell>
          <cell r="R58">
            <v>0</v>
          </cell>
          <cell r="S58">
            <v>0</v>
          </cell>
          <cell r="T58">
            <v>0</v>
          </cell>
          <cell r="U58">
            <v>0</v>
          </cell>
        </row>
        <row r="59">
          <cell r="A59">
            <v>36334</v>
          </cell>
          <cell r="B59" t="str">
            <v>PJV</v>
          </cell>
          <cell r="C59">
            <v>51</v>
          </cell>
          <cell r="E59" t="str">
            <v>APPRO</v>
          </cell>
          <cell r="G59" t="str">
            <v>Appro caisse siège /Terrain via J.P. VIGNAND</v>
          </cell>
          <cell r="J59">
            <v>100000</v>
          </cell>
          <cell r="P59">
            <v>0</v>
          </cell>
          <cell r="Q59">
            <v>0</v>
          </cell>
          <cell r="R59">
            <v>0</v>
          </cell>
          <cell r="S59">
            <v>0</v>
          </cell>
          <cell r="T59">
            <v>0</v>
          </cell>
          <cell r="U59">
            <v>0</v>
          </cell>
        </row>
        <row r="60">
          <cell r="A60">
            <v>36334</v>
          </cell>
          <cell r="B60" t="str">
            <v>YT</v>
          </cell>
          <cell r="C60">
            <v>52</v>
          </cell>
          <cell r="D60">
            <v>9</v>
          </cell>
          <cell r="E60">
            <v>647110</v>
          </cell>
          <cell r="F60" t="str">
            <v>KS01ET</v>
          </cell>
          <cell r="G60" t="str">
            <v>Perdiem Astrid VILLEROY du 23/06 au 30/06/99</v>
          </cell>
          <cell r="K60">
            <v>250</v>
          </cell>
          <cell r="P60">
            <v>0</v>
          </cell>
          <cell r="Q60">
            <v>0</v>
          </cell>
          <cell r="R60">
            <v>0</v>
          </cell>
          <cell r="S60">
            <v>0</v>
          </cell>
          <cell r="T60">
            <v>0</v>
          </cell>
          <cell r="U60">
            <v>0</v>
          </cell>
        </row>
        <row r="61">
          <cell r="A61">
            <v>36334</v>
          </cell>
          <cell r="B61" t="str">
            <v>YT</v>
          </cell>
          <cell r="C61">
            <v>53</v>
          </cell>
          <cell r="D61">
            <v>10</v>
          </cell>
          <cell r="E61">
            <v>647110</v>
          </cell>
          <cell r="F61" t="str">
            <v>KS01ET</v>
          </cell>
          <cell r="G61" t="str">
            <v>Perdiem Alexandre BENURAUD du 23/06 au 30/06/99</v>
          </cell>
          <cell r="K61">
            <v>250</v>
          </cell>
          <cell r="P61">
            <v>0</v>
          </cell>
          <cell r="Q61">
            <v>0</v>
          </cell>
          <cell r="R61">
            <v>0</v>
          </cell>
          <cell r="S61">
            <v>0</v>
          </cell>
          <cell r="T61">
            <v>0</v>
          </cell>
          <cell r="U61">
            <v>0</v>
          </cell>
        </row>
        <row r="62">
          <cell r="A62">
            <v>36334</v>
          </cell>
          <cell r="B62" t="str">
            <v>YT</v>
          </cell>
          <cell r="C62">
            <v>54</v>
          </cell>
          <cell r="D62">
            <v>5</v>
          </cell>
          <cell r="E62">
            <v>647110</v>
          </cell>
          <cell r="F62" t="str">
            <v>KS01ET</v>
          </cell>
          <cell r="G62" t="str">
            <v>Perdiem Stanislas STARNOWSKI du 23 au 30/06/99</v>
          </cell>
          <cell r="K62">
            <v>200</v>
          </cell>
          <cell r="P62">
            <v>0</v>
          </cell>
          <cell r="Q62">
            <v>0</v>
          </cell>
          <cell r="R62">
            <v>0</v>
          </cell>
          <cell r="S62">
            <v>0</v>
          </cell>
          <cell r="T62">
            <v>0</v>
          </cell>
          <cell r="U62">
            <v>0</v>
          </cell>
        </row>
        <row r="63">
          <cell r="A63">
            <v>36334</v>
          </cell>
          <cell r="B63" t="str">
            <v>YT</v>
          </cell>
          <cell r="C63">
            <v>55</v>
          </cell>
          <cell r="D63">
            <v>7</v>
          </cell>
          <cell r="E63">
            <v>647110</v>
          </cell>
          <cell r="F63" t="str">
            <v>KS01ET</v>
          </cell>
          <cell r="G63" t="str">
            <v>Perdiem Max Antoine GROLLERON du 23 au 30/06/99</v>
          </cell>
          <cell r="K63">
            <v>200</v>
          </cell>
          <cell r="P63">
            <v>0</v>
          </cell>
          <cell r="Q63">
            <v>0</v>
          </cell>
          <cell r="R63">
            <v>0</v>
          </cell>
          <cell r="S63">
            <v>0</v>
          </cell>
          <cell r="T63">
            <v>0</v>
          </cell>
          <cell r="U63">
            <v>0</v>
          </cell>
        </row>
        <row r="64">
          <cell r="A64">
            <v>36334</v>
          </cell>
          <cell r="B64" t="str">
            <v>YT</v>
          </cell>
          <cell r="C64">
            <v>56</v>
          </cell>
          <cell r="D64">
            <v>6</v>
          </cell>
          <cell r="E64">
            <v>647110</v>
          </cell>
          <cell r="F64" t="str">
            <v>KS01ET</v>
          </cell>
          <cell r="G64" t="str">
            <v>Perdiem Jean Marie BONNAFOUS du 23 au 30/06/99</v>
          </cell>
          <cell r="K64">
            <v>200</v>
          </cell>
          <cell r="P64">
            <v>0</v>
          </cell>
          <cell r="Q64">
            <v>0</v>
          </cell>
          <cell r="R64">
            <v>0</v>
          </cell>
          <cell r="S64">
            <v>0</v>
          </cell>
          <cell r="T64">
            <v>0</v>
          </cell>
          <cell r="U64">
            <v>0</v>
          </cell>
        </row>
        <row r="65">
          <cell r="A65">
            <v>36334</v>
          </cell>
          <cell r="B65" t="str">
            <v>YT</v>
          </cell>
          <cell r="C65">
            <v>57</v>
          </cell>
          <cell r="D65">
            <v>4</v>
          </cell>
          <cell r="E65">
            <v>647110</v>
          </cell>
          <cell r="F65" t="str">
            <v>KS01ET</v>
          </cell>
          <cell r="G65" t="str">
            <v>Perdiem Amanda LOCH DU 23 au 30/06/99</v>
          </cell>
          <cell r="K65">
            <v>200</v>
          </cell>
          <cell r="P65">
            <v>0</v>
          </cell>
          <cell r="Q65">
            <v>0</v>
          </cell>
          <cell r="R65">
            <v>0</v>
          </cell>
          <cell r="S65">
            <v>0</v>
          </cell>
          <cell r="T65">
            <v>0</v>
          </cell>
          <cell r="U65">
            <v>0</v>
          </cell>
        </row>
        <row r="66">
          <cell r="A66">
            <v>36336</v>
          </cell>
          <cell r="B66" t="str">
            <v>TJ</v>
          </cell>
          <cell r="C66">
            <v>58</v>
          </cell>
          <cell r="D66">
            <v>80</v>
          </cell>
          <cell r="E66">
            <v>606310</v>
          </cell>
          <cell r="F66" t="str">
            <v>KS01ET</v>
          </cell>
          <cell r="G66" t="str">
            <v xml:space="preserve">ACHAT METRE </v>
          </cell>
          <cell r="M66">
            <v>160</v>
          </cell>
          <cell r="P66">
            <v>0</v>
          </cell>
          <cell r="Q66">
            <v>0</v>
          </cell>
          <cell r="R66">
            <v>0</v>
          </cell>
          <cell r="S66">
            <v>0</v>
          </cell>
          <cell r="T66">
            <v>0</v>
          </cell>
          <cell r="U66">
            <v>0</v>
          </cell>
        </row>
        <row r="67">
          <cell r="A67">
            <v>36336</v>
          </cell>
          <cell r="B67" t="str">
            <v>TJ</v>
          </cell>
          <cell r="C67">
            <v>59</v>
          </cell>
          <cell r="D67">
            <v>43</v>
          </cell>
          <cell r="E67">
            <v>606130</v>
          </cell>
          <cell r="F67" t="str">
            <v>KS01ET</v>
          </cell>
          <cell r="G67" t="str">
            <v>ACHAT HUILE EMBRAYAGE</v>
          </cell>
          <cell r="M67">
            <v>160</v>
          </cell>
          <cell r="P67">
            <v>0</v>
          </cell>
          <cell r="Q67">
            <v>0</v>
          </cell>
          <cell r="R67">
            <v>0</v>
          </cell>
          <cell r="S67">
            <v>0</v>
          </cell>
          <cell r="T67">
            <v>0</v>
          </cell>
          <cell r="U67">
            <v>0</v>
          </cell>
        </row>
        <row r="68">
          <cell r="A68">
            <v>36336</v>
          </cell>
          <cell r="B68" t="str">
            <v>LG</v>
          </cell>
          <cell r="C68">
            <v>60</v>
          </cell>
          <cell r="D68">
            <v>44</v>
          </cell>
          <cell r="E68">
            <v>606150</v>
          </cell>
          <cell r="F68" t="str">
            <v>KS01ET</v>
          </cell>
          <cell r="G68" t="str">
            <v>CARBURANT 605 PEUGEOT</v>
          </cell>
          <cell r="M68">
            <v>1725</v>
          </cell>
          <cell r="P68">
            <v>0</v>
          </cell>
          <cell r="Q68">
            <v>0</v>
          </cell>
          <cell r="R68">
            <v>0</v>
          </cell>
          <cell r="S68">
            <v>0</v>
          </cell>
          <cell r="T68">
            <v>0</v>
          </cell>
          <cell r="U68">
            <v>0</v>
          </cell>
        </row>
        <row r="69">
          <cell r="A69">
            <v>36336</v>
          </cell>
          <cell r="B69" t="str">
            <v>LG</v>
          </cell>
          <cell r="C69">
            <v>61</v>
          </cell>
          <cell r="D69">
            <v>60</v>
          </cell>
          <cell r="E69">
            <v>613520</v>
          </cell>
          <cell r="F69" t="str">
            <v>KS01ET</v>
          </cell>
          <cell r="G69" t="str">
            <v>LOCATION FORD 4 JOURS SUPP</v>
          </cell>
          <cell r="I69">
            <v>245</v>
          </cell>
          <cell r="P69">
            <v>0</v>
          </cell>
          <cell r="Q69">
            <v>0</v>
          </cell>
          <cell r="R69">
            <v>0</v>
          </cell>
          <cell r="S69">
            <v>0</v>
          </cell>
          <cell r="T69">
            <v>0</v>
          </cell>
          <cell r="U69">
            <v>0</v>
          </cell>
        </row>
        <row r="70">
          <cell r="A70">
            <v>36336</v>
          </cell>
          <cell r="B70" t="str">
            <v>LG</v>
          </cell>
          <cell r="C70">
            <v>62</v>
          </cell>
          <cell r="D70">
            <v>3</v>
          </cell>
          <cell r="E70">
            <v>606400</v>
          </cell>
          <cell r="F70" t="str">
            <v>KS01ET</v>
          </cell>
          <cell r="G70" t="str">
            <v>FOURNITURES BUREAU</v>
          </cell>
          <cell r="M70">
            <v>1602</v>
          </cell>
          <cell r="P70">
            <v>0</v>
          </cell>
          <cell r="Q70">
            <v>0</v>
          </cell>
          <cell r="R70">
            <v>0</v>
          </cell>
          <cell r="S70">
            <v>0</v>
          </cell>
          <cell r="T70">
            <v>0</v>
          </cell>
          <cell r="U70">
            <v>0</v>
          </cell>
        </row>
        <row r="71">
          <cell r="A71">
            <v>36336</v>
          </cell>
          <cell r="B71" t="str">
            <v>LG</v>
          </cell>
          <cell r="C71">
            <v>63</v>
          </cell>
          <cell r="D71">
            <v>3</v>
          </cell>
          <cell r="E71">
            <v>606400</v>
          </cell>
          <cell r="F71" t="str">
            <v>KS01ET</v>
          </cell>
          <cell r="G71" t="str">
            <v>FOURNITURES BUREAU</v>
          </cell>
          <cell r="M71">
            <v>2884</v>
          </cell>
          <cell r="P71">
            <v>0</v>
          </cell>
          <cell r="Q71">
            <v>0</v>
          </cell>
          <cell r="R71">
            <v>0</v>
          </cell>
          <cell r="S71">
            <v>0</v>
          </cell>
          <cell r="T71">
            <v>0</v>
          </cell>
          <cell r="U71">
            <v>0</v>
          </cell>
        </row>
        <row r="72">
          <cell r="A72">
            <v>36336</v>
          </cell>
          <cell r="B72" t="str">
            <v>LG</v>
          </cell>
          <cell r="C72">
            <v>64</v>
          </cell>
          <cell r="D72">
            <v>1</v>
          </cell>
          <cell r="E72">
            <v>625710</v>
          </cell>
          <cell r="F72" t="str">
            <v>KS01ET</v>
          </cell>
          <cell r="G72" t="str">
            <v>Repas arrivé équipe</v>
          </cell>
          <cell r="M72">
            <v>5324</v>
          </cell>
          <cell r="P72">
            <v>0</v>
          </cell>
          <cell r="Q72">
            <v>0</v>
          </cell>
          <cell r="R72">
            <v>0</v>
          </cell>
          <cell r="S72">
            <v>0</v>
          </cell>
          <cell r="T72">
            <v>0</v>
          </cell>
          <cell r="U72">
            <v>0</v>
          </cell>
        </row>
        <row r="73">
          <cell r="A73">
            <v>36337</v>
          </cell>
          <cell r="B73" t="str">
            <v>TJ</v>
          </cell>
          <cell r="C73">
            <v>65</v>
          </cell>
          <cell r="D73">
            <v>43</v>
          </cell>
          <cell r="E73">
            <v>606150</v>
          </cell>
          <cell r="F73" t="str">
            <v>KS01ET</v>
          </cell>
          <cell r="G73" t="str">
            <v>CARBURANT NISSAN</v>
          </cell>
          <cell r="M73">
            <v>450</v>
          </cell>
          <cell r="P73">
            <v>0</v>
          </cell>
          <cell r="Q73">
            <v>0</v>
          </cell>
          <cell r="R73">
            <v>0</v>
          </cell>
          <cell r="S73">
            <v>0</v>
          </cell>
          <cell r="T73">
            <v>0</v>
          </cell>
          <cell r="U73">
            <v>0</v>
          </cell>
        </row>
        <row r="74">
          <cell r="A74">
            <v>36337</v>
          </cell>
          <cell r="B74" t="str">
            <v>LG</v>
          </cell>
          <cell r="C74">
            <v>66</v>
          </cell>
          <cell r="E74" t="str">
            <v>C</v>
          </cell>
          <cell r="G74" t="str">
            <v>CHANGE 100USD TX 58</v>
          </cell>
          <cell r="I74">
            <v>100</v>
          </cell>
          <cell r="L74">
            <v>5800</v>
          </cell>
          <cell r="P74">
            <v>0</v>
          </cell>
          <cell r="Q74">
            <v>0</v>
          </cell>
          <cell r="R74">
            <v>0</v>
          </cell>
          <cell r="S74">
            <v>0</v>
          </cell>
          <cell r="T74">
            <v>0</v>
          </cell>
          <cell r="U74">
            <v>0</v>
          </cell>
        </row>
        <row r="75">
          <cell r="A75">
            <v>36337</v>
          </cell>
          <cell r="B75" t="str">
            <v>LG</v>
          </cell>
          <cell r="C75">
            <v>67</v>
          </cell>
          <cell r="D75">
            <v>3</v>
          </cell>
          <cell r="E75">
            <v>606400</v>
          </cell>
          <cell r="F75" t="str">
            <v>KS01ET</v>
          </cell>
          <cell r="G75" t="str">
            <v>FOURNITURES DEPART KOSOVO</v>
          </cell>
          <cell r="M75">
            <v>525</v>
          </cell>
          <cell r="P75">
            <v>0</v>
          </cell>
          <cell r="Q75">
            <v>0</v>
          </cell>
          <cell r="R75">
            <v>0</v>
          </cell>
          <cell r="S75">
            <v>0</v>
          </cell>
          <cell r="T75">
            <v>0</v>
          </cell>
          <cell r="U75">
            <v>0</v>
          </cell>
        </row>
        <row r="76">
          <cell r="A76">
            <v>36337</v>
          </cell>
          <cell r="B76" t="str">
            <v>LG</v>
          </cell>
          <cell r="C76">
            <v>68</v>
          </cell>
          <cell r="D76">
            <v>3</v>
          </cell>
          <cell r="E76">
            <v>606400</v>
          </cell>
          <cell r="F76" t="str">
            <v>KS01ET</v>
          </cell>
          <cell r="G76" t="str">
            <v>FOURNITURE DEPART KOSOVO</v>
          </cell>
          <cell r="M76">
            <v>1058</v>
          </cell>
          <cell r="P76">
            <v>0</v>
          </cell>
          <cell r="Q76">
            <v>0</v>
          </cell>
          <cell r="R76">
            <v>0</v>
          </cell>
          <cell r="S76">
            <v>0</v>
          </cell>
          <cell r="T76">
            <v>0</v>
          </cell>
          <cell r="U76">
            <v>0</v>
          </cell>
        </row>
        <row r="77">
          <cell r="A77">
            <v>36337</v>
          </cell>
          <cell r="B77" t="str">
            <v>LG</v>
          </cell>
          <cell r="C77">
            <v>69</v>
          </cell>
          <cell r="D77">
            <v>3</v>
          </cell>
          <cell r="E77">
            <v>606400</v>
          </cell>
          <cell r="F77" t="str">
            <v>KS01ET</v>
          </cell>
          <cell r="G77" t="str">
            <v>FOURNITURES DEPART KPOSOVO</v>
          </cell>
          <cell r="M77">
            <v>390</v>
          </cell>
          <cell r="P77">
            <v>0</v>
          </cell>
          <cell r="Q77">
            <v>0</v>
          </cell>
          <cell r="R77">
            <v>0</v>
          </cell>
          <cell r="S77">
            <v>0</v>
          </cell>
          <cell r="T77">
            <v>0</v>
          </cell>
          <cell r="U77">
            <v>0</v>
          </cell>
        </row>
        <row r="78">
          <cell r="A78">
            <v>36337</v>
          </cell>
          <cell r="B78" t="str">
            <v>LG</v>
          </cell>
          <cell r="C78">
            <v>70</v>
          </cell>
          <cell r="D78">
            <v>3</v>
          </cell>
          <cell r="E78">
            <v>606300</v>
          </cell>
          <cell r="F78" t="str">
            <v>KS01ET</v>
          </cell>
          <cell r="G78" t="str">
            <v>Entretien maison</v>
          </cell>
          <cell r="M78">
            <v>627</v>
          </cell>
          <cell r="P78">
            <v>0</v>
          </cell>
          <cell r="Q78">
            <v>0</v>
          </cell>
          <cell r="R78">
            <v>0</v>
          </cell>
          <cell r="S78">
            <v>0</v>
          </cell>
          <cell r="T78">
            <v>0</v>
          </cell>
          <cell r="U78">
            <v>0</v>
          </cell>
        </row>
        <row r="79">
          <cell r="A79">
            <v>36337</v>
          </cell>
          <cell r="C79">
            <v>71</v>
          </cell>
          <cell r="E79" t="str">
            <v>C</v>
          </cell>
          <cell r="G79" t="str">
            <v>CHANGE DOLLAR</v>
          </cell>
          <cell r="I79">
            <v>100</v>
          </cell>
          <cell r="L79">
            <v>5700</v>
          </cell>
          <cell r="P79">
            <v>0</v>
          </cell>
          <cell r="Q79">
            <v>0</v>
          </cell>
          <cell r="R79">
            <v>0</v>
          </cell>
          <cell r="S79">
            <v>0</v>
          </cell>
          <cell r="T79">
            <v>0</v>
          </cell>
          <cell r="U79">
            <v>0</v>
          </cell>
        </row>
        <row r="80">
          <cell r="A80">
            <v>36337</v>
          </cell>
          <cell r="B80" t="str">
            <v>TJ</v>
          </cell>
          <cell r="C80">
            <v>72</v>
          </cell>
          <cell r="D80">
            <v>76</v>
          </cell>
          <cell r="E80">
            <v>637420</v>
          </cell>
          <cell r="F80" t="str">
            <v>KS01ET</v>
          </cell>
          <cell r="G80" t="str">
            <v>DECONTAMINATION NISSAN PATROL</v>
          </cell>
          <cell r="M80">
            <v>160</v>
          </cell>
          <cell r="P80">
            <v>0</v>
          </cell>
          <cell r="Q80">
            <v>0</v>
          </cell>
          <cell r="R80">
            <v>0</v>
          </cell>
          <cell r="S80">
            <v>0</v>
          </cell>
          <cell r="T80">
            <v>0</v>
          </cell>
          <cell r="U80">
            <v>0</v>
          </cell>
        </row>
        <row r="81">
          <cell r="A81">
            <v>36337</v>
          </cell>
          <cell r="B81" t="str">
            <v>LG</v>
          </cell>
          <cell r="C81">
            <v>73</v>
          </cell>
          <cell r="D81">
            <v>43</v>
          </cell>
          <cell r="E81">
            <v>606150</v>
          </cell>
          <cell r="F81" t="str">
            <v>KS01ET</v>
          </cell>
          <cell r="G81" t="str">
            <v>CARBURANT GASOIL NISSAN</v>
          </cell>
          <cell r="M81">
            <v>800</v>
          </cell>
          <cell r="P81">
            <v>0</v>
          </cell>
          <cell r="Q81">
            <v>0</v>
          </cell>
          <cell r="R81">
            <v>0</v>
          </cell>
          <cell r="S81">
            <v>0</v>
          </cell>
          <cell r="T81">
            <v>0</v>
          </cell>
          <cell r="U81">
            <v>0</v>
          </cell>
        </row>
        <row r="82">
          <cell r="A82">
            <v>36337</v>
          </cell>
          <cell r="B82" t="str">
            <v>ST</v>
          </cell>
          <cell r="C82">
            <v>74</v>
          </cell>
          <cell r="D82">
            <v>3</v>
          </cell>
          <cell r="E82">
            <v>606400</v>
          </cell>
          <cell r="F82" t="str">
            <v>KS01ET</v>
          </cell>
          <cell r="G82" t="str">
            <v>Photocopies (2 copies * 3 dinars)</v>
          </cell>
          <cell r="O82">
            <v>6</v>
          </cell>
          <cell r="P82">
            <v>0</v>
          </cell>
          <cell r="Q82">
            <v>0</v>
          </cell>
          <cell r="R82">
            <v>0</v>
          </cell>
          <cell r="S82">
            <v>0</v>
          </cell>
          <cell r="T82">
            <v>0</v>
          </cell>
          <cell r="U82">
            <v>0</v>
          </cell>
        </row>
        <row r="83">
          <cell r="A83">
            <v>36338</v>
          </cell>
          <cell r="B83" t="str">
            <v>TJ</v>
          </cell>
          <cell r="C83">
            <v>75</v>
          </cell>
          <cell r="D83">
            <v>40</v>
          </cell>
          <cell r="E83">
            <v>606150</v>
          </cell>
          <cell r="F83" t="str">
            <v>KS01ET</v>
          </cell>
          <cell r="G83" t="str">
            <v>CARBURANT POUR 5 CAMIONS</v>
          </cell>
          <cell r="I83">
            <v>330</v>
          </cell>
          <cell r="P83">
            <v>0</v>
          </cell>
          <cell r="Q83">
            <v>0</v>
          </cell>
          <cell r="R83">
            <v>0</v>
          </cell>
          <cell r="S83">
            <v>0</v>
          </cell>
          <cell r="T83">
            <v>0</v>
          </cell>
          <cell r="U83">
            <v>0</v>
          </cell>
        </row>
        <row r="84">
          <cell r="A84">
            <v>36338</v>
          </cell>
          <cell r="B84" t="str">
            <v>LG</v>
          </cell>
          <cell r="C84">
            <v>76</v>
          </cell>
          <cell r="D84">
            <v>72</v>
          </cell>
          <cell r="E84">
            <v>624000</v>
          </cell>
          <cell r="F84" t="str">
            <v>KS01ET</v>
          </cell>
          <cell r="G84" t="str">
            <v>TELEPHONE HOTEL</v>
          </cell>
          <cell r="M84">
            <v>550</v>
          </cell>
          <cell r="P84">
            <v>0</v>
          </cell>
          <cell r="Q84">
            <v>0</v>
          </cell>
          <cell r="R84">
            <v>0</v>
          </cell>
          <cell r="S84">
            <v>0</v>
          </cell>
          <cell r="T84">
            <v>0</v>
          </cell>
          <cell r="U84">
            <v>0</v>
          </cell>
        </row>
        <row r="85">
          <cell r="A85">
            <v>36338</v>
          </cell>
          <cell r="B85" t="str">
            <v>ST</v>
          </cell>
          <cell r="C85">
            <v>77</v>
          </cell>
          <cell r="E85" t="str">
            <v>C</v>
          </cell>
          <cell r="G85" t="str">
            <v xml:space="preserve">Change </v>
          </cell>
          <cell r="K85">
            <v>100</v>
          </cell>
          <cell r="N85">
            <v>1010</v>
          </cell>
          <cell r="P85">
            <v>0</v>
          </cell>
          <cell r="Q85">
            <v>0</v>
          </cell>
          <cell r="R85">
            <v>0</v>
          </cell>
          <cell r="S85">
            <v>0</v>
          </cell>
          <cell r="T85">
            <v>0</v>
          </cell>
          <cell r="U85">
            <v>0</v>
          </cell>
        </row>
        <row r="86">
          <cell r="A86">
            <v>36339</v>
          </cell>
          <cell r="B86" t="str">
            <v>LG</v>
          </cell>
          <cell r="C86">
            <v>78</v>
          </cell>
          <cell r="D86">
            <v>44</v>
          </cell>
          <cell r="E86">
            <v>615510</v>
          </cell>
          <cell r="F86" t="str">
            <v>KS01ET</v>
          </cell>
          <cell r="G86" t="str">
            <v>NETTOYAGE FORD FIESTA</v>
          </cell>
          <cell r="M86">
            <v>150</v>
          </cell>
          <cell r="P86">
            <v>0</v>
          </cell>
          <cell r="Q86">
            <v>0</v>
          </cell>
          <cell r="R86">
            <v>0</v>
          </cell>
          <cell r="S86">
            <v>0</v>
          </cell>
          <cell r="T86">
            <v>0</v>
          </cell>
          <cell r="U86">
            <v>0</v>
          </cell>
        </row>
        <row r="87">
          <cell r="A87">
            <v>36339</v>
          </cell>
          <cell r="B87" t="str">
            <v>LG</v>
          </cell>
          <cell r="C87">
            <v>79</v>
          </cell>
          <cell r="D87">
            <v>44</v>
          </cell>
          <cell r="E87">
            <v>615510</v>
          </cell>
          <cell r="F87" t="str">
            <v>KS01ET</v>
          </cell>
          <cell r="G87" t="str">
            <v>NETTOYAGE 605 PREUGEOT</v>
          </cell>
          <cell r="M87">
            <v>150</v>
          </cell>
          <cell r="P87">
            <v>0</v>
          </cell>
          <cell r="Q87">
            <v>0</v>
          </cell>
          <cell r="R87">
            <v>0</v>
          </cell>
          <cell r="S87">
            <v>0</v>
          </cell>
          <cell r="T87">
            <v>0</v>
          </cell>
          <cell r="U87">
            <v>0</v>
          </cell>
        </row>
        <row r="88">
          <cell r="A88">
            <v>36339</v>
          </cell>
          <cell r="B88" t="str">
            <v>LG</v>
          </cell>
          <cell r="C88">
            <v>80</v>
          </cell>
          <cell r="D88">
            <v>43</v>
          </cell>
          <cell r="E88">
            <v>606150</v>
          </cell>
          <cell r="F88" t="str">
            <v>KS01ET</v>
          </cell>
          <cell r="G88" t="str">
            <v>CARBURANT NISSAN</v>
          </cell>
          <cell r="M88">
            <v>1020</v>
          </cell>
          <cell r="P88">
            <v>0</v>
          </cell>
          <cell r="Q88">
            <v>0</v>
          </cell>
          <cell r="R88">
            <v>0</v>
          </cell>
          <cell r="S88">
            <v>0</v>
          </cell>
          <cell r="T88">
            <v>0</v>
          </cell>
          <cell r="U88">
            <v>0</v>
          </cell>
        </row>
        <row r="89">
          <cell r="A89">
            <v>36339</v>
          </cell>
          <cell r="B89" t="str">
            <v>TJ</v>
          </cell>
          <cell r="C89">
            <v>81</v>
          </cell>
          <cell r="D89">
            <v>43</v>
          </cell>
          <cell r="E89">
            <v>615510</v>
          </cell>
          <cell r="F89" t="str">
            <v>KS01ET</v>
          </cell>
          <cell r="G89" t="str">
            <v>LAVAGE NISSAN</v>
          </cell>
          <cell r="M89">
            <v>350</v>
          </cell>
          <cell r="P89">
            <v>0</v>
          </cell>
          <cell r="Q89">
            <v>0</v>
          </cell>
          <cell r="R89">
            <v>0</v>
          </cell>
          <cell r="S89">
            <v>0</v>
          </cell>
          <cell r="T89">
            <v>0</v>
          </cell>
          <cell r="U89">
            <v>0</v>
          </cell>
        </row>
        <row r="90">
          <cell r="A90">
            <v>36339</v>
          </cell>
          <cell r="B90" t="str">
            <v>TJ</v>
          </cell>
          <cell r="C90">
            <v>82</v>
          </cell>
          <cell r="D90">
            <v>3</v>
          </cell>
          <cell r="E90">
            <v>606400</v>
          </cell>
          <cell r="F90" t="str">
            <v>KS01ET</v>
          </cell>
          <cell r="G90" t="str">
            <v>PHOTOCOPIES (90 UNITES)</v>
          </cell>
          <cell r="M90">
            <v>270</v>
          </cell>
          <cell r="P90">
            <v>0</v>
          </cell>
          <cell r="Q90">
            <v>0</v>
          </cell>
          <cell r="R90">
            <v>0</v>
          </cell>
          <cell r="S90">
            <v>0</v>
          </cell>
          <cell r="T90">
            <v>0</v>
          </cell>
          <cell r="U90">
            <v>0</v>
          </cell>
        </row>
        <row r="91">
          <cell r="A91">
            <v>36339</v>
          </cell>
          <cell r="B91" t="str">
            <v>LG</v>
          </cell>
          <cell r="C91">
            <v>83</v>
          </cell>
          <cell r="D91">
            <v>1</v>
          </cell>
          <cell r="E91">
            <v>625750</v>
          </cell>
          <cell r="F91" t="str">
            <v>KS01ET</v>
          </cell>
          <cell r="G91" t="str">
            <v>REMBOURS. 3 NUITS 9 PERSONNES MAIRIE BARCELONE</v>
          </cell>
          <cell r="H91">
            <v>835</v>
          </cell>
          <cell r="L91">
            <v>120</v>
          </cell>
          <cell r="P91">
            <v>0</v>
          </cell>
          <cell r="Q91">
            <v>0</v>
          </cell>
          <cell r="R91">
            <v>0</v>
          </cell>
          <cell r="S91">
            <v>0</v>
          </cell>
          <cell r="T91">
            <v>0</v>
          </cell>
          <cell r="U91">
            <v>0</v>
          </cell>
        </row>
        <row r="92">
          <cell r="A92">
            <v>36339</v>
          </cell>
          <cell r="B92" t="str">
            <v>LG</v>
          </cell>
          <cell r="C92">
            <v>84</v>
          </cell>
          <cell r="D92">
            <v>1</v>
          </cell>
          <cell r="E92">
            <v>613210</v>
          </cell>
          <cell r="F92" t="str">
            <v>KS01ET</v>
          </cell>
          <cell r="G92" t="str">
            <v>Caution bureau SKOPJE</v>
          </cell>
          <cell r="K92">
            <v>1500</v>
          </cell>
          <cell r="P92">
            <v>0</v>
          </cell>
          <cell r="Q92">
            <v>0</v>
          </cell>
          <cell r="R92">
            <v>0</v>
          </cell>
          <cell r="S92">
            <v>0</v>
          </cell>
          <cell r="T92">
            <v>0</v>
          </cell>
          <cell r="U92">
            <v>0</v>
          </cell>
        </row>
        <row r="93">
          <cell r="A93">
            <v>36339</v>
          </cell>
          <cell r="B93" t="str">
            <v>LG</v>
          </cell>
          <cell r="C93">
            <v>85</v>
          </cell>
          <cell r="D93">
            <v>1</v>
          </cell>
          <cell r="E93">
            <v>613210</v>
          </cell>
          <cell r="F93" t="str">
            <v>KS01ET</v>
          </cell>
          <cell r="G93" t="str">
            <v>Frais d'agence immobilière (pour location bureau SKOPJE)</v>
          </cell>
          <cell r="K93">
            <v>750</v>
          </cell>
          <cell r="P93">
            <v>0</v>
          </cell>
          <cell r="Q93">
            <v>0</v>
          </cell>
          <cell r="R93">
            <v>0</v>
          </cell>
          <cell r="S93">
            <v>0</v>
          </cell>
          <cell r="T93">
            <v>0</v>
          </cell>
          <cell r="U93">
            <v>0</v>
          </cell>
        </row>
        <row r="94">
          <cell r="A94">
            <v>36339</v>
          </cell>
          <cell r="B94" t="str">
            <v>LG</v>
          </cell>
          <cell r="C94">
            <v>86</v>
          </cell>
          <cell r="D94">
            <v>1</v>
          </cell>
          <cell r="E94">
            <v>613210</v>
          </cell>
          <cell r="F94" t="str">
            <v>KS01ET</v>
          </cell>
          <cell r="G94" t="str">
            <v>Loyer bureau SKOPJE (du 26 au 25/07/99)</v>
          </cell>
          <cell r="K94">
            <v>1500</v>
          </cell>
          <cell r="P94">
            <v>0</v>
          </cell>
          <cell r="Q94">
            <v>0</v>
          </cell>
          <cell r="R94">
            <v>0</v>
          </cell>
          <cell r="S94">
            <v>0</v>
          </cell>
          <cell r="T94">
            <v>0</v>
          </cell>
          <cell r="U94">
            <v>0</v>
          </cell>
        </row>
        <row r="95">
          <cell r="A95">
            <v>36339</v>
          </cell>
          <cell r="B95" t="str">
            <v>JM</v>
          </cell>
          <cell r="C95">
            <v>87</v>
          </cell>
          <cell r="E95" t="str">
            <v>C</v>
          </cell>
          <cell r="G95" t="str">
            <v>Change DM (100DM*31,3)</v>
          </cell>
          <cell r="K95">
            <v>100</v>
          </cell>
          <cell r="L95">
            <v>3130</v>
          </cell>
          <cell r="P95">
            <v>0</v>
          </cell>
          <cell r="Q95">
            <v>0</v>
          </cell>
          <cell r="R95">
            <v>0</v>
          </cell>
          <cell r="S95">
            <v>0</v>
          </cell>
          <cell r="T95">
            <v>0</v>
          </cell>
          <cell r="U95">
            <v>0</v>
          </cell>
        </row>
        <row r="96">
          <cell r="A96">
            <v>36339</v>
          </cell>
          <cell r="B96" t="str">
            <v>JM</v>
          </cell>
          <cell r="C96">
            <v>88</v>
          </cell>
          <cell r="E96" t="str">
            <v>C</v>
          </cell>
          <cell r="G96" t="str">
            <v>Change DM (600DM*30,9)</v>
          </cell>
          <cell r="K96">
            <v>600</v>
          </cell>
          <cell r="L96">
            <v>17618.71</v>
          </cell>
          <cell r="P96">
            <v>0</v>
          </cell>
          <cell r="Q96">
            <v>0</v>
          </cell>
          <cell r="R96">
            <v>0</v>
          </cell>
          <cell r="S96">
            <v>0</v>
          </cell>
          <cell r="T96">
            <v>0</v>
          </cell>
          <cell r="U96">
            <v>0</v>
          </cell>
        </row>
        <row r="97">
          <cell r="A97">
            <v>36339</v>
          </cell>
          <cell r="B97" t="str">
            <v>JM</v>
          </cell>
          <cell r="C97">
            <v>89</v>
          </cell>
          <cell r="D97">
            <v>80</v>
          </cell>
          <cell r="E97">
            <v>606310</v>
          </cell>
          <cell r="F97" t="str">
            <v>KS01ET</v>
          </cell>
          <cell r="G97" t="str">
            <v>Clé en croix pour roues (blindé)</v>
          </cell>
          <cell r="M97">
            <v>3404</v>
          </cell>
          <cell r="P97">
            <v>0</v>
          </cell>
          <cell r="Q97">
            <v>0</v>
          </cell>
          <cell r="R97">
            <v>0</v>
          </cell>
          <cell r="S97">
            <v>0</v>
          </cell>
          <cell r="T97">
            <v>0</v>
          </cell>
          <cell r="U97">
            <v>0</v>
          </cell>
        </row>
        <row r="98">
          <cell r="A98">
            <v>36339</v>
          </cell>
          <cell r="B98" t="str">
            <v>AL</v>
          </cell>
          <cell r="C98">
            <v>90</v>
          </cell>
          <cell r="D98">
            <v>3</v>
          </cell>
          <cell r="E98">
            <v>606400</v>
          </cell>
          <cell r="F98" t="str">
            <v>KS01ET</v>
          </cell>
          <cell r="G98" t="str">
            <v>Photocopies docs transport (26 copies * 3 denars)</v>
          </cell>
          <cell r="M98">
            <v>78</v>
          </cell>
          <cell r="P98">
            <v>0</v>
          </cell>
          <cell r="Q98">
            <v>0</v>
          </cell>
          <cell r="R98">
            <v>0</v>
          </cell>
          <cell r="S98">
            <v>0</v>
          </cell>
          <cell r="T98">
            <v>0</v>
          </cell>
          <cell r="U98">
            <v>0</v>
          </cell>
        </row>
        <row r="99">
          <cell r="A99">
            <v>36339</v>
          </cell>
          <cell r="B99" t="str">
            <v>AL</v>
          </cell>
          <cell r="C99">
            <v>91</v>
          </cell>
          <cell r="D99">
            <v>3</v>
          </cell>
          <cell r="E99">
            <v>606400</v>
          </cell>
          <cell r="F99" t="str">
            <v>KS01ET</v>
          </cell>
          <cell r="G99" t="str">
            <v>Photocopies (50 copies * 3 denars)</v>
          </cell>
          <cell r="M99">
            <v>150</v>
          </cell>
          <cell r="P99">
            <v>0</v>
          </cell>
          <cell r="Q99">
            <v>0</v>
          </cell>
          <cell r="R99">
            <v>0</v>
          </cell>
          <cell r="S99">
            <v>0</v>
          </cell>
          <cell r="T99">
            <v>0</v>
          </cell>
          <cell r="U99">
            <v>0</v>
          </cell>
        </row>
        <row r="100">
          <cell r="A100">
            <v>36339</v>
          </cell>
          <cell r="B100" t="str">
            <v>ST</v>
          </cell>
          <cell r="C100">
            <v>92</v>
          </cell>
          <cell r="D100">
            <v>44</v>
          </cell>
          <cell r="E100">
            <v>606150</v>
          </cell>
          <cell r="F100" t="str">
            <v>KS01ET</v>
          </cell>
          <cell r="G100" t="str">
            <v>Essence Audi (40 litres)</v>
          </cell>
          <cell r="K100">
            <v>80</v>
          </cell>
          <cell r="P100">
            <v>0</v>
          </cell>
          <cell r="Q100">
            <v>0</v>
          </cell>
          <cell r="R100">
            <v>0</v>
          </cell>
          <cell r="S100">
            <v>0</v>
          </cell>
          <cell r="T100">
            <v>0</v>
          </cell>
          <cell r="U100">
            <v>0</v>
          </cell>
        </row>
        <row r="101">
          <cell r="A101">
            <v>36340</v>
          </cell>
          <cell r="B101" t="str">
            <v>LG</v>
          </cell>
          <cell r="C101">
            <v>93</v>
          </cell>
          <cell r="D101">
            <v>44</v>
          </cell>
          <cell r="E101">
            <v>615510</v>
          </cell>
          <cell r="F101" t="str">
            <v>KS01ET</v>
          </cell>
          <cell r="G101" t="str">
            <v>PARKING ET DESTICKAGE</v>
          </cell>
          <cell r="M101">
            <v>230</v>
          </cell>
          <cell r="P101">
            <v>0</v>
          </cell>
          <cell r="Q101">
            <v>0</v>
          </cell>
          <cell r="R101">
            <v>0</v>
          </cell>
          <cell r="S101">
            <v>0</v>
          </cell>
          <cell r="T101">
            <v>0</v>
          </cell>
          <cell r="U101">
            <v>0</v>
          </cell>
        </row>
        <row r="102">
          <cell r="A102">
            <v>36340</v>
          </cell>
          <cell r="B102" t="str">
            <v>TJ</v>
          </cell>
          <cell r="C102">
            <v>94</v>
          </cell>
          <cell r="D102">
            <v>43</v>
          </cell>
          <cell r="E102">
            <v>606150</v>
          </cell>
          <cell r="F102" t="str">
            <v>KS01ET</v>
          </cell>
          <cell r="G102" t="str">
            <v>CARBURANT NISSAN</v>
          </cell>
          <cell r="M102">
            <v>1000</v>
          </cell>
          <cell r="P102">
            <v>0</v>
          </cell>
          <cell r="Q102">
            <v>0</v>
          </cell>
          <cell r="R102">
            <v>0</v>
          </cell>
          <cell r="S102">
            <v>0</v>
          </cell>
          <cell r="T102">
            <v>0</v>
          </cell>
          <cell r="U102">
            <v>0</v>
          </cell>
        </row>
        <row r="103">
          <cell r="A103">
            <v>36340</v>
          </cell>
          <cell r="B103" t="str">
            <v>JM</v>
          </cell>
          <cell r="C103">
            <v>95</v>
          </cell>
          <cell r="D103">
            <v>80</v>
          </cell>
          <cell r="E103">
            <v>606310</v>
          </cell>
          <cell r="F103" t="str">
            <v>KS01ET</v>
          </cell>
          <cell r="G103" t="str">
            <v>Outillage divers</v>
          </cell>
          <cell r="M103">
            <v>6857</v>
          </cell>
          <cell r="P103">
            <v>0</v>
          </cell>
          <cell r="Q103">
            <v>0</v>
          </cell>
          <cell r="R103">
            <v>0</v>
          </cell>
          <cell r="S103">
            <v>0</v>
          </cell>
          <cell r="T103">
            <v>0</v>
          </cell>
          <cell r="U103">
            <v>0</v>
          </cell>
        </row>
        <row r="104">
          <cell r="A104">
            <v>36340</v>
          </cell>
          <cell r="B104" t="str">
            <v>JM</v>
          </cell>
          <cell r="C104">
            <v>96</v>
          </cell>
          <cell r="D104">
            <v>43</v>
          </cell>
          <cell r="E104">
            <v>606130</v>
          </cell>
          <cell r="F104" t="str">
            <v>KS01ET</v>
          </cell>
          <cell r="G104" t="str">
            <v>Achat 5 litres d'huile pour diesel</v>
          </cell>
          <cell r="M104">
            <v>875</v>
          </cell>
          <cell r="P104">
            <v>0</v>
          </cell>
          <cell r="Q104">
            <v>0</v>
          </cell>
          <cell r="R104">
            <v>0</v>
          </cell>
          <cell r="S104">
            <v>0</v>
          </cell>
          <cell r="T104">
            <v>0</v>
          </cell>
          <cell r="U104">
            <v>0</v>
          </cell>
        </row>
        <row r="105">
          <cell r="A105">
            <v>36340</v>
          </cell>
          <cell r="B105" t="str">
            <v>YT</v>
          </cell>
          <cell r="C105">
            <v>97</v>
          </cell>
          <cell r="E105" t="str">
            <v>C</v>
          </cell>
          <cell r="G105" t="str">
            <v>Change DM (1000DM*31,3)</v>
          </cell>
          <cell r="K105">
            <v>1000</v>
          </cell>
          <cell r="L105">
            <v>31300</v>
          </cell>
          <cell r="P105">
            <v>0</v>
          </cell>
          <cell r="Q105">
            <v>0</v>
          </cell>
          <cell r="R105">
            <v>0</v>
          </cell>
          <cell r="S105">
            <v>0</v>
          </cell>
          <cell r="T105">
            <v>0</v>
          </cell>
          <cell r="U105">
            <v>0</v>
          </cell>
        </row>
        <row r="106">
          <cell r="A106">
            <v>36340</v>
          </cell>
          <cell r="B106" t="str">
            <v>YT</v>
          </cell>
          <cell r="C106">
            <v>98</v>
          </cell>
          <cell r="D106">
            <v>3</v>
          </cell>
          <cell r="E106">
            <v>606400</v>
          </cell>
          <cell r="F106" t="str">
            <v>KS01ET</v>
          </cell>
          <cell r="G106" t="str">
            <v>Achats fournitures bureau SKOPJE + PRISTINA</v>
          </cell>
          <cell r="M106">
            <v>8692</v>
          </cell>
          <cell r="P106">
            <v>0</v>
          </cell>
          <cell r="Q106">
            <v>0</v>
          </cell>
          <cell r="R106">
            <v>0</v>
          </cell>
          <cell r="S106">
            <v>0</v>
          </cell>
          <cell r="T106">
            <v>0</v>
          </cell>
          <cell r="U106">
            <v>0</v>
          </cell>
        </row>
        <row r="107">
          <cell r="A107">
            <v>36340</v>
          </cell>
          <cell r="B107" t="str">
            <v>YT</v>
          </cell>
          <cell r="C107">
            <v>99</v>
          </cell>
          <cell r="D107">
            <v>3</v>
          </cell>
          <cell r="E107">
            <v>606400</v>
          </cell>
          <cell r="F107" t="str">
            <v>KS01ET</v>
          </cell>
          <cell r="G107" t="str">
            <v>Photocopies ( 48 COPIES * 3  denars)</v>
          </cell>
          <cell r="M107">
            <v>144</v>
          </cell>
          <cell r="P107">
            <v>0</v>
          </cell>
          <cell r="Q107">
            <v>0</v>
          </cell>
          <cell r="R107">
            <v>0</v>
          </cell>
          <cell r="S107">
            <v>0</v>
          </cell>
          <cell r="T107">
            <v>0</v>
          </cell>
          <cell r="U107">
            <v>0</v>
          </cell>
        </row>
        <row r="108">
          <cell r="A108">
            <v>36340</v>
          </cell>
          <cell r="B108" t="str">
            <v>YT</v>
          </cell>
          <cell r="C108">
            <v>100</v>
          </cell>
          <cell r="D108">
            <v>9</v>
          </cell>
          <cell r="E108">
            <v>647110</v>
          </cell>
          <cell r="F108" t="str">
            <v>KS01ET</v>
          </cell>
          <cell r="G108" t="str">
            <v>Perdiem déplacement T. JONCOUR du 30/06 au 03/07</v>
          </cell>
          <cell r="K108">
            <v>100</v>
          </cell>
          <cell r="P108">
            <v>0</v>
          </cell>
          <cell r="Q108">
            <v>0</v>
          </cell>
          <cell r="R108">
            <v>0</v>
          </cell>
          <cell r="S108">
            <v>0</v>
          </cell>
          <cell r="T108">
            <v>0</v>
          </cell>
          <cell r="U108">
            <v>0</v>
          </cell>
        </row>
        <row r="109">
          <cell r="A109">
            <v>36340</v>
          </cell>
          <cell r="B109" t="str">
            <v>YT</v>
          </cell>
          <cell r="C109">
            <v>101</v>
          </cell>
          <cell r="D109">
            <v>9</v>
          </cell>
          <cell r="E109">
            <v>647110</v>
          </cell>
          <cell r="F109" t="str">
            <v>KS01ET</v>
          </cell>
          <cell r="G109" t="str">
            <v>Perdiem déplacement A. VILLEROY du 30/06 au 03/07</v>
          </cell>
          <cell r="K109">
            <v>100</v>
          </cell>
          <cell r="P109">
            <v>0</v>
          </cell>
          <cell r="Q109">
            <v>0</v>
          </cell>
          <cell r="R109">
            <v>0</v>
          </cell>
          <cell r="S109">
            <v>0</v>
          </cell>
          <cell r="T109">
            <v>0</v>
          </cell>
          <cell r="U109">
            <v>0</v>
          </cell>
        </row>
        <row r="110">
          <cell r="A110">
            <v>36340</v>
          </cell>
          <cell r="B110" t="str">
            <v>AL</v>
          </cell>
          <cell r="C110">
            <v>102</v>
          </cell>
          <cell r="D110">
            <v>3</v>
          </cell>
          <cell r="E110">
            <v>606400</v>
          </cell>
          <cell r="F110" t="str">
            <v>KS01ET</v>
          </cell>
          <cell r="G110" t="str">
            <v>Photocopies (40 copies * 5 denars)</v>
          </cell>
          <cell r="M110">
            <v>200</v>
          </cell>
          <cell r="P110">
            <v>0</v>
          </cell>
          <cell r="Q110">
            <v>0</v>
          </cell>
          <cell r="R110">
            <v>0</v>
          </cell>
          <cell r="S110">
            <v>0</v>
          </cell>
          <cell r="T110">
            <v>0</v>
          </cell>
          <cell r="U110">
            <v>0</v>
          </cell>
        </row>
        <row r="111">
          <cell r="A111">
            <v>36340</v>
          </cell>
          <cell r="B111" t="str">
            <v>ST</v>
          </cell>
          <cell r="C111">
            <v>103</v>
          </cell>
          <cell r="D111">
            <v>62</v>
          </cell>
          <cell r="E111">
            <v>625100</v>
          </cell>
          <cell r="F111" t="str">
            <v>KS01ET</v>
          </cell>
          <cell r="G111" t="str">
            <v>Taxi Stan</v>
          </cell>
          <cell r="K111">
            <v>20</v>
          </cell>
          <cell r="P111">
            <v>0</v>
          </cell>
          <cell r="Q111">
            <v>0</v>
          </cell>
          <cell r="R111">
            <v>0</v>
          </cell>
          <cell r="S111">
            <v>0</v>
          </cell>
          <cell r="T111">
            <v>0</v>
          </cell>
          <cell r="U111">
            <v>0</v>
          </cell>
        </row>
        <row r="112">
          <cell r="A112">
            <v>36340</v>
          </cell>
          <cell r="B112" t="str">
            <v>ST</v>
          </cell>
          <cell r="C112">
            <v>104</v>
          </cell>
          <cell r="D112">
            <v>62</v>
          </cell>
          <cell r="E112">
            <v>625100</v>
          </cell>
          <cell r="F112" t="str">
            <v>KS01ET</v>
          </cell>
          <cell r="G112" t="str">
            <v>Taxi Stan</v>
          </cell>
          <cell r="O112">
            <v>130</v>
          </cell>
          <cell r="P112">
            <v>0</v>
          </cell>
          <cell r="Q112">
            <v>0</v>
          </cell>
          <cell r="R112">
            <v>0</v>
          </cell>
          <cell r="S112">
            <v>0</v>
          </cell>
          <cell r="T112">
            <v>0</v>
          </cell>
          <cell r="U112">
            <v>0</v>
          </cell>
        </row>
        <row r="113">
          <cell r="A113">
            <v>36341</v>
          </cell>
          <cell r="B113" t="str">
            <v>LG</v>
          </cell>
          <cell r="C113">
            <v>105</v>
          </cell>
          <cell r="E113">
            <v>467001</v>
          </cell>
          <cell r="G113" t="str">
            <v>Rembt caisse Tirana frais déplacement équipe</v>
          </cell>
          <cell r="H113">
            <v>39</v>
          </cell>
          <cell r="P113">
            <v>0</v>
          </cell>
          <cell r="Q113">
            <v>0</v>
          </cell>
          <cell r="R113">
            <v>0</v>
          </cell>
          <cell r="S113">
            <v>0</v>
          </cell>
          <cell r="T113">
            <v>0</v>
          </cell>
          <cell r="U113">
            <v>0</v>
          </cell>
        </row>
        <row r="114">
          <cell r="A114">
            <v>36341</v>
          </cell>
          <cell r="B114" t="str">
            <v>LG</v>
          </cell>
          <cell r="C114">
            <v>106</v>
          </cell>
          <cell r="D114">
            <v>10</v>
          </cell>
          <cell r="E114">
            <v>647110</v>
          </cell>
          <cell r="F114" t="str">
            <v>KS01ET</v>
          </cell>
          <cell r="G114" t="str">
            <v>Rembt à mission albanie, perdiem Paul GALANO</v>
          </cell>
          <cell r="I114">
            <v>300</v>
          </cell>
          <cell r="P114">
            <v>0</v>
          </cell>
          <cell r="Q114">
            <v>0</v>
          </cell>
          <cell r="R114">
            <v>0</v>
          </cell>
          <cell r="S114">
            <v>0</v>
          </cell>
          <cell r="T114">
            <v>0</v>
          </cell>
          <cell r="U114">
            <v>0</v>
          </cell>
        </row>
        <row r="115">
          <cell r="A115">
            <v>36341</v>
          </cell>
          <cell r="B115" t="str">
            <v>LG</v>
          </cell>
          <cell r="C115">
            <v>107</v>
          </cell>
          <cell r="D115">
            <v>1</v>
          </cell>
          <cell r="E115">
            <v>647110</v>
          </cell>
          <cell r="F115" t="str">
            <v>KS01ET</v>
          </cell>
          <cell r="G115" t="str">
            <v>Rembt à mission albanie, perdiem Lies GACEM</v>
          </cell>
          <cell r="I115">
            <v>300</v>
          </cell>
          <cell r="P115">
            <v>0</v>
          </cell>
          <cell r="Q115">
            <v>0</v>
          </cell>
          <cell r="R115">
            <v>0</v>
          </cell>
          <cell r="S115">
            <v>0</v>
          </cell>
          <cell r="T115">
            <v>0</v>
          </cell>
          <cell r="U115">
            <v>0</v>
          </cell>
        </row>
        <row r="116">
          <cell r="A116">
            <v>36341</v>
          </cell>
          <cell r="B116" t="str">
            <v>LG</v>
          </cell>
          <cell r="C116">
            <v>108</v>
          </cell>
          <cell r="D116">
            <v>9</v>
          </cell>
          <cell r="E116">
            <v>647110</v>
          </cell>
          <cell r="F116" t="str">
            <v>KS01ET</v>
          </cell>
          <cell r="G116" t="str">
            <v>Rembt à mission albanie, perdiem Thierry Joncour</v>
          </cell>
          <cell r="I116">
            <v>300</v>
          </cell>
          <cell r="P116">
            <v>0</v>
          </cell>
          <cell r="Q116">
            <v>0</v>
          </cell>
          <cell r="R116">
            <v>0</v>
          </cell>
          <cell r="S116">
            <v>0</v>
          </cell>
          <cell r="T116">
            <v>0</v>
          </cell>
          <cell r="U116">
            <v>0</v>
          </cell>
        </row>
        <row r="117">
          <cell r="A117">
            <v>36341</v>
          </cell>
          <cell r="B117" t="str">
            <v>LG</v>
          </cell>
          <cell r="C117">
            <v>109</v>
          </cell>
          <cell r="D117">
            <v>9</v>
          </cell>
          <cell r="E117">
            <v>647110</v>
          </cell>
          <cell r="F117" t="str">
            <v>KS01ET</v>
          </cell>
          <cell r="G117" t="str">
            <v>Perdiem complémentaire Thierry Joncour</v>
          </cell>
          <cell r="I117">
            <v>130</v>
          </cell>
          <cell r="M117">
            <v>3232</v>
          </cell>
          <cell r="P117">
            <v>0</v>
          </cell>
          <cell r="Q117">
            <v>0</v>
          </cell>
          <cell r="R117">
            <v>0</v>
          </cell>
          <cell r="S117">
            <v>0</v>
          </cell>
          <cell r="T117">
            <v>0</v>
          </cell>
          <cell r="U117">
            <v>0</v>
          </cell>
        </row>
        <row r="118">
          <cell r="A118">
            <v>36341</v>
          </cell>
          <cell r="B118" t="str">
            <v>LG</v>
          </cell>
          <cell r="C118">
            <v>110</v>
          </cell>
          <cell r="D118">
            <v>10</v>
          </cell>
          <cell r="E118">
            <v>647110</v>
          </cell>
          <cell r="F118" t="str">
            <v>KS01ET</v>
          </cell>
          <cell r="G118" t="str">
            <v>Perdiem complémentaire Paul Galano</v>
          </cell>
          <cell r="I118">
            <v>200</v>
          </cell>
          <cell r="M118">
            <v>5160</v>
          </cell>
          <cell r="P118">
            <v>0</v>
          </cell>
          <cell r="Q118">
            <v>0</v>
          </cell>
          <cell r="R118">
            <v>0</v>
          </cell>
          <cell r="S118">
            <v>0</v>
          </cell>
          <cell r="T118">
            <v>0</v>
          </cell>
          <cell r="U118">
            <v>0</v>
          </cell>
        </row>
        <row r="119">
          <cell r="A119">
            <v>36341</v>
          </cell>
          <cell r="B119" t="str">
            <v>LG</v>
          </cell>
          <cell r="C119">
            <v>111</v>
          </cell>
          <cell r="D119">
            <v>1</v>
          </cell>
          <cell r="E119">
            <v>647110</v>
          </cell>
          <cell r="F119" t="str">
            <v>KS01ET</v>
          </cell>
          <cell r="G119" t="str">
            <v>Perdiem complémentaire Lies Gacem</v>
          </cell>
          <cell r="I119">
            <v>200</v>
          </cell>
          <cell r="M119">
            <v>5050</v>
          </cell>
          <cell r="P119">
            <v>0</v>
          </cell>
          <cell r="Q119">
            <v>0</v>
          </cell>
          <cell r="R119">
            <v>0</v>
          </cell>
          <cell r="S119">
            <v>0</v>
          </cell>
          <cell r="T119">
            <v>0</v>
          </cell>
          <cell r="U119">
            <v>0</v>
          </cell>
        </row>
        <row r="120">
          <cell r="A120">
            <v>36341</v>
          </cell>
          <cell r="B120" t="str">
            <v>LG</v>
          </cell>
          <cell r="C120">
            <v>112</v>
          </cell>
          <cell r="D120">
            <v>2</v>
          </cell>
          <cell r="E120">
            <v>647110</v>
          </cell>
          <cell r="F120" t="str">
            <v>KS01ET</v>
          </cell>
          <cell r="G120" t="str">
            <v>Perdiem complémentaire Yasmina Tizaoui</v>
          </cell>
          <cell r="I120">
            <v>50</v>
          </cell>
          <cell r="M120">
            <v>746</v>
          </cell>
          <cell r="P120">
            <v>0</v>
          </cell>
          <cell r="Q120">
            <v>0</v>
          </cell>
          <cell r="R120">
            <v>0</v>
          </cell>
          <cell r="S120">
            <v>0</v>
          </cell>
          <cell r="T120">
            <v>0</v>
          </cell>
          <cell r="U120">
            <v>0</v>
          </cell>
        </row>
        <row r="121">
          <cell r="A121">
            <v>36341</v>
          </cell>
          <cell r="B121" t="str">
            <v>LG</v>
          </cell>
          <cell r="C121">
            <v>113</v>
          </cell>
          <cell r="E121" t="str">
            <v>APPRO</v>
          </cell>
          <cell r="G121" t="str">
            <v>Aprro siège via Astrid</v>
          </cell>
          <cell r="L121">
            <v>1660</v>
          </cell>
          <cell r="P121">
            <v>0</v>
          </cell>
          <cell r="Q121">
            <v>0</v>
          </cell>
          <cell r="R121">
            <v>0</v>
          </cell>
          <cell r="S121">
            <v>0</v>
          </cell>
          <cell r="T121">
            <v>0</v>
          </cell>
          <cell r="U121">
            <v>0</v>
          </cell>
        </row>
        <row r="122">
          <cell r="A122">
            <v>36341</v>
          </cell>
          <cell r="C122">
            <v>114</v>
          </cell>
          <cell r="E122" t="str">
            <v>APPRO</v>
          </cell>
          <cell r="G122" t="str">
            <v>Appro siège via Amanda</v>
          </cell>
          <cell r="L122">
            <v>2800</v>
          </cell>
          <cell r="P122">
            <v>0</v>
          </cell>
          <cell r="Q122">
            <v>0</v>
          </cell>
          <cell r="R122">
            <v>0</v>
          </cell>
          <cell r="S122">
            <v>0</v>
          </cell>
          <cell r="T122">
            <v>0</v>
          </cell>
          <cell r="U122">
            <v>0</v>
          </cell>
        </row>
        <row r="123">
          <cell r="A123">
            <v>36341</v>
          </cell>
          <cell r="C123">
            <v>115</v>
          </cell>
          <cell r="E123" t="str">
            <v>APPRO</v>
          </cell>
          <cell r="G123" t="str">
            <v>VIREMENT A CAISSE DM</v>
          </cell>
          <cell r="M123">
            <v>6154</v>
          </cell>
          <cell r="O123">
            <v>520</v>
          </cell>
          <cell r="P123">
            <v>0</v>
          </cell>
          <cell r="Q123">
            <v>0</v>
          </cell>
          <cell r="R123">
            <v>0</v>
          </cell>
          <cell r="S123">
            <v>0</v>
          </cell>
          <cell r="T123">
            <v>0</v>
          </cell>
          <cell r="U123">
            <v>0</v>
          </cell>
        </row>
        <row r="124">
          <cell r="A124">
            <v>36341</v>
          </cell>
          <cell r="B124" t="str">
            <v>JM</v>
          </cell>
          <cell r="C124">
            <v>116</v>
          </cell>
          <cell r="D124">
            <v>44</v>
          </cell>
          <cell r="E124">
            <v>606310</v>
          </cell>
          <cell r="F124" t="str">
            <v>KS01ET</v>
          </cell>
          <cell r="G124" t="str">
            <v>Rallonge clé à roue</v>
          </cell>
          <cell r="M124">
            <v>1696</v>
          </cell>
          <cell r="P124">
            <v>0</v>
          </cell>
          <cell r="Q124">
            <v>0</v>
          </cell>
          <cell r="R124">
            <v>0</v>
          </cell>
          <cell r="S124">
            <v>0</v>
          </cell>
          <cell r="T124">
            <v>0</v>
          </cell>
          <cell r="U124">
            <v>0</v>
          </cell>
        </row>
        <row r="125">
          <cell r="A125">
            <v>36341</v>
          </cell>
          <cell r="B125" t="str">
            <v>JM</v>
          </cell>
          <cell r="C125">
            <v>117</v>
          </cell>
          <cell r="D125">
            <v>44</v>
          </cell>
          <cell r="E125">
            <v>606310</v>
          </cell>
          <cell r="F125" t="str">
            <v>KS01ET</v>
          </cell>
          <cell r="G125" t="str">
            <v>Prise remorque Scania</v>
          </cell>
          <cell r="M125">
            <v>1120</v>
          </cell>
          <cell r="P125">
            <v>0</v>
          </cell>
          <cell r="Q125">
            <v>0</v>
          </cell>
          <cell r="R125">
            <v>0</v>
          </cell>
          <cell r="S125">
            <v>0</v>
          </cell>
          <cell r="T125">
            <v>0</v>
          </cell>
          <cell r="U125">
            <v>0</v>
          </cell>
        </row>
        <row r="126">
          <cell r="A126">
            <v>36341</v>
          </cell>
          <cell r="B126" t="str">
            <v>JM</v>
          </cell>
          <cell r="C126">
            <v>118</v>
          </cell>
          <cell r="D126">
            <v>44</v>
          </cell>
          <cell r="E126">
            <v>606150</v>
          </cell>
          <cell r="F126" t="str">
            <v>KS01ET</v>
          </cell>
          <cell r="G126" t="str">
            <v>Essence Peugeot 605 (71 litres* 36 denars)</v>
          </cell>
          <cell r="M126">
            <v>2560</v>
          </cell>
          <cell r="P126">
            <v>0</v>
          </cell>
          <cell r="Q126">
            <v>0</v>
          </cell>
          <cell r="R126">
            <v>0</v>
          </cell>
          <cell r="S126">
            <v>0</v>
          </cell>
          <cell r="T126">
            <v>0</v>
          </cell>
          <cell r="U126">
            <v>0</v>
          </cell>
        </row>
        <row r="127">
          <cell r="A127">
            <v>36341</v>
          </cell>
          <cell r="B127" t="str">
            <v>YT</v>
          </cell>
          <cell r="C127">
            <v>119</v>
          </cell>
          <cell r="D127">
            <v>3</v>
          </cell>
          <cell r="E127">
            <v>606400</v>
          </cell>
          <cell r="F127" t="str">
            <v>KS01ET</v>
          </cell>
          <cell r="G127" t="str">
            <v>Photocopies ( 320 COPIES * 2  denars)</v>
          </cell>
          <cell r="M127">
            <v>640</v>
          </cell>
          <cell r="P127">
            <v>0</v>
          </cell>
          <cell r="Q127">
            <v>0</v>
          </cell>
          <cell r="R127">
            <v>0</v>
          </cell>
          <cell r="S127">
            <v>0</v>
          </cell>
          <cell r="T127">
            <v>0</v>
          </cell>
          <cell r="U127">
            <v>0</v>
          </cell>
        </row>
        <row r="128">
          <cell r="A128">
            <v>36341</v>
          </cell>
          <cell r="B128" t="str">
            <v>AL</v>
          </cell>
          <cell r="C128">
            <v>120</v>
          </cell>
          <cell r="D128">
            <v>66</v>
          </cell>
          <cell r="E128">
            <v>647140</v>
          </cell>
          <cell r="F128" t="str">
            <v>KS01ET</v>
          </cell>
          <cell r="G128" t="str">
            <v>Parking + gardiennage de camions, 4 nuits Hôtel Olympique</v>
          </cell>
          <cell r="K128">
            <v>200</v>
          </cell>
          <cell r="P128">
            <v>0</v>
          </cell>
          <cell r="Q128">
            <v>0</v>
          </cell>
          <cell r="R128">
            <v>0</v>
          </cell>
          <cell r="S128">
            <v>0</v>
          </cell>
          <cell r="T128">
            <v>0</v>
          </cell>
          <cell r="U128">
            <v>0</v>
          </cell>
        </row>
        <row r="129">
          <cell r="A129">
            <v>36341</v>
          </cell>
          <cell r="B129" t="str">
            <v>TJ</v>
          </cell>
          <cell r="C129">
            <v>121</v>
          </cell>
          <cell r="D129">
            <v>40</v>
          </cell>
          <cell r="E129">
            <v>606150</v>
          </cell>
          <cell r="F129" t="str">
            <v>KS01ET</v>
          </cell>
          <cell r="G129" t="str">
            <v xml:space="preserve">Gasoil 3 camions </v>
          </cell>
          <cell r="K129">
            <v>250</v>
          </cell>
          <cell r="P129">
            <v>0</v>
          </cell>
          <cell r="Q129">
            <v>0</v>
          </cell>
          <cell r="R129">
            <v>0</v>
          </cell>
          <cell r="S129">
            <v>0</v>
          </cell>
          <cell r="T129">
            <v>0</v>
          </cell>
          <cell r="U129">
            <v>0</v>
          </cell>
        </row>
        <row r="130">
          <cell r="A130">
            <v>36341</v>
          </cell>
          <cell r="B130" t="str">
            <v>TJ</v>
          </cell>
          <cell r="C130">
            <v>122</v>
          </cell>
          <cell r="D130">
            <v>3</v>
          </cell>
          <cell r="E130">
            <v>606400</v>
          </cell>
          <cell r="F130" t="str">
            <v>KS01ET</v>
          </cell>
          <cell r="G130" t="str">
            <v>Photocopies Frontière</v>
          </cell>
          <cell r="M130">
            <v>150</v>
          </cell>
          <cell r="P130">
            <v>0</v>
          </cell>
          <cell r="Q130">
            <v>0</v>
          </cell>
          <cell r="R130">
            <v>0</v>
          </cell>
          <cell r="S130">
            <v>0</v>
          </cell>
          <cell r="T130">
            <v>0</v>
          </cell>
          <cell r="U130">
            <v>0</v>
          </cell>
        </row>
        <row r="131">
          <cell r="A131">
            <v>36341</v>
          </cell>
          <cell r="B131" t="str">
            <v>ST</v>
          </cell>
          <cell r="C131">
            <v>123</v>
          </cell>
          <cell r="D131">
            <v>2</v>
          </cell>
          <cell r="E131">
            <v>606300</v>
          </cell>
          <cell r="F131" t="str">
            <v>KS01ET</v>
          </cell>
          <cell r="G131" t="str">
            <v>Mobilier maison Pristina</v>
          </cell>
          <cell r="K131">
            <v>250</v>
          </cell>
          <cell r="P131">
            <v>0</v>
          </cell>
          <cell r="Q131">
            <v>0</v>
          </cell>
          <cell r="R131">
            <v>0</v>
          </cell>
          <cell r="S131">
            <v>0</v>
          </cell>
          <cell r="T131">
            <v>0</v>
          </cell>
          <cell r="U131">
            <v>0</v>
          </cell>
        </row>
        <row r="132">
          <cell r="A132">
            <v>36341</v>
          </cell>
          <cell r="B132" t="str">
            <v>ST</v>
          </cell>
          <cell r="C132">
            <v>124</v>
          </cell>
          <cell r="D132">
            <v>3</v>
          </cell>
          <cell r="E132">
            <v>606300</v>
          </cell>
          <cell r="F132" t="str">
            <v>KS01ET</v>
          </cell>
          <cell r="G132" t="str">
            <v>Vitrage porte maison</v>
          </cell>
          <cell r="K132">
            <v>20</v>
          </cell>
          <cell r="P132">
            <v>0</v>
          </cell>
          <cell r="Q132">
            <v>0</v>
          </cell>
          <cell r="R132">
            <v>0</v>
          </cell>
          <cell r="S132">
            <v>0</v>
          </cell>
          <cell r="T132">
            <v>0</v>
          </cell>
          <cell r="U132">
            <v>0</v>
          </cell>
        </row>
        <row r="133">
          <cell r="A133">
            <v>36341</v>
          </cell>
          <cell r="B133" t="str">
            <v>ST</v>
          </cell>
          <cell r="C133">
            <v>125</v>
          </cell>
          <cell r="D133">
            <v>6</v>
          </cell>
          <cell r="E133">
            <v>625710</v>
          </cell>
          <cell r="F133" t="str">
            <v>KS01ET</v>
          </cell>
          <cell r="G133" t="str">
            <v>Invitation dans un café pour un rendez-vous d'embauche</v>
          </cell>
          <cell r="O133">
            <v>45</v>
          </cell>
          <cell r="P133">
            <v>0</v>
          </cell>
          <cell r="Q133">
            <v>0</v>
          </cell>
          <cell r="R133">
            <v>0</v>
          </cell>
          <cell r="S133">
            <v>0</v>
          </cell>
          <cell r="T133">
            <v>0</v>
          </cell>
          <cell r="U133">
            <v>0</v>
          </cell>
        </row>
        <row r="134">
          <cell r="A134">
            <v>36341</v>
          </cell>
          <cell r="B134" t="str">
            <v>AL</v>
          </cell>
          <cell r="C134">
            <v>126</v>
          </cell>
          <cell r="E134" t="str">
            <v>C</v>
          </cell>
          <cell r="G134" t="str">
            <v>Change (100 DM)</v>
          </cell>
          <cell r="K134">
            <v>100</v>
          </cell>
          <cell r="L134">
            <v>3100</v>
          </cell>
          <cell r="P134">
            <v>0</v>
          </cell>
          <cell r="Q134">
            <v>0</v>
          </cell>
          <cell r="R134">
            <v>0</v>
          </cell>
          <cell r="S134">
            <v>0</v>
          </cell>
          <cell r="T134">
            <v>0</v>
          </cell>
          <cell r="U134">
            <v>0</v>
          </cell>
        </row>
        <row r="135">
          <cell r="P135">
            <v>0</v>
          </cell>
          <cell r="Q135">
            <v>0</v>
          </cell>
          <cell r="R135">
            <v>0</v>
          </cell>
          <cell r="S135">
            <v>0</v>
          </cell>
          <cell r="T135">
            <v>0</v>
          </cell>
          <cell r="U135">
            <v>0</v>
          </cell>
        </row>
        <row r="136">
          <cell r="P136">
            <v>0</v>
          </cell>
          <cell r="Q136">
            <v>0</v>
          </cell>
          <cell r="R136">
            <v>0</v>
          </cell>
          <cell r="S136">
            <v>0</v>
          </cell>
          <cell r="T136">
            <v>0</v>
          </cell>
          <cell r="U136">
            <v>0</v>
          </cell>
        </row>
        <row r="137">
          <cell r="P137">
            <v>0</v>
          </cell>
          <cell r="Q137">
            <v>0</v>
          </cell>
          <cell r="R137">
            <v>0</v>
          </cell>
          <cell r="S137">
            <v>0</v>
          </cell>
          <cell r="T137">
            <v>0</v>
          </cell>
          <cell r="U137">
            <v>0</v>
          </cell>
        </row>
        <row r="138">
          <cell r="P138">
            <v>0</v>
          </cell>
          <cell r="Q138">
            <v>0</v>
          </cell>
          <cell r="R138">
            <v>0</v>
          </cell>
          <cell r="S138">
            <v>0</v>
          </cell>
          <cell r="T138">
            <v>0</v>
          </cell>
          <cell r="U138">
            <v>0</v>
          </cell>
        </row>
        <row r="139">
          <cell r="P139">
            <v>0</v>
          </cell>
          <cell r="Q139">
            <v>0</v>
          </cell>
          <cell r="R139">
            <v>0</v>
          </cell>
          <cell r="S139">
            <v>0</v>
          </cell>
          <cell r="T139">
            <v>0</v>
          </cell>
          <cell r="U139">
            <v>0</v>
          </cell>
        </row>
        <row r="140">
          <cell r="P140">
            <v>0</v>
          </cell>
          <cell r="Q140">
            <v>0</v>
          </cell>
          <cell r="R140">
            <v>0</v>
          </cell>
          <cell r="S140">
            <v>0</v>
          </cell>
          <cell r="T140">
            <v>0</v>
          </cell>
          <cell r="U140">
            <v>0</v>
          </cell>
        </row>
        <row r="141">
          <cell r="P141">
            <v>0</v>
          </cell>
          <cell r="Q141">
            <v>0</v>
          </cell>
          <cell r="R141">
            <v>0</v>
          </cell>
          <cell r="S141">
            <v>0</v>
          </cell>
          <cell r="T141">
            <v>0</v>
          </cell>
          <cell r="U141">
            <v>0</v>
          </cell>
        </row>
        <row r="142">
          <cell r="P142">
            <v>0</v>
          </cell>
          <cell r="Q142">
            <v>0</v>
          </cell>
          <cell r="R142">
            <v>0</v>
          </cell>
          <cell r="S142">
            <v>0</v>
          </cell>
          <cell r="T142">
            <v>0</v>
          </cell>
          <cell r="U142">
            <v>0</v>
          </cell>
        </row>
        <row r="143">
          <cell r="P143">
            <v>0</v>
          </cell>
          <cell r="Q143">
            <v>0</v>
          </cell>
          <cell r="R143">
            <v>0</v>
          </cell>
          <cell r="S143">
            <v>0</v>
          </cell>
          <cell r="T143">
            <v>0</v>
          </cell>
          <cell r="U143">
            <v>0</v>
          </cell>
        </row>
        <row r="144">
          <cell r="P144">
            <v>0</v>
          </cell>
          <cell r="Q144">
            <v>0</v>
          </cell>
          <cell r="R144">
            <v>0</v>
          </cell>
          <cell r="S144">
            <v>0</v>
          </cell>
          <cell r="T144">
            <v>0</v>
          </cell>
          <cell r="U144">
            <v>0</v>
          </cell>
        </row>
        <row r="145">
          <cell r="P145">
            <v>0</v>
          </cell>
          <cell r="Q145">
            <v>0</v>
          </cell>
          <cell r="R145">
            <v>0</v>
          </cell>
          <cell r="S145">
            <v>0</v>
          </cell>
          <cell r="T145">
            <v>0</v>
          </cell>
          <cell r="U145">
            <v>0</v>
          </cell>
        </row>
        <row r="146">
          <cell r="P146">
            <v>0</v>
          </cell>
          <cell r="Q146">
            <v>0</v>
          </cell>
          <cell r="R146">
            <v>0</v>
          </cell>
          <cell r="S146">
            <v>0</v>
          </cell>
          <cell r="T146">
            <v>0</v>
          </cell>
          <cell r="U146">
            <v>0</v>
          </cell>
        </row>
        <row r="147">
          <cell r="P147">
            <v>0</v>
          </cell>
          <cell r="Q147">
            <v>0</v>
          </cell>
          <cell r="R147">
            <v>0</v>
          </cell>
          <cell r="S147">
            <v>0</v>
          </cell>
          <cell r="T147">
            <v>0</v>
          </cell>
          <cell r="U147">
            <v>0</v>
          </cell>
        </row>
        <row r="148">
          <cell r="P148">
            <v>0</v>
          </cell>
          <cell r="Q148">
            <v>0</v>
          </cell>
          <cell r="R148">
            <v>0</v>
          </cell>
          <cell r="S148">
            <v>0</v>
          </cell>
          <cell r="T148">
            <v>0</v>
          </cell>
          <cell r="U148">
            <v>0</v>
          </cell>
        </row>
        <row r="149">
          <cell r="P149">
            <v>0</v>
          </cell>
          <cell r="Q149">
            <v>0</v>
          </cell>
          <cell r="R149">
            <v>0</v>
          </cell>
          <cell r="S149">
            <v>0</v>
          </cell>
          <cell r="T149">
            <v>0</v>
          </cell>
          <cell r="U149">
            <v>0</v>
          </cell>
        </row>
        <row r="150">
          <cell r="P150">
            <v>0</v>
          </cell>
          <cell r="Q150">
            <v>0</v>
          </cell>
          <cell r="R150">
            <v>0</v>
          </cell>
          <cell r="S150">
            <v>0</v>
          </cell>
          <cell r="T150">
            <v>0</v>
          </cell>
          <cell r="U150">
            <v>0</v>
          </cell>
        </row>
        <row r="151">
          <cell r="P151">
            <v>0</v>
          </cell>
          <cell r="Q151">
            <v>0</v>
          </cell>
          <cell r="R151">
            <v>0</v>
          </cell>
          <cell r="S151">
            <v>0</v>
          </cell>
          <cell r="T151">
            <v>0</v>
          </cell>
          <cell r="U151">
            <v>0</v>
          </cell>
        </row>
        <row r="152">
          <cell r="P152">
            <v>0</v>
          </cell>
          <cell r="Q152">
            <v>0</v>
          </cell>
          <cell r="R152">
            <v>0</v>
          </cell>
          <cell r="S152">
            <v>0</v>
          </cell>
          <cell r="T152">
            <v>0</v>
          </cell>
          <cell r="U152">
            <v>0</v>
          </cell>
        </row>
        <row r="153">
          <cell r="P153">
            <v>0</v>
          </cell>
          <cell r="Q153">
            <v>0</v>
          </cell>
          <cell r="R153">
            <v>0</v>
          </cell>
          <cell r="S153">
            <v>0</v>
          </cell>
          <cell r="T153">
            <v>0</v>
          </cell>
          <cell r="U153">
            <v>0</v>
          </cell>
        </row>
        <row r="154">
          <cell r="P154">
            <v>0</v>
          </cell>
          <cell r="Q154">
            <v>0</v>
          </cell>
          <cell r="R154">
            <v>0</v>
          </cell>
          <cell r="S154">
            <v>0</v>
          </cell>
          <cell r="T154">
            <v>0</v>
          </cell>
          <cell r="U154">
            <v>0</v>
          </cell>
        </row>
        <row r="155">
          <cell r="P155">
            <v>0</v>
          </cell>
          <cell r="Q155">
            <v>0</v>
          </cell>
          <cell r="R155">
            <v>0</v>
          </cell>
          <cell r="S155">
            <v>0</v>
          </cell>
          <cell r="T155">
            <v>0</v>
          </cell>
          <cell r="U155">
            <v>0</v>
          </cell>
        </row>
        <row r="156">
          <cell r="P156">
            <v>0</v>
          </cell>
          <cell r="Q156">
            <v>0</v>
          </cell>
          <cell r="R156">
            <v>0</v>
          </cell>
          <cell r="S156">
            <v>0</v>
          </cell>
          <cell r="T156">
            <v>0</v>
          </cell>
          <cell r="U156">
            <v>0</v>
          </cell>
        </row>
        <row r="157">
          <cell r="P157">
            <v>0</v>
          </cell>
          <cell r="Q157">
            <v>0</v>
          </cell>
          <cell r="R157">
            <v>0</v>
          </cell>
          <cell r="S157">
            <v>0</v>
          </cell>
          <cell r="T157">
            <v>0</v>
          </cell>
          <cell r="U157">
            <v>0</v>
          </cell>
        </row>
        <row r="158">
          <cell r="P158">
            <v>0</v>
          </cell>
          <cell r="Q158">
            <v>0</v>
          </cell>
          <cell r="R158">
            <v>0</v>
          </cell>
          <cell r="S158">
            <v>0</v>
          </cell>
          <cell r="T158">
            <v>0</v>
          </cell>
          <cell r="U158">
            <v>0</v>
          </cell>
        </row>
        <row r="159">
          <cell r="P159">
            <v>0</v>
          </cell>
          <cell r="Q159">
            <v>0</v>
          </cell>
          <cell r="R159">
            <v>0</v>
          </cell>
          <cell r="S159">
            <v>0</v>
          </cell>
          <cell r="T159">
            <v>0</v>
          </cell>
          <cell r="U159">
            <v>0</v>
          </cell>
        </row>
        <row r="160">
          <cell r="P160">
            <v>0</v>
          </cell>
          <cell r="Q160">
            <v>0</v>
          </cell>
          <cell r="R160">
            <v>0</v>
          </cell>
          <cell r="S160">
            <v>0</v>
          </cell>
          <cell r="T160">
            <v>0</v>
          </cell>
          <cell r="U160">
            <v>0</v>
          </cell>
        </row>
        <row r="161">
          <cell r="P161">
            <v>0</v>
          </cell>
          <cell r="Q161">
            <v>0</v>
          </cell>
          <cell r="R161">
            <v>0</v>
          </cell>
          <cell r="S161">
            <v>0</v>
          </cell>
          <cell r="T161">
            <v>0</v>
          </cell>
          <cell r="U161">
            <v>0</v>
          </cell>
        </row>
        <row r="162">
          <cell r="P162">
            <v>0</v>
          </cell>
          <cell r="Q162">
            <v>0</v>
          </cell>
          <cell r="R162">
            <v>0</v>
          </cell>
          <cell r="S162">
            <v>0</v>
          </cell>
          <cell r="T162">
            <v>0</v>
          </cell>
          <cell r="U162">
            <v>0</v>
          </cell>
        </row>
        <row r="163">
          <cell r="P163">
            <v>0</v>
          </cell>
          <cell r="Q163">
            <v>0</v>
          </cell>
          <cell r="R163">
            <v>0</v>
          </cell>
          <cell r="S163">
            <v>0</v>
          </cell>
          <cell r="T163">
            <v>0</v>
          </cell>
          <cell r="U163">
            <v>0</v>
          </cell>
        </row>
        <row r="164">
          <cell r="P164">
            <v>0</v>
          </cell>
          <cell r="Q164">
            <v>0</v>
          </cell>
          <cell r="R164">
            <v>0</v>
          </cell>
          <cell r="S164">
            <v>0</v>
          </cell>
          <cell r="T164">
            <v>0</v>
          </cell>
          <cell r="U164">
            <v>0</v>
          </cell>
        </row>
        <row r="165">
          <cell r="P165">
            <v>0</v>
          </cell>
          <cell r="Q165">
            <v>0</v>
          </cell>
          <cell r="R165">
            <v>0</v>
          </cell>
          <cell r="S165">
            <v>0</v>
          </cell>
          <cell r="T165">
            <v>0</v>
          </cell>
          <cell r="U165">
            <v>0</v>
          </cell>
        </row>
        <row r="166">
          <cell r="P166">
            <v>0</v>
          </cell>
          <cell r="Q166">
            <v>0</v>
          </cell>
          <cell r="R166">
            <v>0</v>
          </cell>
          <cell r="S166">
            <v>0</v>
          </cell>
          <cell r="T166">
            <v>0</v>
          </cell>
          <cell r="U166">
            <v>0</v>
          </cell>
        </row>
        <row r="167">
          <cell r="P167">
            <v>0</v>
          </cell>
          <cell r="Q167">
            <v>0</v>
          </cell>
          <cell r="R167">
            <v>0</v>
          </cell>
          <cell r="S167">
            <v>0</v>
          </cell>
          <cell r="T167">
            <v>0</v>
          </cell>
          <cell r="U167">
            <v>0</v>
          </cell>
        </row>
        <row r="168">
          <cell r="P168">
            <v>0</v>
          </cell>
          <cell r="Q168">
            <v>0</v>
          </cell>
          <cell r="R168">
            <v>0</v>
          </cell>
          <cell r="S168">
            <v>0</v>
          </cell>
          <cell r="T168">
            <v>0</v>
          </cell>
          <cell r="U168">
            <v>0</v>
          </cell>
        </row>
        <row r="169">
          <cell r="P169">
            <v>0</v>
          </cell>
          <cell r="Q169">
            <v>0</v>
          </cell>
          <cell r="R169">
            <v>0</v>
          </cell>
          <cell r="S169">
            <v>0</v>
          </cell>
          <cell r="T169">
            <v>0</v>
          </cell>
          <cell r="U169">
            <v>0</v>
          </cell>
        </row>
        <row r="170">
          <cell r="P170">
            <v>0</v>
          </cell>
          <cell r="Q170">
            <v>0</v>
          </cell>
          <cell r="R170">
            <v>0</v>
          </cell>
          <cell r="S170">
            <v>0</v>
          </cell>
          <cell r="T170">
            <v>0</v>
          </cell>
          <cell r="U170">
            <v>0</v>
          </cell>
        </row>
        <row r="171">
          <cell r="P171">
            <v>0</v>
          </cell>
          <cell r="Q171">
            <v>0</v>
          </cell>
          <cell r="R171">
            <v>0</v>
          </cell>
          <cell r="S171">
            <v>0</v>
          </cell>
          <cell r="T171">
            <v>0</v>
          </cell>
          <cell r="U171">
            <v>0</v>
          </cell>
        </row>
        <row r="172">
          <cell r="P172">
            <v>0</v>
          </cell>
          <cell r="Q172">
            <v>0</v>
          </cell>
          <cell r="R172">
            <v>0</v>
          </cell>
          <cell r="S172">
            <v>0</v>
          </cell>
          <cell r="T172">
            <v>0</v>
          </cell>
          <cell r="U172">
            <v>0</v>
          </cell>
        </row>
        <row r="173">
          <cell r="P173">
            <v>0</v>
          </cell>
          <cell r="Q173">
            <v>0</v>
          </cell>
          <cell r="R173">
            <v>0</v>
          </cell>
          <cell r="S173">
            <v>0</v>
          </cell>
          <cell r="T173">
            <v>0</v>
          </cell>
          <cell r="U173">
            <v>0</v>
          </cell>
        </row>
        <row r="174">
          <cell r="P174">
            <v>0</v>
          </cell>
          <cell r="Q174">
            <v>0</v>
          </cell>
          <cell r="R174">
            <v>0</v>
          </cell>
          <cell r="S174">
            <v>0</v>
          </cell>
          <cell r="T174">
            <v>0</v>
          </cell>
          <cell r="U174">
            <v>0</v>
          </cell>
        </row>
        <row r="175">
          <cell r="P175">
            <v>0</v>
          </cell>
          <cell r="Q175">
            <v>0</v>
          </cell>
          <cell r="R175">
            <v>0</v>
          </cell>
          <cell r="S175">
            <v>0</v>
          </cell>
          <cell r="T175">
            <v>0</v>
          </cell>
          <cell r="U175">
            <v>0</v>
          </cell>
        </row>
        <row r="176">
          <cell r="P176">
            <v>0</v>
          </cell>
          <cell r="Q176">
            <v>0</v>
          </cell>
          <cell r="R176">
            <v>0</v>
          </cell>
          <cell r="S176">
            <v>0</v>
          </cell>
          <cell r="T176">
            <v>0</v>
          </cell>
          <cell r="U176">
            <v>0</v>
          </cell>
        </row>
        <row r="177">
          <cell r="P177">
            <v>0</v>
          </cell>
          <cell r="Q177">
            <v>0</v>
          </cell>
          <cell r="R177">
            <v>0</v>
          </cell>
          <cell r="S177">
            <v>0</v>
          </cell>
          <cell r="T177">
            <v>0</v>
          </cell>
          <cell r="U177">
            <v>0</v>
          </cell>
        </row>
        <row r="178">
          <cell r="P178">
            <v>0</v>
          </cell>
          <cell r="Q178">
            <v>0</v>
          </cell>
          <cell r="R178">
            <v>0</v>
          </cell>
          <cell r="S178">
            <v>0</v>
          </cell>
          <cell r="T178">
            <v>0</v>
          </cell>
          <cell r="U178">
            <v>0</v>
          </cell>
        </row>
        <row r="179">
          <cell r="P179">
            <v>0</v>
          </cell>
          <cell r="Q179">
            <v>0</v>
          </cell>
          <cell r="R179">
            <v>0</v>
          </cell>
          <cell r="S179">
            <v>0</v>
          </cell>
          <cell r="T179">
            <v>0</v>
          </cell>
          <cell r="U179">
            <v>0</v>
          </cell>
        </row>
        <row r="180">
          <cell r="P180">
            <v>0</v>
          </cell>
          <cell r="Q180">
            <v>0</v>
          </cell>
          <cell r="R180">
            <v>0</v>
          </cell>
          <cell r="S180">
            <v>0</v>
          </cell>
          <cell r="T180">
            <v>0</v>
          </cell>
          <cell r="U180">
            <v>0</v>
          </cell>
        </row>
        <row r="181">
          <cell r="P181">
            <v>0</v>
          </cell>
          <cell r="Q181">
            <v>0</v>
          </cell>
          <cell r="R181">
            <v>0</v>
          </cell>
          <cell r="S181">
            <v>0</v>
          </cell>
          <cell r="T181">
            <v>0</v>
          </cell>
          <cell r="U181">
            <v>0</v>
          </cell>
        </row>
        <row r="182">
          <cell r="P182">
            <v>0</v>
          </cell>
          <cell r="Q182">
            <v>0</v>
          </cell>
          <cell r="R182">
            <v>0</v>
          </cell>
          <cell r="S182">
            <v>0</v>
          </cell>
          <cell r="T182">
            <v>0</v>
          </cell>
          <cell r="U182">
            <v>0</v>
          </cell>
        </row>
        <row r="183">
          <cell r="P183">
            <v>0</v>
          </cell>
          <cell r="Q183">
            <v>0</v>
          </cell>
          <cell r="R183">
            <v>0</v>
          </cell>
          <cell r="S183">
            <v>0</v>
          </cell>
          <cell r="T183">
            <v>0</v>
          </cell>
          <cell r="U183">
            <v>0</v>
          </cell>
        </row>
        <row r="184">
          <cell r="P184">
            <v>0</v>
          </cell>
          <cell r="Q184">
            <v>0</v>
          </cell>
          <cell r="R184">
            <v>0</v>
          </cell>
          <cell r="S184">
            <v>0</v>
          </cell>
          <cell r="T184">
            <v>0</v>
          </cell>
          <cell r="U184">
            <v>0</v>
          </cell>
        </row>
        <row r="185">
          <cell r="P185">
            <v>0</v>
          </cell>
          <cell r="Q185">
            <v>0</v>
          </cell>
          <cell r="R185">
            <v>0</v>
          </cell>
          <cell r="S185">
            <v>0</v>
          </cell>
          <cell r="T185">
            <v>0</v>
          </cell>
          <cell r="U185">
            <v>0</v>
          </cell>
        </row>
        <row r="186">
          <cell r="P186">
            <v>0</v>
          </cell>
          <cell r="Q186">
            <v>0</v>
          </cell>
          <cell r="R186">
            <v>0</v>
          </cell>
          <cell r="S186">
            <v>0</v>
          </cell>
          <cell r="T186">
            <v>0</v>
          </cell>
          <cell r="U186">
            <v>0</v>
          </cell>
        </row>
        <row r="187">
          <cell r="P187">
            <v>0</v>
          </cell>
          <cell r="Q187">
            <v>0</v>
          </cell>
          <cell r="R187">
            <v>0</v>
          </cell>
          <cell r="S187">
            <v>0</v>
          </cell>
          <cell r="T187">
            <v>0</v>
          </cell>
          <cell r="U187">
            <v>0</v>
          </cell>
        </row>
        <row r="188">
          <cell r="P188">
            <v>0</v>
          </cell>
          <cell r="Q188">
            <v>0</v>
          </cell>
          <cell r="R188">
            <v>0</v>
          </cell>
          <cell r="S188">
            <v>0</v>
          </cell>
          <cell r="T188">
            <v>0</v>
          </cell>
          <cell r="U188">
            <v>0</v>
          </cell>
        </row>
        <row r="189">
          <cell r="P189">
            <v>0</v>
          </cell>
          <cell r="Q189">
            <v>0</v>
          </cell>
          <cell r="R189">
            <v>0</v>
          </cell>
          <cell r="S189">
            <v>0</v>
          </cell>
          <cell r="T189">
            <v>0</v>
          </cell>
          <cell r="U189">
            <v>0</v>
          </cell>
        </row>
        <row r="190">
          <cell r="P190">
            <v>0</v>
          </cell>
          <cell r="Q190">
            <v>0</v>
          </cell>
          <cell r="R190">
            <v>0</v>
          </cell>
          <cell r="S190">
            <v>0</v>
          </cell>
          <cell r="T190">
            <v>0</v>
          </cell>
          <cell r="U190">
            <v>0</v>
          </cell>
        </row>
        <row r="191">
          <cell r="P191">
            <v>0</v>
          </cell>
          <cell r="Q191">
            <v>0</v>
          </cell>
          <cell r="R191">
            <v>0</v>
          </cell>
          <cell r="S191">
            <v>0</v>
          </cell>
          <cell r="T191">
            <v>0</v>
          </cell>
          <cell r="U191">
            <v>0</v>
          </cell>
        </row>
        <row r="192">
          <cell r="P192">
            <v>0</v>
          </cell>
          <cell r="Q192">
            <v>0</v>
          </cell>
          <cell r="R192">
            <v>0</v>
          </cell>
          <cell r="S192">
            <v>0</v>
          </cell>
          <cell r="T192">
            <v>0</v>
          </cell>
          <cell r="U192">
            <v>0</v>
          </cell>
        </row>
        <row r="193">
          <cell r="P193">
            <v>0</v>
          </cell>
          <cell r="Q193">
            <v>0</v>
          </cell>
          <cell r="R193">
            <v>0</v>
          </cell>
          <cell r="S193">
            <v>0</v>
          </cell>
          <cell r="T193">
            <v>0</v>
          </cell>
          <cell r="U193">
            <v>0</v>
          </cell>
        </row>
        <row r="194">
          <cell r="P194">
            <v>0</v>
          </cell>
          <cell r="Q194">
            <v>0</v>
          </cell>
          <cell r="R194">
            <v>0</v>
          </cell>
          <cell r="S194">
            <v>0</v>
          </cell>
          <cell r="T194">
            <v>0</v>
          </cell>
          <cell r="U194">
            <v>0</v>
          </cell>
        </row>
        <row r="195">
          <cell r="P195">
            <v>0</v>
          </cell>
          <cell r="Q195">
            <v>0</v>
          </cell>
          <cell r="R195">
            <v>0</v>
          </cell>
          <cell r="S195">
            <v>0</v>
          </cell>
          <cell r="T195">
            <v>0</v>
          </cell>
          <cell r="U195">
            <v>0</v>
          </cell>
        </row>
        <row r="196">
          <cell r="P196">
            <v>0</v>
          </cell>
          <cell r="Q196">
            <v>0</v>
          </cell>
          <cell r="R196">
            <v>0</v>
          </cell>
          <cell r="S196">
            <v>0</v>
          </cell>
          <cell r="T196">
            <v>0</v>
          </cell>
          <cell r="U196">
            <v>0</v>
          </cell>
        </row>
        <row r="197">
          <cell r="P197">
            <v>0</v>
          </cell>
          <cell r="Q197">
            <v>0</v>
          </cell>
          <cell r="R197">
            <v>0</v>
          </cell>
          <cell r="S197">
            <v>0</v>
          </cell>
          <cell r="T197">
            <v>0</v>
          </cell>
          <cell r="U197">
            <v>0</v>
          </cell>
        </row>
        <row r="198">
          <cell r="P198">
            <v>0</v>
          </cell>
          <cell r="Q198">
            <v>0</v>
          </cell>
          <cell r="R198">
            <v>0</v>
          </cell>
          <cell r="S198">
            <v>0</v>
          </cell>
          <cell r="T198">
            <v>0</v>
          </cell>
          <cell r="U198">
            <v>0</v>
          </cell>
        </row>
        <row r="199">
          <cell r="P199">
            <v>0</v>
          </cell>
          <cell r="Q199">
            <v>0</v>
          </cell>
          <cell r="R199">
            <v>0</v>
          </cell>
          <cell r="S199">
            <v>0</v>
          </cell>
          <cell r="T199">
            <v>0</v>
          </cell>
          <cell r="U199">
            <v>0</v>
          </cell>
        </row>
        <row r="200">
          <cell r="P200">
            <v>0</v>
          </cell>
          <cell r="Q200">
            <v>0</v>
          </cell>
          <cell r="R200">
            <v>0</v>
          </cell>
          <cell r="S200">
            <v>0</v>
          </cell>
          <cell r="T200">
            <v>0</v>
          </cell>
          <cell r="U200">
            <v>0</v>
          </cell>
        </row>
        <row r="201">
          <cell r="P201">
            <v>0</v>
          </cell>
          <cell r="Q201">
            <v>0</v>
          </cell>
          <cell r="R201">
            <v>0</v>
          </cell>
          <cell r="S201">
            <v>0</v>
          </cell>
          <cell r="T201">
            <v>0</v>
          </cell>
          <cell r="U201">
            <v>0</v>
          </cell>
        </row>
        <row r="202">
          <cell r="P202">
            <v>0</v>
          </cell>
          <cell r="Q202">
            <v>0</v>
          </cell>
          <cell r="R202">
            <v>0</v>
          </cell>
          <cell r="S202">
            <v>0</v>
          </cell>
          <cell r="T202">
            <v>0</v>
          </cell>
          <cell r="U202">
            <v>0</v>
          </cell>
        </row>
        <row r="203">
          <cell r="P203">
            <v>0</v>
          </cell>
          <cell r="Q203">
            <v>0</v>
          </cell>
          <cell r="R203">
            <v>0</v>
          </cell>
          <cell r="S203">
            <v>0</v>
          </cell>
          <cell r="T203">
            <v>0</v>
          </cell>
          <cell r="U203">
            <v>0</v>
          </cell>
        </row>
        <row r="204">
          <cell r="P204">
            <v>0</v>
          </cell>
          <cell r="Q204">
            <v>0</v>
          </cell>
          <cell r="R204">
            <v>0</v>
          </cell>
          <cell r="S204">
            <v>0</v>
          </cell>
          <cell r="T204">
            <v>0</v>
          </cell>
          <cell r="U204">
            <v>0</v>
          </cell>
        </row>
        <row r="205">
          <cell r="P205">
            <v>0</v>
          </cell>
          <cell r="Q205">
            <v>0</v>
          </cell>
          <cell r="R205">
            <v>0</v>
          </cell>
          <cell r="S205">
            <v>0</v>
          </cell>
          <cell r="T205">
            <v>0</v>
          </cell>
          <cell r="U205">
            <v>0</v>
          </cell>
        </row>
        <row r="206">
          <cell r="P206">
            <v>0</v>
          </cell>
          <cell r="Q206">
            <v>0</v>
          </cell>
          <cell r="R206">
            <v>0</v>
          </cell>
          <cell r="S206">
            <v>0</v>
          </cell>
          <cell r="T206">
            <v>0</v>
          </cell>
          <cell r="U206">
            <v>0</v>
          </cell>
        </row>
        <row r="207">
          <cell r="P207">
            <v>0</v>
          </cell>
          <cell r="Q207">
            <v>0</v>
          </cell>
          <cell r="R207">
            <v>0</v>
          </cell>
          <cell r="S207">
            <v>0</v>
          </cell>
          <cell r="T207">
            <v>0</v>
          </cell>
          <cell r="U207">
            <v>0</v>
          </cell>
        </row>
        <row r="208">
          <cell r="P208">
            <v>0</v>
          </cell>
          <cell r="Q208">
            <v>0</v>
          </cell>
          <cell r="R208">
            <v>0</v>
          </cell>
          <cell r="S208">
            <v>0</v>
          </cell>
          <cell r="T208">
            <v>0</v>
          </cell>
          <cell r="U208">
            <v>0</v>
          </cell>
        </row>
        <row r="209">
          <cell r="P209">
            <v>0</v>
          </cell>
          <cell r="Q209">
            <v>0</v>
          </cell>
          <cell r="R209">
            <v>0</v>
          </cell>
          <cell r="S209">
            <v>0</v>
          </cell>
          <cell r="T209">
            <v>0</v>
          </cell>
          <cell r="U209">
            <v>0</v>
          </cell>
        </row>
        <row r="210">
          <cell r="P210">
            <v>0</v>
          </cell>
          <cell r="Q210">
            <v>0</v>
          </cell>
          <cell r="R210">
            <v>0</v>
          </cell>
          <cell r="S210">
            <v>0</v>
          </cell>
          <cell r="T210">
            <v>0</v>
          </cell>
          <cell r="U210">
            <v>0</v>
          </cell>
        </row>
        <row r="211">
          <cell r="P211">
            <v>0</v>
          </cell>
          <cell r="Q211">
            <v>0</v>
          </cell>
          <cell r="R211">
            <v>0</v>
          </cell>
          <cell r="S211">
            <v>0</v>
          </cell>
          <cell r="T211">
            <v>0</v>
          </cell>
          <cell r="U211">
            <v>0</v>
          </cell>
        </row>
        <row r="212">
          <cell r="P212">
            <v>0</v>
          </cell>
          <cell r="Q212">
            <v>0</v>
          </cell>
          <cell r="R212">
            <v>0</v>
          </cell>
          <cell r="S212">
            <v>0</v>
          </cell>
          <cell r="T212">
            <v>0</v>
          </cell>
          <cell r="U212">
            <v>0</v>
          </cell>
        </row>
        <row r="213">
          <cell r="P213">
            <v>0</v>
          </cell>
          <cell r="Q213">
            <v>0</v>
          </cell>
          <cell r="R213">
            <v>0</v>
          </cell>
          <cell r="S213">
            <v>0</v>
          </cell>
          <cell r="T213">
            <v>0</v>
          </cell>
          <cell r="U213">
            <v>0</v>
          </cell>
        </row>
        <row r="214">
          <cell r="P214">
            <v>0</v>
          </cell>
          <cell r="Q214">
            <v>0</v>
          </cell>
          <cell r="R214">
            <v>0</v>
          </cell>
          <cell r="S214">
            <v>0</v>
          </cell>
          <cell r="T214">
            <v>0</v>
          </cell>
          <cell r="U214">
            <v>0</v>
          </cell>
        </row>
        <row r="215">
          <cell r="P215">
            <v>0</v>
          </cell>
          <cell r="Q215">
            <v>0</v>
          </cell>
          <cell r="R215">
            <v>0</v>
          </cell>
          <cell r="S215">
            <v>0</v>
          </cell>
          <cell r="T215">
            <v>0</v>
          </cell>
          <cell r="U215">
            <v>0</v>
          </cell>
        </row>
        <row r="216">
          <cell r="P216">
            <v>0</v>
          </cell>
          <cell r="Q216">
            <v>0</v>
          </cell>
          <cell r="R216">
            <v>0</v>
          </cell>
          <cell r="S216">
            <v>0</v>
          </cell>
          <cell r="T216">
            <v>0</v>
          </cell>
          <cell r="U216">
            <v>0</v>
          </cell>
        </row>
        <row r="217">
          <cell r="P217">
            <v>0</v>
          </cell>
          <cell r="Q217">
            <v>0</v>
          </cell>
          <cell r="R217">
            <v>0</v>
          </cell>
          <cell r="S217">
            <v>0</v>
          </cell>
          <cell r="T217">
            <v>0</v>
          </cell>
          <cell r="U217">
            <v>0</v>
          </cell>
        </row>
        <row r="218">
          <cell r="P218">
            <v>0</v>
          </cell>
          <cell r="Q218">
            <v>0</v>
          </cell>
          <cell r="R218">
            <v>0</v>
          </cell>
          <cell r="S218">
            <v>0</v>
          </cell>
          <cell r="T218">
            <v>0</v>
          </cell>
          <cell r="U218">
            <v>0</v>
          </cell>
        </row>
        <row r="219">
          <cell r="P219">
            <v>0</v>
          </cell>
          <cell r="Q219">
            <v>0</v>
          </cell>
          <cell r="R219">
            <v>0</v>
          </cell>
          <cell r="S219">
            <v>0</v>
          </cell>
          <cell r="T219">
            <v>0</v>
          </cell>
          <cell r="U219">
            <v>0</v>
          </cell>
        </row>
        <row r="220">
          <cell r="P220">
            <v>0</v>
          </cell>
          <cell r="Q220">
            <v>0</v>
          </cell>
          <cell r="R220">
            <v>0</v>
          </cell>
          <cell r="S220">
            <v>0</v>
          </cell>
          <cell r="T220">
            <v>0</v>
          </cell>
          <cell r="U220">
            <v>0</v>
          </cell>
        </row>
        <row r="221">
          <cell r="P221">
            <v>0</v>
          </cell>
          <cell r="Q221">
            <v>0</v>
          </cell>
          <cell r="R221">
            <v>0</v>
          </cell>
          <cell r="S221">
            <v>0</v>
          </cell>
          <cell r="T221">
            <v>0</v>
          </cell>
          <cell r="U221">
            <v>0</v>
          </cell>
        </row>
        <row r="222">
          <cell r="P222">
            <v>0</v>
          </cell>
          <cell r="Q222">
            <v>0</v>
          </cell>
          <cell r="R222">
            <v>0</v>
          </cell>
          <cell r="S222">
            <v>0</v>
          </cell>
          <cell r="T222">
            <v>0</v>
          </cell>
          <cell r="U222">
            <v>0</v>
          </cell>
        </row>
        <row r="223">
          <cell r="P223">
            <v>0</v>
          </cell>
          <cell r="Q223">
            <v>0</v>
          </cell>
          <cell r="R223">
            <v>0</v>
          </cell>
          <cell r="S223">
            <v>0</v>
          </cell>
          <cell r="T223">
            <v>0</v>
          </cell>
          <cell r="U223">
            <v>0</v>
          </cell>
        </row>
        <row r="224">
          <cell r="P224">
            <v>0</v>
          </cell>
          <cell r="Q224">
            <v>0</v>
          </cell>
          <cell r="R224">
            <v>0</v>
          </cell>
          <cell r="S224">
            <v>0</v>
          </cell>
          <cell r="T224">
            <v>0</v>
          </cell>
          <cell r="U224">
            <v>0</v>
          </cell>
        </row>
        <row r="225">
          <cell r="P225">
            <v>0</v>
          </cell>
          <cell r="Q225">
            <v>0</v>
          </cell>
          <cell r="R225">
            <v>0</v>
          </cell>
          <cell r="S225">
            <v>0</v>
          </cell>
          <cell r="T225">
            <v>0</v>
          </cell>
          <cell r="U225">
            <v>0</v>
          </cell>
        </row>
        <row r="226">
          <cell r="P226">
            <v>0</v>
          </cell>
          <cell r="Q226">
            <v>0</v>
          </cell>
          <cell r="R226">
            <v>0</v>
          </cell>
          <cell r="S226">
            <v>0</v>
          </cell>
          <cell r="T226">
            <v>0</v>
          </cell>
          <cell r="U226">
            <v>0</v>
          </cell>
        </row>
        <row r="227">
          <cell r="P227">
            <v>0</v>
          </cell>
          <cell r="Q227">
            <v>0</v>
          </cell>
          <cell r="R227">
            <v>0</v>
          </cell>
          <cell r="S227">
            <v>0</v>
          </cell>
          <cell r="T227">
            <v>0</v>
          </cell>
          <cell r="U227">
            <v>0</v>
          </cell>
        </row>
        <row r="228">
          <cell r="P228">
            <v>0</v>
          </cell>
          <cell r="Q228">
            <v>0</v>
          </cell>
          <cell r="R228">
            <v>0</v>
          </cell>
          <cell r="S228">
            <v>0</v>
          </cell>
          <cell r="T228">
            <v>0</v>
          </cell>
          <cell r="U228">
            <v>0</v>
          </cell>
        </row>
        <row r="229">
          <cell r="P229">
            <v>0</v>
          </cell>
          <cell r="Q229">
            <v>0</v>
          </cell>
          <cell r="R229">
            <v>0</v>
          </cell>
          <cell r="S229">
            <v>0</v>
          </cell>
          <cell r="T229">
            <v>0</v>
          </cell>
          <cell r="U229">
            <v>0</v>
          </cell>
        </row>
        <row r="230">
          <cell r="P230">
            <v>0</v>
          </cell>
          <cell r="Q230">
            <v>0</v>
          </cell>
          <cell r="R230">
            <v>0</v>
          </cell>
          <cell r="S230">
            <v>0</v>
          </cell>
          <cell r="T230">
            <v>0</v>
          </cell>
          <cell r="U230">
            <v>0</v>
          </cell>
        </row>
        <row r="231">
          <cell r="P231">
            <v>0</v>
          </cell>
          <cell r="Q231">
            <v>0</v>
          </cell>
          <cell r="R231">
            <v>0</v>
          </cell>
          <cell r="S231">
            <v>0</v>
          </cell>
          <cell r="T231">
            <v>0</v>
          </cell>
          <cell r="U231">
            <v>0</v>
          </cell>
        </row>
        <row r="232">
          <cell r="P232">
            <v>0</v>
          </cell>
          <cell r="Q232">
            <v>0</v>
          </cell>
          <cell r="R232">
            <v>0</v>
          </cell>
          <cell r="S232">
            <v>0</v>
          </cell>
          <cell r="T232">
            <v>0</v>
          </cell>
          <cell r="U232">
            <v>0</v>
          </cell>
        </row>
        <row r="233">
          <cell r="P233">
            <v>0</v>
          </cell>
          <cell r="Q233">
            <v>0</v>
          </cell>
          <cell r="R233">
            <v>0</v>
          </cell>
          <cell r="S233">
            <v>0</v>
          </cell>
          <cell r="T233">
            <v>0</v>
          </cell>
          <cell r="U233">
            <v>0</v>
          </cell>
        </row>
        <row r="234">
          <cell r="P234">
            <v>0</v>
          </cell>
          <cell r="Q234">
            <v>0</v>
          </cell>
          <cell r="R234">
            <v>0</v>
          </cell>
          <cell r="S234">
            <v>0</v>
          </cell>
          <cell r="T234">
            <v>0</v>
          </cell>
          <cell r="U234">
            <v>0</v>
          </cell>
        </row>
        <row r="235">
          <cell r="P235">
            <v>0</v>
          </cell>
          <cell r="Q235">
            <v>0</v>
          </cell>
          <cell r="R235">
            <v>0</v>
          </cell>
          <cell r="S235">
            <v>0</v>
          </cell>
          <cell r="T235">
            <v>0</v>
          </cell>
          <cell r="U235">
            <v>0</v>
          </cell>
        </row>
        <row r="236">
          <cell r="P236">
            <v>0</v>
          </cell>
          <cell r="Q236">
            <v>0</v>
          </cell>
          <cell r="R236">
            <v>0</v>
          </cell>
          <cell r="S236">
            <v>0</v>
          </cell>
          <cell r="T236">
            <v>0</v>
          </cell>
          <cell r="U236">
            <v>0</v>
          </cell>
        </row>
        <row r="237">
          <cell r="P237">
            <v>0</v>
          </cell>
          <cell r="Q237">
            <v>0</v>
          </cell>
          <cell r="R237">
            <v>0</v>
          </cell>
          <cell r="S237">
            <v>0</v>
          </cell>
          <cell r="T237">
            <v>0</v>
          </cell>
          <cell r="U237">
            <v>0</v>
          </cell>
        </row>
        <row r="238">
          <cell r="P238">
            <v>0</v>
          </cell>
          <cell r="Q238">
            <v>0</v>
          </cell>
          <cell r="R238">
            <v>0</v>
          </cell>
          <cell r="S238">
            <v>0</v>
          </cell>
          <cell r="T238">
            <v>0</v>
          </cell>
          <cell r="U238">
            <v>0</v>
          </cell>
        </row>
        <row r="239">
          <cell r="P239">
            <v>0</v>
          </cell>
          <cell r="Q239">
            <v>0</v>
          </cell>
          <cell r="R239">
            <v>0</v>
          </cell>
          <cell r="S239">
            <v>0</v>
          </cell>
          <cell r="T239">
            <v>0</v>
          </cell>
          <cell r="U239">
            <v>0</v>
          </cell>
        </row>
        <row r="240">
          <cell r="P240">
            <v>0</v>
          </cell>
          <cell r="Q240">
            <v>0</v>
          </cell>
          <cell r="R240">
            <v>0</v>
          </cell>
          <cell r="S240">
            <v>0</v>
          </cell>
          <cell r="T240">
            <v>0</v>
          </cell>
          <cell r="U240">
            <v>0</v>
          </cell>
        </row>
        <row r="241">
          <cell r="P241">
            <v>0</v>
          </cell>
          <cell r="Q241">
            <v>0</v>
          </cell>
          <cell r="R241">
            <v>0</v>
          </cell>
          <cell r="S241">
            <v>0</v>
          </cell>
          <cell r="T241">
            <v>0</v>
          </cell>
          <cell r="U241">
            <v>0</v>
          </cell>
        </row>
        <row r="242">
          <cell r="P242">
            <v>0</v>
          </cell>
          <cell r="Q242">
            <v>0</v>
          </cell>
          <cell r="R242">
            <v>0</v>
          </cell>
          <cell r="S242">
            <v>0</v>
          </cell>
          <cell r="T242">
            <v>0</v>
          </cell>
          <cell r="U242">
            <v>0</v>
          </cell>
        </row>
        <row r="243">
          <cell r="P243">
            <v>0</v>
          </cell>
          <cell r="Q243">
            <v>0</v>
          </cell>
          <cell r="R243">
            <v>0</v>
          </cell>
          <cell r="S243">
            <v>0</v>
          </cell>
          <cell r="T243">
            <v>0</v>
          </cell>
          <cell r="U243">
            <v>0</v>
          </cell>
        </row>
        <row r="244">
          <cell r="P244">
            <v>0</v>
          </cell>
          <cell r="Q244">
            <v>0</v>
          </cell>
          <cell r="R244">
            <v>0</v>
          </cell>
          <cell r="S244">
            <v>0</v>
          </cell>
          <cell r="T244">
            <v>0</v>
          </cell>
          <cell r="U244">
            <v>0</v>
          </cell>
        </row>
        <row r="245">
          <cell r="P245">
            <v>0</v>
          </cell>
          <cell r="Q245">
            <v>0</v>
          </cell>
          <cell r="R245">
            <v>0</v>
          </cell>
          <cell r="S245">
            <v>0</v>
          </cell>
          <cell r="T245">
            <v>0</v>
          </cell>
          <cell r="U245">
            <v>0</v>
          </cell>
        </row>
        <row r="246">
          <cell r="P246">
            <v>0</v>
          </cell>
          <cell r="Q246">
            <v>0</v>
          </cell>
          <cell r="R246">
            <v>0</v>
          </cell>
          <cell r="S246">
            <v>0</v>
          </cell>
          <cell r="T246">
            <v>0</v>
          </cell>
          <cell r="U246">
            <v>0</v>
          </cell>
        </row>
        <row r="247">
          <cell r="P247">
            <v>0</v>
          </cell>
          <cell r="Q247">
            <v>0</v>
          </cell>
          <cell r="R247">
            <v>0</v>
          </cell>
          <cell r="S247">
            <v>0</v>
          </cell>
          <cell r="T247">
            <v>0</v>
          </cell>
          <cell r="U247">
            <v>0</v>
          </cell>
        </row>
        <row r="248">
          <cell r="P248">
            <v>0</v>
          </cell>
          <cell r="Q248">
            <v>0</v>
          </cell>
          <cell r="R248">
            <v>0</v>
          </cell>
          <cell r="S248">
            <v>0</v>
          </cell>
          <cell r="T248">
            <v>0</v>
          </cell>
          <cell r="U248">
            <v>0</v>
          </cell>
        </row>
        <row r="249">
          <cell r="P249">
            <v>0</v>
          </cell>
          <cell r="Q249">
            <v>0</v>
          </cell>
          <cell r="R249">
            <v>0</v>
          </cell>
          <cell r="S249">
            <v>0</v>
          </cell>
          <cell r="T249">
            <v>0</v>
          </cell>
          <cell r="U249">
            <v>0</v>
          </cell>
        </row>
        <row r="250">
          <cell r="P250">
            <v>0</v>
          </cell>
          <cell r="Q250">
            <v>0</v>
          </cell>
          <cell r="R250">
            <v>0</v>
          </cell>
          <cell r="S250">
            <v>0</v>
          </cell>
          <cell r="T250">
            <v>0</v>
          </cell>
          <cell r="U250">
            <v>0</v>
          </cell>
        </row>
        <row r="251">
          <cell r="P251">
            <v>0</v>
          </cell>
          <cell r="Q251">
            <v>0</v>
          </cell>
          <cell r="R251">
            <v>0</v>
          </cell>
          <cell r="S251">
            <v>0</v>
          </cell>
          <cell r="T251">
            <v>0</v>
          </cell>
          <cell r="U251">
            <v>0</v>
          </cell>
        </row>
        <row r="252">
          <cell r="P252">
            <v>0</v>
          </cell>
          <cell r="Q252">
            <v>0</v>
          </cell>
          <cell r="R252">
            <v>0</v>
          </cell>
          <cell r="S252">
            <v>0</v>
          </cell>
          <cell r="T252">
            <v>0</v>
          </cell>
          <cell r="U252">
            <v>0</v>
          </cell>
        </row>
        <row r="253">
          <cell r="P253">
            <v>0</v>
          </cell>
          <cell r="Q253">
            <v>0</v>
          </cell>
          <cell r="R253">
            <v>0</v>
          </cell>
          <cell r="S253">
            <v>0</v>
          </cell>
          <cell r="T253">
            <v>0</v>
          </cell>
          <cell r="U253">
            <v>0</v>
          </cell>
        </row>
        <row r="254">
          <cell r="P254">
            <v>0</v>
          </cell>
          <cell r="Q254">
            <v>0</v>
          </cell>
          <cell r="R254">
            <v>0</v>
          </cell>
          <cell r="S254">
            <v>0</v>
          </cell>
          <cell r="T254">
            <v>0</v>
          </cell>
          <cell r="U254">
            <v>0</v>
          </cell>
        </row>
        <row r="255">
          <cell r="P255">
            <v>0</v>
          </cell>
          <cell r="Q255">
            <v>0</v>
          </cell>
          <cell r="R255">
            <v>0</v>
          </cell>
          <cell r="S255">
            <v>0</v>
          </cell>
          <cell r="T255">
            <v>0</v>
          </cell>
          <cell r="U255">
            <v>0</v>
          </cell>
        </row>
        <row r="256">
          <cell r="P256">
            <v>0</v>
          </cell>
          <cell r="Q256">
            <v>0</v>
          </cell>
          <cell r="R256">
            <v>0</v>
          </cell>
          <cell r="S256">
            <v>0</v>
          </cell>
          <cell r="T256">
            <v>0</v>
          </cell>
          <cell r="U256">
            <v>0</v>
          </cell>
        </row>
        <row r="257">
          <cell r="P257">
            <v>0</v>
          </cell>
          <cell r="Q257">
            <v>0</v>
          </cell>
          <cell r="R257">
            <v>0</v>
          </cell>
          <cell r="S257">
            <v>0</v>
          </cell>
          <cell r="T257">
            <v>0</v>
          </cell>
          <cell r="U257">
            <v>0</v>
          </cell>
        </row>
        <row r="258">
          <cell r="P258">
            <v>0</v>
          </cell>
          <cell r="Q258">
            <v>0</v>
          </cell>
          <cell r="R258">
            <v>0</v>
          </cell>
          <cell r="S258">
            <v>0</v>
          </cell>
          <cell r="T258">
            <v>0</v>
          </cell>
          <cell r="U258">
            <v>0</v>
          </cell>
        </row>
        <row r="259">
          <cell r="P259">
            <v>0</v>
          </cell>
          <cell r="Q259">
            <v>0</v>
          </cell>
          <cell r="R259">
            <v>0</v>
          </cell>
          <cell r="S259">
            <v>0</v>
          </cell>
          <cell r="T259">
            <v>0</v>
          </cell>
          <cell r="U259">
            <v>0</v>
          </cell>
        </row>
        <row r="260">
          <cell r="P260">
            <v>0</v>
          </cell>
          <cell r="Q260">
            <v>0</v>
          </cell>
          <cell r="R260">
            <v>0</v>
          </cell>
          <cell r="S260">
            <v>0</v>
          </cell>
          <cell r="T260">
            <v>0</v>
          </cell>
          <cell r="U260">
            <v>0</v>
          </cell>
        </row>
        <row r="261">
          <cell r="P261">
            <v>0</v>
          </cell>
          <cell r="Q261">
            <v>0</v>
          </cell>
          <cell r="R261">
            <v>0</v>
          </cell>
          <cell r="S261">
            <v>0</v>
          </cell>
          <cell r="T261">
            <v>0</v>
          </cell>
          <cell r="U261">
            <v>0</v>
          </cell>
        </row>
        <row r="262">
          <cell r="P262">
            <v>0</v>
          </cell>
          <cell r="Q262">
            <v>0</v>
          </cell>
          <cell r="R262">
            <v>0</v>
          </cell>
          <cell r="S262">
            <v>0</v>
          </cell>
          <cell r="T262">
            <v>0</v>
          </cell>
          <cell r="U262">
            <v>0</v>
          </cell>
        </row>
        <row r="263">
          <cell r="P263">
            <v>0</v>
          </cell>
          <cell r="Q263">
            <v>0</v>
          </cell>
          <cell r="R263">
            <v>0</v>
          </cell>
          <cell r="S263">
            <v>0</v>
          </cell>
          <cell r="T263">
            <v>0</v>
          </cell>
          <cell r="U263">
            <v>0</v>
          </cell>
        </row>
        <row r="264">
          <cell r="P264">
            <v>0</v>
          </cell>
          <cell r="Q264">
            <v>0</v>
          </cell>
          <cell r="R264">
            <v>0</v>
          </cell>
          <cell r="S264">
            <v>0</v>
          </cell>
          <cell r="T264">
            <v>0</v>
          </cell>
          <cell r="U264">
            <v>0</v>
          </cell>
        </row>
        <row r="265">
          <cell r="P265">
            <v>0</v>
          </cell>
          <cell r="Q265">
            <v>0</v>
          </cell>
          <cell r="R265">
            <v>0</v>
          </cell>
          <cell r="S265">
            <v>0</v>
          </cell>
          <cell r="T265">
            <v>0</v>
          </cell>
          <cell r="U265">
            <v>0</v>
          </cell>
        </row>
        <row r="266">
          <cell r="P266">
            <v>0</v>
          </cell>
          <cell r="Q266">
            <v>0</v>
          </cell>
          <cell r="R266">
            <v>0</v>
          </cell>
          <cell r="S266">
            <v>0</v>
          </cell>
          <cell r="T266">
            <v>0</v>
          </cell>
          <cell r="U266">
            <v>0</v>
          </cell>
        </row>
        <row r="267">
          <cell r="P267">
            <v>0</v>
          </cell>
          <cell r="Q267">
            <v>0</v>
          </cell>
          <cell r="R267">
            <v>0</v>
          </cell>
          <cell r="S267">
            <v>0</v>
          </cell>
          <cell r="T267">
            <v>0</v>
          </cell>
          <cell r="U267">
            <v>0</v>
          </cell>
        </row>
        <row r="268">
          <cell r="P268">
            <v>0</v>
          </cell>
          <cell r="Q268">
            <v>0</v>
          </cell>
          <cell r="R268">
            <v>0</v>
          </cell>
          <cell r="S268">
            <v>0</v>
          </cell>
          <cell r="T268">
            <v>0</v>
          </cell>
          <cell r="U268">
            <v>0</v>
          </cell>
        </row>
        <row r="269">
          <cell r="P269">
            <v>0</v>
          </cell>
          <cell r="Q269">
            <v>0</v>
          </cell>
          <cell r="R269">
            <v>0</v>
          </cell>
          <cell r="S269">
            <v>0</v>
          </cell>
          <cell r="T269">
            <v>0</v>
          </cell>
          <cell r="U269">
            <v>0</v>
          </cell>
        </row>
        <row r="270">
          <cell r="P270">
            <v>0</v>
          </cell>
          <cell r="Q270">
            <v>0</v>
          </cell>
          <cell r="R270">
            <v>0</v>
          </cell>
          <cell r="S270">
            <v>0</v>
          </cell>
          <cell r="T270">
            <v>0</v>
          </cell>
          <cell r="U270">
            <v>0</v>
          </cell>
        </row>
        <row r="271">
          <cell r="P271">
            <v>0</v>
          </cell>
          <cell r="Q271">
            <v>0</v>
          </cell>
          <cell r="R271">
            <v>0</v>
          </cell>
          <cell r="S271">
            <v>0</v>
          </cell>
          <cell r="T271">
            <v>0</v>
          </cell>
          <cell r="U271">
            <v>0</v>
          </cell>
        </row>
        <row r="272">
          <cell r="P272">
            <v>0</v>
          </cell>
          <cell r="Q272">
            <v>0</v>
          </cell>
          <cell r="R272">
            <v>0</v>
          </cell>
          <cell r="S272">
            <v>0</v>
          </cell>
          <cell r="T272">
            <v>0</v>
          </cell>
          <cell r="U272">
            <v>0</v>
          </cell>
        </row>
        <row r="273">
          <cell r="P273">
            <v>0</v>
          </cell>
          <cell r="Q273">
            <v>0</v>
          </cell>
          <cell r="R273">
            <v>0</v>
          </cell>
          <cell r="S273">
            <v>0</v>
          </cell>
          <cell r="T273">
            <v>0</v>
          </cell>
          <cell r="U273">
            <v>0</v>
          </cell>
        </row>
        <row r="274">
          <cell r="P274">
            <v>0</v>
          </cell>
          <cell r="Q274">
            <v>0</v>
          </cell>
          <cell r="R274">
            <v>0</v>
          </cell>
          <cell r="S274">
            <v>0</v>
          </cell>
          <cell r="T274">
            <v>0</v>
          </cell>
          <cell r="U274">
            <v>0</v>
          </cell>
        </row>
        <row r="275">
          <cell r="P275">
            <v>0</v>
          </cell>
          <cell r="Q275">
            <v>0</v>
          </cell>
          <cell r="R275">
            <v>0</v>
          </cell>
          <cell r="S275">
            <v>0</v>
          </cell>
          <cell r="T275">
            <v>0</v>
          </cell>
          <cell r="U275">
            <v>0</v>
          </cell>
        </row>
        <row r="276">
          <cell r="P276">
            <v>0</v>
          </cell>
          <cell r="Q276">
            <v>0</v>
          </cell>
          <cell r="R276">
            <v>0</v>
          </cell>
          <cell r="S276">
            <v>0</v>
          </cell>
          <cell r="T276">
            <v>0</v>
          </cell>
          <cell r="U276">
            <v>0</v>
          </cell>
        </row>
        <row r="277">
          <cell r="P277">
            <v>0</v>
          </cell>
          <cell r="Q277">
            <v>0</v>
          </cell>
          <cell r="R277">
            <v>0</v>
          </cell>
          <cell r="S277">
            <v>0</v>
          </cell>
          <cell r="T277">
            <v>0</v>
          </cell>
          <cell r="U277">
            <v>0</v>
          </cell>
        </row>
        <row r="278">
          <cell r="P278">
            <v>0</v>
          </cell>
          <cell r="Q278">
            <v>0</v>
          </cell>
          <cell r="R278">
            <v>0</v>
          </cell>
          <cell r="S278">
            <v>0</v>
          </cell>
          <cell r="T278">
            <v>0</v>
          </cell>
          <cell r="U278">
            <v>0</v>
          </cell>
        </row>
        <row r="279">
          <cell r="P279">
            <v>0</v>
          </cell>
          <cell r="Q279">
            <v>0</v>
          </cell>
          <cell r="R279">
            <v>0</v>
          </cell>
          <cell r="S279">
            <v>0</v>
          </cell>
          <cell r="T279">
            <v>0</v>
          </cell>
          <cell r="U279">
            <v>0</v>
          </cell>
        </row>
        <row r="280">
          <cell r="P280">
            <v>0</v>
          </cell>
          <cell r="Q280">
            <v>0</v>
          </cell>
          <cell r="R280">
            <v>0</v>
          </cell>
          <cell r="S280">
            <v>0</v>
          </cell>
          <cell r="T280">
            <v>0</v>
          </cell>
          <cell r="U280">
            <v>0</v>
          </cell>
        </row>
        <row r="281">
          <cell r="P281">
            <v>0</v>
          </cell>
          <cell r="Q281">
            <v>0</v>
          </cell>
          <cell r="R281">
            <v>0</v>
          </cell>
          <cell r="S281">
            <v>0</v>
          </cell>
          <cell r="T281">
            <v>0</v>
          </cell>
          <cell r="U281">
            <v>0</v>
          </cell>
        </row>
        <row r="282">
          <cell r="P282">
            <v>0</v>
          </cell>
          <cell r="Q282">
            <v>0</v>
          </cell>
          <cell r="R282">
            <v>0</v>
          </cell>
          <cell r="S282">
            <v>0</v>
          </cell>
          <cell r="T282">
            <v>0</v>
          </cell>
          <cell r="U282">
            <v>0</v>
          </cell>
        </row>
        <row r="283">
          <cell r="P283">
            <v>0</v>
          </cell>
          <cell r="Q283">
            <v>0</v>
          </cell>
          <cell r="R283">
            <v>0</v>
          </cell>
          <cell r="S283">
            <v>0</v>
          </cell>
          <cell r="T283">
            <v>0</v>
          </cell>
          <cell r="U283">
            <v>0</v>
          </cell>
        </row>
        <row r="284">
          <cell r="P284">
            <v>0</v>
          </cell>
          <cell r="Q284">
            <v>0</v>
          </cell>
          <cell r="R284">
            <v>0</v>
          </cell>
          <cell r="S284">
            <v>0</v>
          </cell>
          <cell r="T284">
            <v>0</v>
          </cell>
          <cell r="U284">
            <v>0</v>
          </cell>
        </row>
        <row r="285">
          <cell r="P285">
            <v>0</v>
          </cell>
          <cell r="Q285">
            <v>0</v>
          </cell>
          <cell r="R285">
            <v>0</v>
          </cell>
          <cell r="S285">
            <v>0</v>
          </cell>
          <cell r="T285">
            <v>0</v>
          </cell>
          <cell r="U285">
            <v>0</v>
          </cell>
        </row>
        <row r="286">
          <cell r="P286">
            <v>0</v>
          </cell>
          <cell r="Q286">
            <v>0</v>
          </cell>
          <cell r="R286">
            <v>0</v>
          </cell>
          <cell r="S286">
            <v>0</v>
          </cell>
          <cell r="T286">
            <v>0</v>
          </cell>
          <cell r="U286">
            <v>0</v>
          </cell>
        </row>
        <row r="287">
          <cell r="P287">
            <v>0</v>
          </cell>
          <cell r="Q287">
            <v>0</v>
          </cell>
          <cell r="R287">
            <v>0</v>
          </cell>
          <cell r="S287">
            <v>0</v>
          </cell>
          <cell r="T287">
            <v>0</v>
          </cell>
          <cell r="U287">
            <v>0</v>
          </cell>
        </row>
        <row r="288">
          <cell r="P288">
            <v>0</v>
          </cell>
          <cell r="Q288">
            <v>0</v>
          </cell>
          <cell r="R288">
            <v>0</v>
          </cell>
          <cell r="S288">
            <v>0</v>
          </cell>
          <cell r="T288">
            <v>0</v>
          </cell>
          <cell r="U288">
            <v>0</v>
          </cell>
        </row>
        <row r="289">
          <cell r="P289">
            <v>0</v>
          </cell>
          <cell r="Q289">
            <v>0</v>
          </cell>
          <cell r="R289">
            <v>0</v>
          </cell>
          <cell r="S289">
            <v>0</v>
          </cell>
          <cell r="T289">
            <v>0</v>
          </cell>
          <cell r="U289">
            <v>0</v>
          </cell>
        </row>
        <row r="290">
          <cell r="P290">
            <v>0</v>
          </cell>
          <cell r="Q290">
            <v>0</v>
          </cell>
          <cell r="R290">
            <v>0</v>
          </cell>
          <cell r="S290">
            <v>0</v>
          </cell>
          <cell r="T290">
            <v>0</v>
          </cell>
          <cell r="U290">
            <v>0</v>
          </cell>
        </row>
        <row r="291">
          <cell r="P291">
            <v>0</v>
          </cell>
          <cell r="Q291">
            <v>0</v>
          </cell>
          <cell r="R291">
            <v>0</v>
          </cell>
          <cell r="S291">
            <v>0</v>
          </cell>
          <cell r="T291">
            <v>0</v>
          </cell>
          <cell r="U291">
            <v>0</v>
          </cell>
        </row>
        <row r="292">
          <cell r="P292">
            <v>0</v>
          </cell>
          <cell r="Q292">
            <v>0</v>
          </cell>
          <cell r="R292">
            <v>0</v>
          </cell>
          <cell r="S292">
            <v>0</v>
          </cell>
          <cell r="T292">
            <v>0</v>
          </cell>
          <cell r="U292">
            <v>0</v>
          </cell>
        </row>
        <row r="293">
          <cell r="P293">
            <v>0</v>
          </cell>
          <cell r="Q293">
            <v>0</v>
          </cell>
          <cell r="R293">
            <v>0</v>
          </cell>
          <cell r="S293">
            <v>0</v>
          </cell>
          <cell r="T293">
            <v>0</v>
          </cell>
          <cell r="U293">
            <v>0</v>
          </cell>
        </row>
        <row r="294">
          <cell r="P294">
            <v>0</v>
          </cell>
          <cell r="Q294">
            <v>0</v>
          </cell>
          <cell r="R294">
            <v>0</v>
          </cell>
          <cell r="S294">
            <v>0</v>
          </cell>
          <cell r="T294">
            <v>0</v>
          </cell>
          <cell r="U294">
            <v>0</v>
          </cell>
        </row>
        <row r="295">
          <cell r="P295">
            <v>0</v>
          </cell>
          <cell r="Q295">
            <v>0</v>
          </cell>
          <cell r="R295">
            <v>0</v>
          </cell>
          <cell r="S295">
            <v>0</v>
          </cell>
          <cell r="T295">
            <v>0</v>
          </cell>
          <cell r="U295">
            <v>0</v>
          </cell>
        </row>
        <row r="296">
          <cell r="P296">
            <v>0</v>
          </cell>
          <cell r="Q296">
            <v>0</v>
          </cell>
          <cell r="R296">
            <v>0</v>
          </cell>
          <cell r="S296">
            <v>0</v>
          </cell>
          <cell r="T296">
            <v>0</v>
          </cell>
          <cell r="U296">
            <v>0</v>
          </cell>
        </row>
        <row r="297">
          <cell r="P297">
            <v>0</v>
          </cell>
          <cell r="Q297">
            <v>0</v>
          </cell>
          <cell r="R297">
            <v>0</v>
          </cell>
          <cell r="S297">
            <v>0</v>
          </cell>
          <cell r="T297">
            <v>0</v>
          </cell>
          <cell r="U297">
            <v>0</v>
          </cell>
        </row>
        <row r="298">
          <cell r="P298">
            <v>0</v>
          </cell>
          <cell r="Q298">
            <v>0</v>
          </cell>
          <cell r="R298">
            <v>0</v>
          </cell>
          <cell r="S298">
            <v>0</v>
          </cell>
          <cell r="T298">
            <v>0</v>
          </cell>
          <cell r="U298">
            <v>0</v>
          </cell>
        </row>
        <row r="299">
          <cell r="P299">
            <v>0</v>
          </cell>
          <cell r="Q299">
            <v>0</v>
          </cell>
          <cell r="R299">
            <v>0</v>
          </cell>
          <cell r="S299">
            <v>0</v>
          </cell>
          <cell r="T299">
            <v>0</v>
          </cell>
          <cell r="U299">
            <v>0</v>
          </cell>
        </row>
        <row r="300">
          <cell r="P300">
            <v>0</v>
          </cell>
          <cell r="Q300">
            <v>0</v>
          </cell>
          <cell r="R300">
            <v>0</v>
          </cell>
          <cell r="S300">
            <v>0</v>
          </cell>
          <cell r="T300">
            <v>0</v>
          </cell>
          <cell r="U300">
            <v>0</v>
          </cell>
        </row>
        <row r="301">
          <cell r="P301">
            <v>0</v>
          </cell>
          <cell r="Q301">
            <v>0</v>
          </cell>
          <cell r="R301">
            <v>0</v>
          </cell>
          <cell r="S301">
            <v>0</v>
          </cell>
          <cell r="T301">
            <v>0</v>
          </cell>
          <cell r="U301">
            <v>0</v>
          </cell>
        </row>
        <row r="302">
          <cell r="P302">
            <v>0</v>
          </cell>
          <cell r="Q302">
            <v>0</v>
          </cell>
          <cell r="R302">
            <v>0</v>
          </cell>
          <cell r="S302">
            <v>0</v>
          </cell>
          <cell r="T302">
            <v>0</v>
          </cell>
          <cell r="U302">
            <v>0</v>
          </cell>
        </row>
        <row r="303">
          <cell r="P303">
            <v>0</v>
          </cell>
          <cell r="Q303">
            <v>0</v>
          </cell>
          <cell r="R303">
            <v>0</v>
          </cell>
          <cell r="S303">
            <v>0</v>
          </cell>
          <cell r="T303">
            <v>0</v>
          </cell>
          <cell r="U303">
            <v>0</v>
          </cell>
        </row>
        <row r="304">
          <cell r="P304">
            <v>0</v>
          </cell>
          <cell r="Q304">
            <v>0</v>
          </cell>
          <cell r="R304">
            <v>0</v>
          </cell>
          <cell r="S304">
            <v>0</v>
          </cell>
          <cell r="T304">
            <v>0</v>
          </cell>
          <cell r="U304">
            <v>0</v>
          </cell>
        </row>
        <row r="305">
          <cell r="P305">
            <v>0</v>
          </cell>
          <cell r="Q305">
            <v>0</v>
          </cell>
          <cell r="R305">
            <v>0</v>
          </cell>
          <cell r="S305">
            <v>0</v>
          </cell>
          <cell r="T305">
            <v>0</v>
          </cell>
          <cell r="U305">
            <v>0</v>
          </cell>
        </row>
        <row r="306">
          <cell r="P306">
            <v>0</v>
          </cell>
          <cell r="Q306">
            <v>0</v>
          </cell>
          <cell r="R306">
            <v>0</v>
          </cell>
          <cell r="S306">
            <v>0</v>
          </cell>
          <cell r="T306">
            <v>0</v>
          </cell>
          <cell r="U306">
            <v>0</v>
          </cell>
        </row>
        <row r="307">
          <cell r="P307">
            <v>0</v>
          </cell>
          <cell r="Q307">
            <v>0</v>
          </cell>
          <cell r="R307">
            <v>0</v>
          </cell>
          <cell r="S307">
            <v>0</v>
          </cell>
          <cell r="T307">
            <v>0</v>
          </cell>
          <cell r="U307">
            <v>0</v>
          </cell>
        </row>
        <row r="308">
          <cell r="P308">
            <v>0</v>
          </cell>
          <cell r="Q308">
            <v>0</v>
          </cell>
          <cell r="R308">
            <v>0</v>
          </cell>
          <cell r="S308">
            <v>0</v>
          </cell>
          <cell r="T308">
            <v>0</v>
          </cell>
          <cell r="U308">
            <v>0</v>
          </cell>
        </row>
        <row r="309">
          <cell r="P309">
            <v>0</v>
          </cell>
          <cell r="Q309">
            <v>0</v>
          </cell>
          <cell r="R309">
            <v>0</v>
          </cell>
          <cell r="S309">
            <v>0</v>
          </cell>
          <cell r="T309">
            <v>0</v>
          </cell>
          <cell r="U309">
            <v>0</v>
          </cell>
        </row>
        <row r="310">
          <cell r="P310">
            <v>0</v>
          </cell>
          <cell r="Q310">
            <v>0</v>
          </cell>
          <cell r="R310">
            <v>0</v>
          </cell>
          <cell r="S310">
            <v>0</v>
          </cell>
          <cell r="T310">
            <v>0</v>
          </cell>
          <cell r="U310">
            <v>0</v>
          </cell>
        </row>
        <row r="311">
          <cell r="P311">
            <v>0</v>
          </cell>
          <cell r="Q311">
            <v>0</v>
          </cell>
          <cell r="R311">
            <v>0</v>
          </cell>
          <cell r="S311">
            <v>0</v>
          </cell>
          <cell r="T311">
            <v>0</v>
          </cell>
          <cell r="U311">
            <v>0</v>
          </cell>
        </row>
        <row r="312">
          <cell r="P312">
            <v>0</v>
          </cell>
          <cell r="Q312">
            <v>0</v>
          </cell>
          <cell r="R312">
            <v>0</v>
          </cell>
          <cell r="S312">
            <v>0</v>
          </cell>
          <cell r="T312">
            <v>0</v>
          </cell>
          <cell r="U312">
            <v>0</v>
          </cell>
        </row>
        <row r="313">
          <cell r="P313">
            <v>0</v>
          </cell>
          <cell r="Q313">
            <v>0</v>
          </cell>
          <cell r="R313">
            <v>0</v>
          </cell>
          <cell r="S313">
            <v>0</v>
          </cell>
          <cell r="T313">
            <v>0</v>
          </cell>
          <cell r="U313">
            <v>0</v>
          </cell>
        </row>
        <row r="314">
          <cell r="P314">
            <v>0</v>
          </cell>
          <cell r="Q314">
            <v>0</v>
          </cell>
          <cell r="R314">
            <v>0</v>
          </cell>
          <cell r="S314">
            <v>0</v>
          </cell>
          <cell r="T314">
            <v>0</v>
          </cell>
          <cell r="U314">
            <v>0</v>
          </cell>
        </row>
        <row r="315">
          <cell r="P315">
            <v>0</v>
          </cell>
          <cell r="Q315">
            <v>0</v>
          </cell>
          <cell r="R315">
            <v>0</v>
          </cell>
          <cell r="S315">
            <v>0</v>
          </cell>
          <cell r="T315">
            <v>0</v>
          </cell>
          <cell r="U315">
            <v>0</v>
          </cell>
        </row>
        <row r="316">
          <cell r="P316">
            <v>0</v>
          </cell>
          <cell r="Q316">
            <v>0</v>
          </cell>
          <cell r="R316">
            <v>0</v>
          </cell>
          <cell r="S316">
            <v>0</v>
          </cell>
          <cell r="T316">
            <v>0</v>
          </cell>
          <cell r="U316">
            <v>0</v>
          </cell>
        </row>
        <row r="317">
          <cell r="P317">
            <v>0</v>
          </cell>
          <cell r="Q317">
            <v>0</v>
          </cell>
          <cell r="R317">
            <v>0</v>
          </cell>
          <cell r="S317">
            <v>0</v>
          </cell>
          <cell r="T317">
            <v>0</v>
          </cell>
          <cell r="U317">
            <v>0</v>
          </cell>
        </row>
        <row r="318">
          <cell r="P318">
            <v>0</v>
          </cell>
          <cell r="Q318">
            <v>0</v>
          </cell>
          <cell r="R318">
            <v>0</v>
          </cell>
          <cell r="S318">
            <v>0</v>
          </cell>
          <cell r="T318">
            <v>0</v>
          </cell>
          <cell r="U318">
            <v>0</v>
          </cell>
        </row>
        <row r="319">
          <cell r="P319">
            <v>0</v>
          </cell>
          <cell r="Q319">
            <v>0</v>
          </cell>
          <cell r="R319">
            <v>0</v>
          </cell>
          <cell r="S319">
            <v>0</v>
          </cell>
          <cell r="T319">
            <v>0</v>
          </cell>
          <cell r="U319">
            <v>0</v>
          </cell>
        </row>
        <row r="320">
          <cell r="P320">
            <v>0</v>
          </cell>
          <cell r="Q320">
            <v>0</v>
          </cell>
          <cell r="R320">
            <v>0</v>
          </cell>
          <cell r="S320">
            <v>0</v>
          </cell>
          <cell r="T320">
            <v>0</v>
          </cell>
          <cell r="U320">
            <v>0</v>
          </cell>
        </row>
        <row r="321">
          <cell r="P321">
            <v>0</v>
          </cell>
          <cell r="Q321">
            <v>0</v>
          </cell>
          <cell r="R321">
            <v>0</v>
          </cell>
          <cell r="S321">
            <v>0</v>
          </cell>
          <cell r="T321">
            <v>0</v>
          </cell>
          <cell r="U321">
            <v>0</v>
          </cell>
        </row>
        <row r="322">
          <cell r="P322">
            <v>0</v>
          </cell>
          <cell r="Q322">
            <v>0</v>
          </cell>
          <cell r="R322">
            <v>0</v>
          </cell>
          <cell r="S322">
            <v>0</v>
          </cell>
          <cell r="T322">
            <v>0</v>
          </cell>
          <cell r="U322">
            <v>0</v>
          </cell>
        </row>
        <row r="323">
          <cell r="P323">
            <v>0</v>
          </cell>
          <cell r="Q323">
            <v>0</v>
          </cell>
          <cell r="R323">
            <v>0</v>
          </cell>
          <cell r="S323">
            <v>0</v>
          </cell>
          <cell r="T323">
            <v>0</v>
          </cell>
          <cell r="U323">
            <v>0</v>
          </cell>
        </row>
        <row r="324">
          <cell r="P324">
            <v>0</v>
          </cell>
          <cell r="Q324">
            <v>0</v>
          </cell>
          <cell r="R324">
            <v>0</v>
          </cell>
          <cell r="S324">
            <v>0</v>
          </cell>
          <cell r="T324">
            <v>0</v>
          </cell>
          <cell r="U324">
            <v>0</v>
          </cell>
        </row>
        <row r="325">
          <cell r="P325">
            <v>0</v>
          </cell>
          <cell r="Q325">
            <v>0</v>
          </cell>
          <cell r="R325">
            <v>0</v>
          </cell>
          <cell r="S325">
            <v>0</v>
          </cell>
          <cell r="T325">
            <v>0</v>
          </cell>
          <cell r="U325">
            <v>0</v>
          </cell>
        </row>
        <row r="326">
          <cell r="P326">
            <v>0</v>
          </cell>
          <cell r="Q326">
            <v>0</v>
          </cell>
          <cell r="R326">
            <v>0</v>
          </cell>
          <cell r="S326">
            <v>0</v>
          </cell>
          <cell r="T326">
            <v>0</v>
          </cell>
          <cell r="U326">
            <v>0</v>
          </cell>
        </row>
        <row r="327">
          <cell r="P327">
            <v>0</v>
          </cell>
          <cell r="Q327">
            <v>0</v>
          </cell>
          <cell r="R327">
            <v>0</v>
          </cell>
          <cell r="S327">
            <v>0</v>
          </cell>
          <cell r="T327">
            <v>0</v>
          </cell>
          <cell r="U327">
            <v>0</v>
          </cell>
        </row>
        <row r="328">
          <cell r="P328">
            <v>0</v>
          </cell>
          <cell r="Q328">
            <v>0</v>
          </cell>
          <cell r="R328">
            <v>0</v>
          </cell>
          <cell r="S328">
            <v>0</v>
          </cell>
          <cell r="T328">
            <v>0</v>
          </cell>
          <cell r="U328">
            <v>0</v>
          </cell>
        </row>
        <row r="329">
          <cell r="P329">
            <v>0</v>
          </cell>
          <cell r="Q329">
            <v>0</v>
          </cell>
          <cell r="R329">
            <v>0</v>
          </cell>
          <cell r="S329">
            <v>0</v>
          </cell>
          <cell r="T329">
            <v>0</v>
          </cell>
          <cell r="U329">
            <v>0</v>
          </cell>
        </row>
        <row r="330">
          <cell r="P330">
            <v>0</v>
          </cell>
          <cell r="Q330">
            <v>0</v>
          </cell>
          <cell r="R330">
            <v>0</v>
          </cell>
          <cell r="S330">
            <v>0</v>
          </cell>
          <cell r="T330">
            <v>0</v>
          </cell>
          <cell r="U330">
            <v>0</v>
          </cell>
        </row>
        <row r="331">
          <cell r="P331">
            <v>0</v>
          </cell>
          <cell r="Q331">
            <v>0</v>
          </cell>
          <cell r="R331">
            <v>0</v>
          </cell>
          <cell r="S331">
            <v>0</v>
          </cell>
          <cell r="T331">
            <v>0</v>
          </cell>
          <cell r="U331">
            <v>0</v>
          </cell>
        </row>
        <row r="332">
          <cell r="P332">
            <v>0</v>
          </cell>
          <cell r="Q332">
            <v>0</v>
          </cell>
          <cell r="R332">
            <v>0</v>
          </cell>
          <cell r="S332">
            <v>0</v>
          </cell>
          <cell r="T332">
            <v>0</v>
          </cell>
          <cell r="U332">
            <v>0</v>
          </cell>
        </row>
        <row r="333">
          <cell r="P333">
            <v>0</v>
          </cell>
          <cell r="Q333">
            <v>0</v>
          </cell>
          <cell r="R333">
            <v>0</v>
          </cell>
          <cell r="S333">
            <v>0</v>
          </cell>
          <cell r="T333">
            <v>0</v>
          </cell>
          <cell r="U333">
            <v>0</v>
          </cell>
        </row>
        <row r="334">
          <cell r="P334">
            <v>0</v>
          </cell>
          <cell r="Q334">
            <v>0</v>
          </cell>
          <cell r="R334">
            <v>0</v>
          </cell>
          <cell r="S334">
            <v>0</v>
          </cell>
          <cell r="T334">
            <v>0</v>
          </cell>
          <cell r="U334">
            <v>0</v>
          </cell>
        </row>
        <row r="335">
          <cell r="P335">
            <v>0</v>
          </cell>
          <cell r="Q335">
            <v>0</v>
          </cell>
          <cell r="R335">
            <v>0</v>
          </cell>
          <cell r="S335">
            <v>0</v>
          </cell>
          <cell r="T335">
            <v>0</v>
          </cell>
          <cell r="U335">
            <v>0</v>
          </cell>
        </row>
        <row r="336">
          <cell r="P336">
            <v>0</v>
          </cell>
          <cell r="Q336">
            <v>0</v>
          </cell>
          <cell r="R336">
            <v>0</v>
          </cell>
          <cell r="S336">
            <v>0</v>
          </cell>
          <cell r="T336">
            <v>0</v>
          </cell>
          <cell r="U336">
            <v>0</v>
          </cell>
        </row>
        <row r="337">
          <cell r="P337">
            <v>0</v>
          </cell>
          <cell r="Q337">
            <v>0</v>
          </cell>
          <cell r="R337">
            <v>0</v>
          </cell>
          <cell r="S337">
            <v>0</v>
          </cell>
          <cell r="T337">
            <v>0</v>
          </cell>
          <cell r="U337">
            <v>0</v>
          </cell>
        </row>
        <row r="338">
          <cell r="P338">
            <v>0</v>
          </cell>
          <cell r="Q338">
            <v>0</v>
          </cell>
          <cell r="R338">
            <v>0</v>
          </cell>
          <cell r="S338">
            <v>0</v>
          </cell>
          <cell r="T338">
            <v>0</v>
          </cell>
          <cell r="U338">
            <v>0</v>
          </cell>
        </row>
        <row r="339">
          <cell r="P339">
            <v>0</v>
          </cell>
          <cell r="Q339">
            <v>0</v>
          </cell>
          <cell r="R339">
            <v>0</v>
          </cell>
          <cell r="S339">
            <v>0</v>
          </cell>
          <cell r="T339">
            <v>0</v>
          </cell>
          <cell r="U339">
            <v>0</v>
          </cell>
        </row>
        <row r="340">
          <cell r="P340">
            <v>0</v>
          </cell>
          <cell r="Q340">
            <v>0</v>
          </cell>
          <cell r="R340">
            <v>0</v>
          </cell>
          <cell r="S340">
            <v>0</v>
          </cell>
          <cell r="T340">
            <v>0</v>
          </cell>
          <cell r="U340">
            <v>0</v>
          </cell>
        </row>
        <row r="341">
          <cell r="P341">
            <v>0</v>
          </cell>
          <cell r="Q341">
            <v>0</v>
          </cell>
          <cell r="R341">
            <v>0</v>
          </cell>
          <cell r="S341">
            <v>0</v>
          </cell>
          <cell r="T341">
            <v>0</v>
          </cell>
          <cell r="U341">
            <v>0</v>
          </cell>
        </row>
        <row r="342">
          <cell r="P342">
            <v>0</v>
          </cell>
          <cell r="Q342">
            <v>0</v>
          </cell>
          <cell r="R342">
            <v>0</v>
          </cell>
          <cell r="S342">
            <v>0</v>
          </cell>
          <cell r="T342">
            <v>0</v>
          </cell>
          <cell r="U342">
            <v>0</v>
          </cell>
        </row>
        <row r="343">
          <cell r="P343">
            <v>0</v>
          </cell>
          <cell r="Q343">
            <v>0</v>
          </cell>
          <cell r="R343">
            <v>0</v>
          </cell>
          <cell r="S343">
            <v>0</v>
          </cell>
          <cell r="T343">
            <v>0</v>
          </cell>
          <cell r="U343">
            <v>0</v>
          </cell>
        </row>
        <row r="344">
          <cell r="P344">
            <v>0</v>
          </cell>
          <cell r="Q344">
            <v>0</v>
          </cell>
          <cell r="R344">
            <v>0</v>
          </cell>
          <cell r="S344">
            <v>0</v>
          </cell>
          <cell r="T344">
            <v>0</v>
          </cell>
          <cell r="U344">
            <v>0</v>
          </cell>
        </row>
        <row r="345">
          <cell r="P345">
            <v>0</v>
          </cell>
          <cell r="Q345">
            <v>0</v>
          </cell>
          <cell r="R345">
            <v>0</v>
          </cell>
          <cell r="S345">
            <v>0</v>
          </cell>
          <cell r="T345">
            <v>0</v>
          </cell>
          <cell r="U345">
            <v>0</v>
          </cell>
        </row>
        <row r="346">
          <cell r="P346">
            <v>0</v>
          </cell>
          <cell r="Q346">
            <v>0</v>
          </cell>
          <cell r="R346">
            <v>0</v>
          </cell>
          <cell r="S346">
            <v>0</v>
          </cell>
          <cell r="T346">
            <v>0</v>
          </cell>
          <cell r="U346">
            <v>0</v>
          </cell>
        </row>
        <row r="347">
          <cell r="P347">
            <v>0</v>
          </cell>
          <cell r="Q347">
            <v>0</v>
          </cell>
          <cell r="R347">
            <v>0</v>
          </cell>
          <cell r="S347">
            <v>0</v>
          </cell>
          <cell r="T347">
            <v>0</v>
          </cell>
          <cell r="U347">
            <v>0</v>
          </cell>
        </row>
        <row r="348">
          <cell r="P348">
            <v>0</v>
          </cell>
          <cell r="Q348">
            <v>0</v>
          </cell>
          <cell r="R348">
            <v>0</v>
          </cell>
          <cell r="S348">
            <v>0</v>
          </cell>
          <cell r="T348">
            <v>0</v>
          </cell>
          <cell r="U348">
            <v>0</v>
          </cell>
        </row>
        <row r="349">
          <cell r="P349">
            <v>0</v>
          </cell>
          <cell r="Q349">
            <v>0</v>
          </cell>
          <cell r="R349">
            <v>0</v>
          </cell>
          <cell r="S349">
            <v>0</v>
          </cell>
          <cell r="T349">
            <v>0</v>
          </cell>
          <cell r="U349">
            <v>0</v>
          </cell>
        </row>
        <row r="350">
          <cell r="P350">
            <v>0</v>
          </cell>
          <cell r="Q350">
            <v>0</v>
          </cell>
          <cell r="R350">
            <v>0</v>
          </cell>
          <cell r="S350">
            <v>0</v>
          </cell>
          <cell r="T350">
            <v>0</v>
          </cell>
          <cell r="U350">
            <v>0</v>
          </cell>
        </row>
        <row r="351">
          <cell r="P351">
            <v>0</v>
          </cell>
          <cell r="Q351">
            <v>0</v>
          </cell>
          <cell r="R351">
            <v>0</v>
          </cell>
          <cell r="S351">
            <v>0</v>
          </cell>
          <cell r="T351">
            <v>0</v>
          </cell>
          <cell r="U351">
            <v>0</v>
          </cell>
        </row>
        <row r="352">
          <cell r="P352">
            <v>0</v>
          </cell>
          <cell r="Q352">
            <v>0</v>
          </cell>
          <cell r="R352">
            <v>0</v>
          </cell>
          <cell r="S352">
            <v>0</v>
          </cell>
          <cell r="T352">
            <v>0</v>
          </cell>
          <cell r="U352">
            <v>0</v>
          </cell>
        </row>
        <row r="353">
          <cell r="P353">
            <v>0</v>
          </cell>
          <cell r="Q353">
            <v>0</v>
          </cell>
          <cell r="R353">
            <v>0</v>
          </cell>
          <cell r="S353">
            <v>0</v>
          </cell>
          <cell r="T353">
            <v>0</v>
          </cell>
          <cell r="U353">
            <v>0</v>
          </cell>
        </row>
        <row r="354">
          <cell r="P354">
            <v>0</v>
          </cell>
          <cell r="Q354">
            <v>0</v>
          </cell>
          <cell r="R354">
            <v>0</v>
          </cell>
          <cell r="S354">
            <v>0</v>
          </cell>
          <cell r="T354">
            <v>0</v>
          </cell>
          <cell r="U354">
            <v>0</v>
          </cell>
        </row>
        <row r="355">
          <cell r="P355">
            <v>0</v>
          </cell>
          <cell r="Q355">
            <v>0</v>
          </cell>
          <cell r="R355">
            <v>0</v>
          </cell>
          <cell r="S355">
            <v>0</v>
          </cell>
          <cell r="T355">
            <v>0</v>
          </cell>
          <cell r="U355">
            <v>0</v>
          </cell>
        </row>
        <row r="356">
          <cell r="P356">
            <v>0</v>
          </cell>
          <cell r="Q356">
            <v>0</v>
          </cell>
          <cell r="R356">
            <v>0</v>
          </cell>
          <cell r="S356">
            <v>0</v>
          </cell>
          <cell r="T356">
            <v>0</v>
          </cell>
          <cell r="U356">
            <v>0</v>
          </cell>
        </row>
        <row r="357">
          <cell r="P357">
            <v>0</v>
          </cell>
          <cell r="Q357">
            <v>0</v>
          </cell>
          <cell r="R357">
            <v>0</v>
          </cell>
          <cell r="S357">
            <v>0</v>
          </cell>
          <cell r="T357">
            <v>0</v>
          </cell>
          <cell r="U357">
            <v>0</v>
          </cell>
        </row>
        <row r="358">
          <cell r="P358">
            <v>0</v>
          </cell>
          <cell r="Q358">
            <v>0</v>
          </cell>
          <cell r="R358">
            <v>0</v>
          </cell>
          <cell r="S358">
            <v>0</v>
          </cell>
          <cell r="T358">
            <v>0</v>
          </cell>
          <cell r="U358">
            <v>0</v>
          </cell>
        </row>
        <row r="359">
          <cell r="P359">
            <v>0</v>
          </cell>
          <cell r="Q359">
            <v>0</v>
          </cell>
          <cell r="R359">
            <v>0</v>
          </cell>
          <cell r="S359">
            <v>0</v>
          </cell>
          <cell r="T359">
            <v>0</v>
          </cell>
          <cell r="U359">
            <v>0</v>
          </cell>
        </row>
        <row r="360">
          <cell r="P360">
            <v>0</v>
          </cell>
          <cell r="Q360">
            <v>0</v>
          </cell>
          <cell r="R360">
            <v>0</v>
          </cell>
          <cell r="S360">
            <v>0</v>
          </cell>
          <cell r="T360">
            <v>0</v>
          </cell>
          <cell r="U360">
            <v>0</v>
          </cell>
        </row>
        <row r="361">
          <cell r="P361">
            <v>0</v>
          </cell>
          <cell r="Q361">
            <v>0</v>
          </cell>
          <cell r="R361">
            <v>0</v>
          </cell>
          <cell r="S361">
            <v>0</v>
          </cell>
          <cell r="T361">
            <v>0</v>
          </cell>
          <cell r="U361">
            <v>0</v>
          </cell>
        </row>
        <row r="362">
          <cell r="P362">
            <v>0</v>
          </cell>
          <cell r="Q362">
            <v>0</v>
          </cell>
          <cell r="R362">
            <v>0</v>
          </cell>
          <cell r="S362">
            <v>0</v>
          </cell>
          <cell r="T362">
            <v>0</v>
          </cell>
          <cell r="U362">
            <v>0</v>
          </cell>
        </row>
        <row r="363">
          <cell r="P363">
            <v>0</v>
          </cell>
          <cell r="Q363">
            <v>0</v>
          </cell>
          <cell r="R363">
            <v>0</v>
          </cell>
          <cell r="S363">
            <v>0</v>
          </cell>
          <cell r="T363">
            <v>0</v>
          </cell>
          <cell r="U363">
            <v>0</v>
          </cell>
        </row>
        <row r="364">
          <cell r="P364">
            <v>0</v>
          </cell>
          <cell r="Q364">
            <v>0</v>
          </cell>
          <cell r="R364">
            <v>0</v>
          </cell>
          <cell r="S364">
            <v>0</v>
          </cell>
          <cell r="T364">
            <v>0</v>
          </cell>
          <cell r="U364">
            <v>0</v>
          </cell>
        </row>
        <row r="365">
          <cell r="P365">
            <v>0</v>
          </cell>
          <cell r="Q365">
            <v>0</v>
          </cell>
          <cell r="R365">
            <v>0</v>
          </cell>
          <cell r="S365">
            <v>0</v>
          </cell>
          <cell r="T365">
            <v>0</v>
          </cell>
          <cell r="U365">
            <v>0</v>
          </cell>
        </row>
        <row r="366">
          <cell r="P366">
            <v>0</v>
          </cell>
          <cell r="Q366">
            <v>0</v>
          </cell>
          <cell r="R366">
            <v>0</v>
          </cell>
          <cell r="S366">
            <v>0</v>
          </cell>
          <cell r="T366">
            <v>0</v>
          </cell>
          <cell r="U366">
            <v>0</v>
          </cell>
        </row>
        <row r="367">
          <cell r="P367">
            <v>0</v>
          </cell>
          <cell r="Q367">
            <v>0</v>
          </cell>
          <cell r="R367">
            <v>0</v>
          </cell>
          <cell r="S367">
            <v>0</v>
          </cell>
          <cell r="T367">
            <v>0</v>
          </cell>
          <cell r="U367">
            <v>0</v>
          </cell>
        </row>
        <row r="368">
          <cell r="P368">
            <v>0</v>
          </cell>
          <cell r="Q368">
            <v>0</v>
          </cell>
          <cell r="R368">
            <v>0</v>
          </cell>
          <cell r="S368">
            <v>0</v>
          </cell>
          <cell r="T368">
            <v>0</v>
          </cell>
          <cell r="U368">
            <v>0</v>
          </cell>
        </row>
        <row r="369">
          <cell r="P369">
            <v>0</v>
          </cell>
          <cell r="Q369">
            <v>0</v>
          </cell>
          <cell r="R369">
            <v>0</v>
          </cell>
          <cell r="S369">
            <v>0</v>
          </cell>
          <cell r="T369">
            <v>0</v>
          </cell>
          <cell r="U369">
            <v>0</v>
          </cell>
        </row>
        <row r="370">
          <cell r="P370">
            <v>0</v>
          </cell>
          <cell r="Q370">
            <v>0</v>
          </cell>
          <cell r="R370">
            <v>0</v>
          </cell>
          <cell r="S370">
            <v>0</v>
          </cell>
          <cell r="T370">
            <v>0</v>
          </cell>
          <cell r="U370">
            <v>0</v>
          </cell>
        </row>
        <row r="371">
          <cell r="P371">
            <v>0</v>
          </cell>
          <cell r="Q371">
            <v>0</v>
          </cell>
          <cell r="R371">
            <v>0</v>
          </cell>
          <cell r="S371">
            <v>0</v>
          </cell>
          <cell r="T371">
            <v>0</v>
          </cell>
          <cell r="U371">
            <v>0</v>
          </cell>
        </row>
        <row r="372">
          <cell r="P372">
            <v>0</v>
          </cell>
          <cell r="Q372">
            <v>0</v>
          </cell>
          <cell r="R372">
            <v>0</v>
          </cell>
          <cell r="S372">
            <v>0</v>
          </cell>
          <cell r="T372">
            <v>0</v>
          </cell>
          <cell r="U372">
            <v>0</v>
          </cell>
        </row>
        <row r="373">
          <cell r="P373">
            <v>0</v>
          </cell>
          <cell r="Q373">
            <v>0</v>
          </cell>
          <cell r="R373">
            <v>0</v>
          </cell>
          <cell r="S373">
            <v>0</v>
          </cell>
          <cell r="T373">
            <v>0</v>
          </cell>
          <cell r="U373">
            <v>0</v>
          </cell>
        </row>
        <row r="374">
          <cell r="P374">
            <v>0</v>
          </cell>
          <cell r="Q374">
            <v>0</v>
          </cell>
          <cell r="R374">
            <v>0</v>
          </cell>
          <cell r="S374">
            <v>0</v>
          </cell>
          <cell r="T374">
            <v>0</v>
          </cell>
          <cell r="U374">
            <v>0</v>
          </cell>
        </row>
        <row r="375">
          <cell r="P375">
            <v>0</v>
          </cell>
          <cell r="Q375">
            <v>0</v>
          </cell>
          <cell r="R375">
            <v>0</v>
          </cell>
          <cell r="S375">
            <v>0</v>
          </cell>
          <cell r="T375">
            <v>0</v>
          </cell>
          <cell r="U375">
            <v>0</v>
          </cell>
        </row>
        <row r="376">
          <cell r="P376">
            <v>0</v>
          </cell>
          <cell r="Q376">
            <v>0</v>
          </cell>
          <cell r="R376">
            <v>0</v>
          </cell>
          <cell r="S376">
            <v>0</v>
          </cell>
          <cell r="T376">
            <v>0</v>
          </cell>
          <cell r="U376">
            <v>0</v>
          </cell>
        </row>
        <row r="377">
          <cell r="P377">
            <v>0</v>
          </cell>
          <cell r="Q377">
            <v>0</v>
          </cell>
          <cell r="R377">
            <v>0</v>
          </cell>
          <cell r="S377">
            <v>0</v>
          </cell>
          <cell r="T377">
            <v>0</v>
          </cell>
          <cell r="U377">
            <v>0</v>
          </cell>
        </row>
        <row r="378">
          <cell r="P378">
            <v>0</v>
          </cell>
          <cell r="Q378">
            <v>0</v>
          </cell>
          <cell r="R378">
            <v>0</v>
          </cell>
          <cell r="S378">
            <v>0</v>
          </cell>
          <cell r="T378">
            <v>0</v>
          </cell>
          <cell r="U378">
            <v>0</v>
          </cell>
        </row>
        <row r="379">
          <cell r="P379">
            <v>0</v>
          </cell>
          <cell r="Q379">
            <v>0</v>
          </cell>
          <cell r="R379">
            <v>0</v>
          </cell>
          <cell r="S379">
            <v>0</v>
          </cell>
          <cell r="T379">
            <v>0</v>
          </cell>
          <cell r="U379">
            <v>0</v>
          </cell>
        </row>
        <row r="380">
          <cell r="P380">
            <v>0</v>
          </cell>
          <cell r="Q380">
            <v>0</v>
          </cell>
          <cell r="R380">
            <v>0</v>
          </cell>
          <cell r="S380">
            <v>0</v>
          </cell>
          <cell r="T380">
            <v>0</v>
          </cell>
          <cell r="U380">
            <v>0</v>
          </cell>
        </row>
        <row r="381">
          <cell r="P381">
            <v>0</v>
          </cell>
          <cell r="Q381">
            <v>0</v>
          </cell>
          <cell r="R381">
            <v>0</v>
          </cell>
          <cell r="S381">
            <v>0</v>
          </cell>
          <cell r="T381">
            <v>0</v>
          </cell>
          <cell r="U381">
            <v>0</v>
          </cell>
        </row>
        <row r="382">
          <cell r="P382">
            <v>0</v>
          </cell>
          <cell r="Q382">
            <v>0</v>
          </cell>
          <cell r="R382">
            <v>0</v>
          </cell>
          <cell r="S382">
            <v>0</v>
          </cell>
          <cell r="T382">
            <v>0</v>
          </cell>
          <cell r="U382">
            <v>0</v>
          </cell>
        </row>
        <row r="383">
          <cell r="P383">
            <v>0</v>
          </cell>
          <cell r="Q383">
            <v>0</v>
          </cell>
          <cell r="R383">
            <v>0</v>
          </cell>
          <cell r="S383">
            <v>0</v>
          </cell>
          <cell r="T383">
            <v>0</v>
          </cell>
          <cell r="U383">
            <v>0</v>
          </cell>
        </row>
        <row r="384">
          <cell r="P384">
            <v>0</v>
          </cell>
          <cell r="Q384">
            <v>0</v>
          </cell>
          <cell r="R384">
            <v>0</v>
          </cell>
          <cell r="S384">
            <v>0</v>
          </cell>
          <cell r="T384">
            <v>0</v>
          </cell>
          <cell r="U384">
            <v>0</v>
          </cell>
        </row>
        <row r="385">
          <cell r="P385">
            <v>0</v>
          </cell>
          <cell r="Q385">
            <v>0</v>
          </cell>
          <cell r="R385">
            <v>0</v>
          </cell>
          <cell r="S385">
            <v>0</v>
          </cell>
          <cell r="T385">
            <v>0</v>
          </cell>
          <cell r="U385">
            <v>0</v>
          </cell>
        </row>
        <row r="386">
          <cell r="P386">
            <v>0</v>
          </cell>
          <cell r="Q386">
            <v>0</v>
          </cell>
          <cell r="R386">
            <v>0</v>
          </cell>
          <cell r="S386">
            <v>0</v>
          </cell>
          <cell r="T386">
            <v>0</v>
          </cell>
          <cell r="U386">
            <v>0</v>
          </cell>
        </row>
        <row r="387">
          <cell r="P387">
            <v>0</v>
          </cell>
          <cell r="Q387">
            <v>0</v>
          </cell>
          <cell r="R387">
            <v>0</v>
          </cell>
          <cell r="S387">
            <v>0</v>
          </cell>
          <cell r="T387">
            <v>0</v>
          </cell>
          <cell r="U387">
            <v>0</v>
          </cell>
        </row>
        <row r="388">
          <cell r="P388">
            <v>0</v>
          </cell>
          <cell r="Q388">
            <v>0</v>
          </cell>
          <cell r="R388">
            <v>0</v>
          </cell>
          <cell r="S388">
            <v>0</v>
          </cell>
          <cell r="T388">
            <v>0</v>
          </cell>
          <cell r="U388">
            <v>0</v>
          </cell>
        </row>
        <row r="389">
          <cell r="P389">
            <v>0</v>
          </cell>
          <cell r="Q389">
            <v>0</v>
          </cell>
          <cell r="R389">
            <v>0</v>
          </cell>
          <cell r="S389">
            <v>0</v>
          </cell>
          <cell r="T389">
            <v>0</v>
          </cell>
          <cell r="U389">
            <v>0</v>
          </cell>
        </row>
        <row r="390">
          <cell r="P390">
            <v>0</v>
          </cell>
          <cell r="Q390">
            <v>0</v>
          </cell>
          <cell r="R390">
            <v>0</v>
          </cell>
          <cell r="S390">
            <v>0</v>
          </cell>
          <cell r="T390">
            <v>0</v>
          </cell>
          <cell r="U390">
            <v>0</v>
          </cell>
        </row>
        <row r="391">
          <cell r="P391">
            <v>0</v>
          </cell>
          <cell r="Q391">
            <v>0</v>
          </cell>
          <cell r="R391">
            <v>0</v>
          </cell>
          <cell r="S391">
            <v>0</v>
          </cell>
          <cell r="T391">
            <v>0</v>
          </cell>
          <cell r="U391">
            <v>0</v>
          </cell>
        </row>
        <row r="392">
          <cell r="P392">
            <v>0</v>
          </cell>
          <cell r="Q392">
            <v>0</v>
          </cell>
          <cell r="R392">
            <v>0</v>
          </cell>
          <cell r="S392">
            <v>0</v>
          </cell>
          <cell r="T392">
            <v>0</v>
          </cell>
          <cell r="U392">
            <v>0</v>
          </cell>
        </row>
        <row r="393">
          <cell r="P393">
            <v>0</v>
          </cell>
          <cell r="Q393">
            <v>0</v>
          </cell>
          <cell r="R393">
            <v>0</v>
          </cell>
          <cell r="S393">
            <v>0</v>
          </cell>
          <cell r="T393">
            <v>0</v>
          </cell>
          <cell r="U393">
            <v>0</v>
          </cell>
        </row>
        <row r="394">
          <cell r="P394">
            <v>0</v>
          </cell>
          <cell r="Q394">
            <v>0</v>
          </cell>
          <cell r="R394">
            <v>0</v>
          </cell>
          <cell r="S394">
            <v>0</v>
          </cell>
          <cell r="T394">
            <v>0</v>
          </cell>
          <cell r="U394">
            <v>0</v>
          </cell>
        </row>
        <row r="395">
          <cell r="P395">
            <v>0</v>
          </cell>
          <cell r="Q395">
            <v>0</v>
          </cell>
          <cell r="R395">
            <v>0</v>
          </cell>
          <cell r="S395">
            <v>0</v>
          </cell>
          <cell r="T395">
            <v>0</v>
          </cell>
          <cell r="U395">
            <v>0</v>
          </cell>
        </row>
        <row r="396">
          <cell r="P396">
            <v>0</v>
          </cell>
          <cell r="Q396">
            <v>0</v>
          </cell>
          <cell r="R396">
            <v>0</v>
          </cell>
          <cell r="S396">
            <v>0</v>
          </cell>
          <cell r="T396">
            <v>0</v>
          </cell>
          <cell r="U396">
            <v>0</v>
          </cell>
        </row>
        <row r="397">
          <cell r="P397">
            <v>0</v>
          </cell>
          <cell r="Q397">
            <v>0</v>
          </cell>
          <cell r="R397">
            <v>0</v>
          </cell>
          <cell r="S397">
            <v>0</v>
          </cell>
          <cell r="T397">
            <v>0</v>
          </cell>
          <cell r="U397">
            <v>0</v>
          </cell>
        </row>
        <row r="398">
          <cell r="P398">
            <v>0</v>
          </cell>
          <cell r="Q398">
            <v>0</v>
          </cell>
          <cell r="R398">
            <v>0</v>
          </cell>
          <cell r="S398">
            <v>0</v>
          </cell>
          <cell r="T398">
            <v>0</v>
          </cell>
          <cell r="U398">
            <v>0</v>
          </cell>
        </row>
        <row r="399">
          <cell r="P399">
            <v>0</v>
          </cell>
          <cell r="Q399">
            <v>0</v>
          </cell>
          <cell r="R399">
            <v>0</v>
          </cell>
          <cell r="S399">
            <v>0</v>
          </cell>
          <cell r="T399">
            <v>0</v>
          </cell>
          <cell r="U399">
            <v>0</v>
          </cell>
        </row>
        <row r="400">
          <cell r="P400">
            <v>0</v>
          </cell>
          <cell r="Q400">
            <v>0</v>
          </cell>
          <cell r="R400">
            <v>0</v>
          </cell>
          <cell r="S400">
            <v>0</v>
          </cell>
          <cell r="T400">
            <v>0</v>
          </cell>
          <cell r="U400">
            <v>0</v>
          </cell>
        </row>
        <row r="401">
          <cell r="P401">
            <v>0</v>
          </cell>
          <cell r="Q401">
            <v>0</v>
          </cell>
          <cell r="R401">
            <v>0</v>
          </cell>
          <cell r="S401">
            <v>0</v>
          </cell>
          <cell r="T401">
            <v>0</v>
          </cell>
          <cell r="U401">
            <v>0</v>
          </cell>
        </row>
        <row r="402">
          <cell r="P402">
            <v>0</v>
          </cell>
          <cell r="Q402">
            <v>0</v>
          </cell>
          <cell r="R402">
            <v>0</v>
          </cell>
          <cell r="S402">
            <v>0</v>
          </cell>
          <cell r="T402">
            <v>0</v>
          </cell>
          <cell r="U402">
            <v>0</v>
          </cell>
        </row>
        <row r="403">
          <cell r="P403">
            <v>0</v>
          </cell>
          <cell r="Q403">
            <v>0</v>
          </cell>
          <cell r="R403">
            <v>0</v>
          </cell>
          <cell r="S403">
            <v>0</v>
          </cell>
          <cell r="T403">
            <v>0</v>
          </cell>
          <cell r="U403">
            <v>0</v>
          </cell>
        </row>
        <row r="404">
          <cell r="P404">
            <v>0</v>
          </cell>
          <cell r="Q404">
            <v>0</v>
          </cell>
          <cell r="R404">
            <v>0</v>
          </cell>
          <cell r="S404">
            <v>0</v>
          </cell>
          <cell r="T404">
            <v>0</v>
          </cell>
          <cell r="U404">
            <v>0</v>
          </cell>
        </row>
        <row r="405">
          <cell r="P405">
            <v>0</v>
          </cell>
          <cell r="Q405">
            <v>0</v>
          </cell>
          <cell r="R405">
            <v>0</v>
          </cell>
          <cell r="S405">
            <v>0</v>
          </cell>
          <cell r="T405">
            <v>0</v>
          </cell>
          <cell r="U405">
            <v>0</v>
          </cell>
        </row>
        <row r="406">
          <cell r="P406">
            <v>0</v>
          </cell>
          <cell r="Q406">
            <v>0</v>
          </cell>
          <cell r="R406">
            <v>0</v>
          </cell>
          <cell r="S406">
            <v>0</v>
          </cell>
          <cell r="T406">
            <v>0</v>
          </cell>
          <cell r="U406">
            <v>0</v>
          </cell>
        </row>
        <row r="407">
          <cell r="P407">
            <v>0</v>
          </cell>
          <cell r="Q407">
            <v>0</v>
          </cell>
          <cell r="R407">
            <v>0</v>
          </cell>
          <cell r="S407">
            <v>0</v>
          </cell>
          <cell r="T407">
            <v>0</v>
          </cell>
          <cell r="U407">
            <v>0</v>
          </cell>
        </row>
        <row r="408">
          <cell r="P408">
            <v>0</v>
          </cell>
          <cell r="Q408">
            <v>0</v>
          </cell>
          <cell r="R408">
            <v>0</v>
          </cell>
          <cell r="S408">
            <v>0</v>
          </cell>
          <cell r="T408">
            <v>0</v>
          </cell>
          <cell r="U408">
            <v>0</v>
          </cell>
        </row>
        <row r="409">
          <cell r="P409">
            <v>0</v>
          </cell>
          <cell r="Q409">
            <v>0</v>
          </cell>
          <cell r="R409">
            <v>0</v>
          </cell>
          <cell r="S409">
            <v>0</v>
          </cell>
          <cell r="T409">
            <v>0</v>
          </cell>
          <cell r="U409">
            <v>0</v>
          </cell>
        </row>
        <row r="410">
          <cell r="P410">
            <v>0</v>
          </cell>
          <cell r="Q410">
            <v>0</v>
          </cell>
          <cell r="R410">
            <v>0</v>
          </cell>
          <cell r="S410">
            <v>0</v>
          </cell>
          <cell r="T410">
            <v>0</v>
          </cell>
          <cell r="U410">
            <v>0</v>
          </cell>
        </row>
        <row r="411">
          <cell r="P411">
            <v>0</v>
          </cell>
          <cell r="Q411">
            <v>0</v>
          </cell>
          <cell r="R411">
            <v>0</v>
          </cell>
          <cell r="S411">
            <v>0</v>
          </cell>
          <cell r="T411">
            <v>0</v>
          </cell>
          <cell r="U411">
            <v>0</v>
          </cell>
        </row>
        <row r="412">
          <cell r="P412">
            <v>0</v>
          </cell>
          <cell r="Q412">
            <v>0</v>
          </cell>
          <cell r="R412">
            <v>0</v>
          </cell>
          <cell r="S412">
            <v>0</v>
          </cell>
          <cell r="T412">
            <v>0</v>
          </cell>
          <cell r="U412">
            <v>0</v>
          </cell>
        </row>
        <row r="413">
          <cell r="P413">
            <v>0</v>
          </cell>
          <cell r="Q413">
            <v>0</v>
          </cell>
          <cell r="R413">
            <v>0</v>
          </cell>
          <cell r="S413">
            <v>0</v>
          </cell>
          <cell r="T413">
            <v>0</v>
          </cell>
          <cell r="U413">
            <v>0</v>
          </cell>
        </row>
        <row r="414">
          <cell r="P414">
            <v>0</v>
          </cell>
          <cell r="Q414">
            <v>0</v>
          </cell>
          <cell r="R414">
            <v>0</v>
          </cell>
          <cell r="S414">
            <v>0</v>
          </cell>
          <cell r="T414">
            <v>0</v>
          </cell>
          <cell r="U414">
            <v>0</v>
          </cell>
        </row>
        <row r="415">
          <cell r="P415">
            <v>0</v>
          </cell>
          <cell r="Q415">
            <v>0</v>
          </cell>
          <cell r="R415">
            <v>0</v>
          </cell>
          <cell r="S415">
            <v>0</v>
          </cell>
          <cell r="T415">
            <v>0</v>
          </cell>
          <cell r="U415">
            <v>0</v>
          </cell>
        </row>
        <row r="416">
          <cell r="P416">
            <v>0</v>
          </cell>
          <cell r="Q416">
            <v>0</v>
          </cell>
          <cell r="R416">
            <v>0</v>
          </cell>
          <cell r="S416">
            <v>0</v>
          </cell>
          <cell r="T416">
            <v>0</v>
          </cell>
          <cell r="U416">
            <v>0</v>
          </cell>
        </row>
        <row r="417">
          <cell r="P417">
            <v>0</v>
          </cell>
          <cell r="Q417">
            <v>0</v>
          </cell>
          <cell r="R417">
            <v>0</v>
          </cell>
          <cell r="S417">
            <v>0</v>
          </cell>
          <cell r="T417">
            <v>0</v>
          </cell>
          <cell r="U417">
            <v>0</v>
          </cell>
        </row>
        <row r="418">
          <cell r="P418">
            <v>0</v>
          </cell>
          <cell r="Q418">
            <v>0</v>
          </cell>
          <cell r="R418">
            <v>0</v>
          </cell>
          <cell r="S418">
            <v>0</v>
          </cell>
          <cell r="T418">
            <v>0</v>
          </cell>
          <cell r="U418">
            <v>0</v>
          </cell>
        </row>
        <row r="419">
          <cell r="P419">
            <v>0</v>
          </cell>
          <cell r="Q419">
            <v>0</v>
          </cell>
          <cell r="R419">
            <v>0</v>
          </cell>
          <cell r="S419">
            <v>0</v>
          </cell>
          <cell r="T419">
            <v>0</v>
          </cell>
          <cell r="U419">
            <v>0</v>
          </cell>
        </row>
        <row r="420">
          <cell r="P420">
            <v>0</v>
          </cell>
          <cell r="Q420">
            <v>0</v>
          </cell>
          <cell r="R420">
            <v>0</v>
          </cell>
          <cell r="S420">
            <v>0</v>
          </cell>
          <cell r="T420">
            <v>0</v>
          </cell>
          <cell r="U420">
            <v>0</v>
          </cell>
        </row>
        <row r="421">
          <cell r="P421">
            <v>0</v>
          </cell>
          <cell r="Q421">
            <v>0</v>
          </cell>
          <cell r="R421">
            <v>0</v>
          </cell>
          <cell r="S421">
            <v>0</v>
          </cell>
          <cell r="T421">
            <v>0</v>
          </cell>
          <cell r="U421">
            <v>0</v>
          </cell>
        </row>
        <row r="422">
          <cell r="P422">
            <v>0</v>
          </cell>
          <cell r="Q422">
            <v>0</v>
          </cell>
          <cell r="R422">
            <v>0</v>
          </cell>
          <cell r="S422">
            <v>0</v>
          </cell>
          <cell r="T422">
            <v>0</v>
          </cell>
          <cell r="U422">
            <v>0</v>
          </cell>
        </row>
        <row r="423">
          <cell r="P423">
            <v>0</v>
          </cell>
          <cell r="Q423">
            <v>0</v>
          </cell>
          <cell r="R423">
            <v>0</v>
          </cell>
          <cell r="S423">
            <v>0</v>
          </cell>
          <cell r="T423">
            <v>0</v>
          </cell>
          <cell r="U423">
            <v>0</v>
          </cell>
        </row>
        <row r="424">
          <cell r="P424">
            <v>0</v>
          </cell>
          <cell r="Q424">
            <v>0</v>
          </cell>
          <cell r="R424">
            <v>0</v>
          </cell>
          <cell r="S424">
            <v>0</v>
          </cell>
          <cell r="T424">
            <v>0</v>
          </cell>
          <cell r="U424">
            <v>0</v>
          </cell>
        </row>
        <row r="425">
          <cell r="P425">
            <v>0</v>
          </cell>
          <cell r="Q425">
            <v>0</v>
          </cell>
          <cell r="R425">
            <v>0</v>
          </cell>
          <cell r="S425">
            <v>0</v>
          </cell>
          <cell r="T425">
            <v>0</v>
          </cell>
          <cell r="U425">
            <v>0</v>
          </cell>
        </row>
        <row r="426">
          <cell r="P426">
            <v>0</v>
          </cell>
          <cell r="Q426">
            <v>0</v>
          </cell>
          <cell r="R426">
            <v>0</v>
          </cell>
          <cell r="S426">
            <v>0</v>
          </cell>
          <cell r="T426">
            <v>0</v>
          </cell>
          <cell r="U426">
            <v>0</v>
          </cell>
        </row>
        <row r="427">
          <cell r="P427">
            <v>0</v>
          </cell>
          <cell r="Q427">
            <v>0</v>
          </cell>
          <cell r="R427">
            <v>0</v>
          </cell>
          <cell r="S427">
            <v>0</v>
          </cell>
          <cell r="T427">
            <v>0</v>
          </cell>
          <cell r="U427">
            <v>0</v>
          </cell>
        </row>
        <row r="428">
          <cell r="P428">
            <v>0</v>
          </cell>
          <cell r="Q428">
            <v>0</v>
          </cell>
          <cell r="R428">
            <v>0</v>
          </cell>
          <cell r="S428">
            <v>0</v>
          </cell>
          <cell r="T428">
            <v>0</v>
          </cell>
          <cell r="U428">
            <v>0</v>
          </cell>
        </row>
        <row r="429">
          <cell r="P429">
            <v>0</v>
          </cell>
          <cell r="Q429">
            <v>0</v>
          </cell>
          <cell r="R429">
            <v>0</v>
          </cell>
          <cell r="S429">
            <v>0</v>
          </cell>
          <cell r="T429">
            <v>0</v>
          </cell>
          <cell r="U429">
            <v>0</v>
          </cell>
        </row>
        <row r="430">
          <cell r="P430">
            <v>0</v>
          </cell>
          <cell r="Q430">
            <v>0</v>
          </cell>
          <cell r="R430">
            <v>0</v>
          </cell>
          <cell r="S430">
            <v>0</v>
          </cell>
          <cell r="T430">
            <v>0</v>
          </cell>
          <cell r="U430">
            <v>0</v>
          </cell>
        </row>
        <row r="431">
          <cell r="P431">
            <v>0</v>
          </cell>
          <cell r="Q431">
            <v>0</v>
          </cell>
          <cell r="R431">
            <v>0</v>
          </cell>
          <cell r="S431">
            <v>0</v>
          </cell>
          <cell r="T431">
            <v>0</v>
          </cell>
          <cell r="U431">
            <v>0</v>
          </cell>
        </row>
        <row r="432">
          <cell r="P432">
            <v>0</v>
          </cell>
          <cell r="Q432">
            <v>0</v>
          </cell>
          <cell r="R432">
            <v>0</v>
          </cell>
          <cell r="S432">
            <v>0</v>
          </cell>
          <cell r="T432">
            <v>0</v>
          </cell>
          <cell r="U432">
            <v>0</v>
          </cell>
        </row>
        <row r="433">
          <cell r="P433">
            <v>0</v>
          </cell>
          <cell r="Q433">
            <v>0</v>
          </cell>
          <cell r="R433">
            <v>0</v>
          </cell>
          <cell r="S433">
            <v>0</v>
          </cell>
          <cell r="T433">
            <v>0</v>
          </cell>
          <cell r="U433">
            <v>0</v>
          </cell>
        </row>
        <row r="434">
          <cell r="P434">
            <v>0</v>
          </cell>
          <cell r="Q434">
            <v>0</v>
          </cell>
          <cell r="R434">
            <v>0</v>
          </cell>
          <cell r="S434">
            <v>0</v>
          </cell>
          <cell r="T434">
            <v>0</v>
          </cell>
          <cell r="U434">
            <v>0</v>
          </cell>
        </row>
        <row r="435">
          <cell r="P435">
            <v>0</v>
          </cell>
          <cell r="Q435">
            <v>0</v>
          </cell>
          <cell r="R435">
            <v>0</v>
          </cell>
          <cell r="S435">
            <v>0</v>
          </cell>
          <cell r="T435">
            <v>0</v>
          </cell>
          <cell r="U435">
            <v>0</v>
          </cell>
        </row>
        <row r="436">
          <cell r="P436">
            <v>0</v>
          </cell>
          <cell r="Q436">
            <v>0</v>
          </cell>
          <cell r="R436">
            <v>0</v>
          </cell>
          <cell r="S436">
            <v>0</v>
          </cell>
          <cell r="T436">
            <v>0</v>
          </cell>
          <cell r="U436">
            <v>0</v>
          </cell>
        </row>
        <row r="437">
          <cell r="P437">
            <v>0</v>
          </cell>
          <cell r="Q437">
            <v>0</v>
          </cell>
          <cell r="R437">
            <v>0</v>
          </cell>
          <cell r="S437">
            <v>0</v>
          </cell>
          <cell r="T437">
            <v>0</v>
          </cell>
          <cell r="U437">
            <v>0</v>
          </cell>
        </row>
        <row r="438">
          <cell r="P438">
            <v>0</v>
          </cell>
          <cell r="Q438">
            <v>0</v>
          </cell>
          <cell r="R438">
            <v>0</v>
          </cell>
          <cell r="S438">
            <v>0</v>
          </cell>
          <cell r="T438">
            <v>0</v>
          </cell>
          <cell r="U438">
            <v>0</v>
          </cell>
        </row>
        <row r="439">
          <cell r="P439">
            <v>0</v>
          </cell>
          <cell r="Q439">
            <v>0</v>
          </cell>
          <cell r="R439">
            <v>0</v>
          </cell>
          <cell r="S439">
            <v>0</v>
          </cell>
          <cell r="T439">
            <v>0</v>
          </cell>
          <cell r="U439">
            <v>0</v>
          </cell>
        </row>
        <row r="440">
          <cell r="P440">
            <v>0</v>
          </cell>
          <cell r="Q440">
            <v>0</v>
          </cell>
          <cell r="R440">
            <v>0</v>
          </cell>
          <cell r="S440">
            <v>0</v>
          </cell>
          <cell r="T440">
            <v>0</v>
          </cell>
          <cell r="U440">
            <v>0</v>
          </cell>
        </row>
        <row r="441">
          <cell r="P441">
            <v>0</v>
          </cell>
          <cell r="Q441">
            <v>0</v>
          </cell>
          <cell r="R441">
            <v>0</v>
          </cell>
          <cell r="S441">
            <v>0</v>
          </cell>
          <cell r="T441">
            <v>0</v>
          </cell>
          <cell r="U441">
            <v>0</v>
          </cell>
        </row>
        <row r="442">
          <cell r="P442">
            <v>0</v>
          </cell>
          <cell r="Q442">
            <v>0</v>
          </cell>
          <cell r="R442">
            <v>0</v>
          </cell>
          <cell r="S442">
            <v>0</v>
          </cell>
          <cell r="T442">
            <v>0</v>
          </cell>
          <cell r="U442">
            <v>0</v>
          </cell>
        </row>
        <row r="443">
          <cell r="P443">
            <v>0</v>
          </cell>
          <cell r="Q443">
            <v>0</v>
          </cell>
          <cell r="R443">
            <v>0</v>
          </cell>
          <cell r="S443">
            <v>0</v>
          </cell>
          <cell r="T443">
            <v>0</v>
          </cell>
          <cell r="U443">
            <v>0</v>
          </cell>
        </row>
        <row r="444">
          <cell r="P444">
            <v>0</v>
          </cell>
          <cell r="Q444">
            <v>0</v>
          </cell>
          <cell r="R444">
            <v>0</v>
          </cell>
          <cell r="S444">
            <v>0</v>
          </cell>
          <cell r="T444">
            <v>0</v>
          </cell>
          <cell r="U444">
            <v>0</v>
          </cell>
        </row>
        <row r="445">
          <cell r="P445">
            <v>0</v>
          </cell>
          <cell r="Q445">
            <v>0</v>
          </cell>
          <cell r="R445">
            <v>0</v>
          </cell>
          <cell r="S445">
            <v>0</v>
          </cell>
          <cell r="T445">
            <v>0</v>
          </cell>
          <cell r="U445">
            <v>0</v>
          </cell>
        </row>
        <row r="446">
          <cell r="P446">
            <v>0</v>
          </cell>
          <cell r="Q446">
            <v>0</v>
          </cell>
          <cell r="R446">
            <v>0</v>
          </cell>
          <cell r="S446">
            <v>0</v>
          </cell>
          <cell r="T446">
            <v>0</v>
          </cell>
          <cell r="U446">
            <v>0</v>
          </cell>
        </row>
        <row r="447">
          <cell r="P447">
            <v>0</v>
          </cell>
          <cell r="Q447">
            <v>0</v>
          </cell>
          <cell r="R447">
            <v>0</v>
          </cell>
          <cell r="S447">
            <v>0</v>
          </cell>
          <cell r="T447">
            <v>0</v>
          </cell>
          <cell r="U447">
            <v>0</v>
          </cell>
        </row>
        <row r="448">
          <cell r="P448">
            <v>0</v>
          </cell>
          <cell r="Q448">
            <v>0</v>
          </cell>
          <cell r="R448">
            <v>0</v>
          </cell>
          <cell r="S448">
            <v>0</v>
          </cell>
          <cell r="T448">
            <v>0</v>
          </cell>
          <cell r="U448">
            <v>0</v>
          </cell>
        </row>
        <row r="449">
          <cell r="P449">
            <v>0</v>
          </cell>
          <cell r="Q449">
            <v>0</v>
          </cell>
          <cell r="R449">
            <v>0</v>
          </cell>
          <cell r="S449">
            <v>0</v>
          </cell>
          <cell r="T449">
            <v>0</v>
          </cell>
          <cell r="U449">
            <v>0</v>
          </cell>
        </row>
        <row r="450">
          <cell r="P450">
            <v>0</v>
          </cell>
          <cell r="Q450">
            <v>0</v>
          </cell>
          <cell r="R450">
            <v>0</v>
          </cell>
          <cell r="S450">
            <v>0</v>
          </cell>
          <cell r="T450">
            <v>0</v>
          </cell>
          <cell r="U450">
            <v>0</v>
          </cell>
        </row>
        <row r="451">
          <cell r="P451">
            <v>0</v>
          </cell>
          <cell r="Q451">
            <v>0</v>
          </cell>
          <cell r="R451">
            <v>0</v>
          </cell>
          <cell r="S451">
            <v>0</v>
          </cell>
          <cell r="T451">
            <v>0</v>
          </cell>
          <cell r="U451">
            <v>0</v>
          </cell>
        </row>
        <row r="452">
          <cell r="P452">
            <v>0</v>
          </cell>
          <cell r="Q452">
            <v>0</v>
          </cell>
          <cell r="R452">
            <v>0</v>
          </cell>
          <cell r="S452">
            <v>0</v>
          </cell>
          <cell r="T452">
            <v>0</v>
          </cell>
          <cell r="U452">
            <v>0</v>
          </cell>
        </row>
        <row r="453">
          <cell r="P453">
            <v>0</v>
          </cell>
          <cell r="Q453">
            <v>0</v>
          </cell>
          <cell r="R453">
            <v>0</v>
          </cell>
          <cell r="S453">
            <v>0</v>
          </cell>
          <cell r="T453">
            <v>0</v>
          </cell>
          <cell r="U453">
            <v>0</v>
          </cell>
        </row>
        <row r="454">
          <cell r="P454">
            <v>0</v>
          </cell>
          <cell r="Q454">
            <v>0</v>
          </cell>
          <cell r="R454">
            <v>0</v>
          </cell>
          <cell r="S454">
            <v>0</v>
          </cell>
          <cell r="T454">
            <v>0</v>
          </cell>
          <cell r="U454">
            <v>0</v>
          </cell>
        </row>
        <row r="455">
          <cell r="P455">
            <v>0</v>
          </cell>
          <cell r="Q455">
            <v>0</v>
          </cell>
          <cell r="R455">
            <v>0</v>
          </cell>
          <cell r="S455">
            <v>0</v>
          </cell>
          <cell r="T455">
            <v>0</v>
          </cell>
          <cell r="U455">
            <v>0</v>
          </cell>
        </row>
        <row r="456">
          <cell r="P456">
            <v>0</v>
          </cell>
          <cell r="Q456">
            <v>0</v>
          </cell>
          <cell r="R456">
            <v>0</v>
          </cell>
          <cell r="S456">
            <v>0</v>
          </cell>
          <cell r="T456">
            <v>0</v>
          </cell>
          <cell r="U456">
            <v>0</v>
          </cell>
        </row>
        <row r="457">
          <cell r="P457">
            <v>0</v>
          </cell>
          <cell r="Q457">
            <v>0</v>
          </cell>
          <cell r="R457">
            <v>0</v>
          </cell>
          <cell r="S457">
            <v>0</v>
          </cell>
          <cell r="T457">
            <v>0</v>
          </cell>
          <cell r="U457">
            <v>0</v>
          </cell>
        </row>
        <row r="458">
          <cell r="P458">
            <v>0</v>
          </cell>
          <cell r="Q458">
            <v>0</v>
          </cell>
          <cell r="R458">
            <v>0</v>
          </cell>
          <cell r="S458">
            <v>0</v>
          </cell>
          <cell r="T458">
            <v>0</v>
          </cell>
          <cell r="U458">
            <v>0</v>
          </cell>
        </row>
        <row r="459">
          <cell r="P459">
            <v>0</v>
          </cell>
          <cell r="Q459">
            <v>0</v>
          </cell>
          <cell r="R459">
            <v>0</v>
          </cell>
          <cell r="S459">
            <v>0</v>
          </cell>
          <cell r="T459">
            <v>0</v>
          </cell>
          <cell r="U459">
            <v>0</v>
          </cell>
        </row>
        <row r="460">
          <cell r="P460">
            <v>0</v>
          </cell>
          <cell r="Q460">
            <v>0</v>
          </cell>
          <cell r="R460">
            <v>0</v>
          </cell>
          <cell r="S460">
            <v>0</v>
          </cell>
          <cell r="T460">
            <v>0</v>
          </cell>
          <cell r="U460">
            <v>0</v>
          </cell>
        </row>
        <row r="461">
          <cell r="P461">
            <v>0</v>
          </cell>
          <cell r="Q461">
            <v>0</v>
          </cell>
          <cell r="R461">
            <v>0</v>
          </cell>
          <cell r="S461">
            <v>0</v>
          </cell>
          <cell r="T461">
            <v>0</v>
          </cell>
          <cell r="U461">
            <v>0</v>
          </cell>
        </row>
        <row r="462">
          <cell r="P462">
            <v>0</v>
          </cell>
          <cell r="Q462">
            <v>0</v>
          </cell>
          <cell r="R462">
            <v>0</v>
          </cell>
          <cell r="S462">
            <v>0</v>
          </cell>
          <cell r="T462">
            <v>0</v>
          </cell>
          <cell r="U462">
            <v>0</v>
          </cell>
        </row>
        <row r="463">
          <cell r="P463">
            <v>0</v>
          </cell>
          <cell r="Q463">
            <v>0</v>
          </cell>
          <cell r="R463">
            <v>0</v>
          </cell>
          <cell r="S463">
            <v>0</v>
          </cell>
          <cell r="T463">
            <v>0</v>
          </cell>
          <cell r="U463">
            <v>0</v>
          </cell>
        </row>
        <row r="464">
          <cell r="P464">
            <v>0</v>
          </cell>
          <cell r="Q464">
            <v>0</v>
          </cell>
          <cell r="R464">
            <v>0</v>
          </cell>
          <cell r="S464">
            <v>0</v>
          </cell>
          <cell r="T464">
            <v>0</v>
          </cell>
          <cell r="U464">
            <v>0</v>
          </cell>
        </row>
        <row r="465">
          <cell r="P465">
            <v>0</v>
          </cell>
          <cell r="Q465">
            <v>0</v>
          </cell>
          <cell r="R465">
            <v>0</v>
          </cell>
          <cell r="S465">
            <v>0</v>
          </cell>
          <cell r="T465">
            <v>0</v>
          </cell>
          <cell r="U465">
            <v>0</v>
          </cell>
        </row>
        <row r="466">
          <cell r="P466">
            <v>0</v>
          </cell>
          <cell r="Q466">
            <v>0</v>
          </cell>
          <cell r="R466">
            <v>0</v>
          </cell>
          <cell r="S466">
            <v>0</v>
          </cell>
          <cell r="T466">
            <v>0</v>
          </cell>
          <cell r="U466">
            <v>0</v>
          </cell>
        </row>
        <row r="467">
          <cell r="P467">
            <v>0</v>
          </cell>
          <cell r="Q467">
            <v>0</v>
          </cell>
          <cell r="R467">
            <v>0</v>
          </cell>
          <cell r="S467">
            <v>0</v>
          </cell>
          <cell r="T467">
            <v>0</v>
          </cell>
          <cell r="U467">
            <v>0</v>
          </cell>
        </row>
        <row r="468">
          <cell r="P468">
            <v>0</v>
          </cell>
          <cell r="Q468">
            <v>0</v>
          </cell>
          <cell r="R468">
            <v>0</v>
          </cell>
          <cell r="S468">
            <v>0</v>
          </cell>
          <cell r="T468">
            <v>0</v>
          </cell>
          <cell r="U468">
            <v>0</v>
          </cell>
        </row>
        <row r="469">
          <cell r="P469">
            <v>0</v>
          </cell>
          <cell r="Q469">
            <v>0</v>
          </cell>
          <cell r="R469">
            <v>0</v>
          </cell>
          <cell r="S469">
            <v>0</v>
          </cell>
          <cell r="T469">
            <v>0</v>
          </cell>
          <cell r="U469">
            <v>0</v>
          </cell>
        </row>
        <row r="470">
          <cell r="P470">
            <v>0</v>
          </cell>
          <cell r="Q470">
            <v>0</v>
          </cell>
          <cell r="R470">
            <v>0</v>
          </cell>
          <cell r="S470">
            <v>0</v>
          </cell>
          <cell r="T470">
            <v>0</v>
          </cell>
          <cell r="U470">
            <v>0</v>
          </cell>
        </row>
        <row r="471">
          <cell r="P471">
            <v>0</v>
          </cell>
          <cell r="Q471">
            <v>0</v>
          </cell>
          <cell r="R471">
            <v>0</v>
          </cell>
          <cell r="S471">
            <v>0</v>
          </cell>
          <cell r="T471">
            <v>0</v>
          </cell>
          <cell r="U471">
            <v>0</v>
          </cell>
        </row>
        <row r="472">
          <cell r="P472">
            <v>0</v>
          </cell>
          <cell r="Q472">
            <v>0</v>
          </cell>
          <cell r="R472">
            <v>0</v>
          </cell>
          <cell r="S472">
            <v>0</v>
          </cell>
          <cell r="T472">
            <v>0</v>
          </cell>
          <cell r="U472">
            <v>0</v>
          </cell>
        </row>
        <row r="473">
          <cell r="P473">
            <v>0</v>
          </cell>
          <cell r="Q473">
            <v>0</v>
          </cell>
          <cell r="R473">
            <v>0</v>
          </cell>
          <cell r="S473">
            <v>0</v>
          </cell>
          <cell r="T473">
            <v>0</v>
          </cell>
          <cell r="U473">
            <v>0</v>
          </cell>
        </row>
        <row r="474">
          <cell r="P474">
            <v>0</v>
          </cell>
          <cell r="Q474">
            <v>0</v>
          </cell>
          <cell r="R474">
            <v>0</v>
          </cell>
          <cell r="S474">
            <v>0</v>
          </cell>
          <cell r="T474">
            <v>0</v>
          </cell>
          <cell r="U474">
            <v>0</v>
          </cell>
        </row>
        <row r="475">
          <cell r="P475">
            <v>0</v>
          </cell>
          <cell r="Q475">
            <v>0</v>
          </cell>
          <cell r="R475">
            <v>0</v>
          </cell>
          <cell r="S475">
            <v>0</v>
          </cell>
          <cell r="T475">
            <v>0</v>
          </cell>
          <cell r="U475">
            <v>0</v>
          </cell>
        </row>
        <row r="476">
          <cell r="P476">
            <v>0</v>
          </cell>
          <cell r="Q476">
            <v>0</v>
          </cell>
          <cell r="R476">
            <v>0</v>
          </cell>
          <cell r="S476">
            <v>0</v>
          </cell>
          <cell r="T476">
            <v>0</v>
          </cell>
          <cell r="U476">
            <v>0</v>
          </cell>
        </row>
        <row r="477">
          <cell r="P477">
            <v>0</v>
          </cell>
          <cell r="Q477">
            <v>0</v>
          </cell>
          <cell r="R477">
            <v>0</v>
          </cell>
          <cell r="S477">
            <v>0</v>
          </cell>
          <cell r="T477">
            <v>0</v>
          </cell>
          <cell r="U477">
            <v>0</v>
          </cell>
        </row>
        <row r="478">
          <cell r="P478">
            <v>0</v>
          </cell>
          <cell r="Q478">
            <v>0</v>
          </cell>
          <cell r="R478">
            <v>0</v>
          </cell>
          <cell r="S478">
            <v>0</v>
          </cell>
          <cell r="T478">
            <v>0</v>
          </cell>
          <cell r="U478">
            <v>0</v>
          </cell>
        </row>
        <row r="479">
          <cell r="P479">
            <v>0</v>
          </cell>
          <cell r="Q479">
            <v>0</v>
          </cell>
          <cell r="R479">
            <v>0</v>
          </cell>
          <cell r="S479">
            <v>0</v>
          </cell>
          <cell r="T479">
            <v>0</v>
          </cell>
          <cell r="U479">
            <v>0</v>
          </cell>
        </row>
        <row r="480">
          <cell r="P480">
            <v>0</v>
          </cell>
          <cell r="Q480">
            <v>0</v>
          </cell>
          <cell r="R480">
            <v>0</v>
          </cell>
          <cell r="S480">
            <v>0</v>
          </cell>
          <cell r="T480">
            <v>0</v>
          </cell>
          <cell r="U480">
            <v>0</v>
          </cell>
        </row>
        <row r="481">
          <cell r="P481">
            <v>0</v>
          </cell>
          <cell r="Q481">
            <v>0</v>
          </cell>
          <cell r="R481">
            <v>0</v>
          </cell>
          <cell r="S481">
            <v>0</v>
          </cell>
          <cell r="T481">
            <v>0</v>
          </cell>
          <cell r="U481">
            <v>0</v>
          </cell>
        </row>
        <row r="482">
          <cell r="P482">
            <v>0</v>
          </cell>
          <cell r="Q482">
            <v>0</v>
          </cell>
          <cell r="R482">
            <v>0</v>
          </cell>
          <cell r="S482">
            <v>0</v>
          </cell>
          <cell r="T482">
            <v>0</v>
          </cell>
          <cell r="U482">
            <v>0</v>
          </cell>
        </row>
        <row r="483">
          <cell r="P483">
            <v>0</v>
          </cell>
          <cell r="Q483">
            <v>0</v>
          </cell>
          <cell r="R483">
            <v>0</v>
          </cell>
          <cell r="S483">
            <v>0</v>
          </cell>
          <cell r="T483">
            <v>0</v>
          </cell>
          <cell r="U483">
            <v>0</v>
          </cell>
        </row>
        <row r="484">
          <cell r="P484">
            <v>0</v>
          </cell>
          <cell r="Q484">
            <v>0</v>
          </cell>
          <cell r="R484">
            <v>0</v>
          </cell>
          <cell r="S484">
            <v>0</v>
          </cell>
          <cell r="T484">
            <v>0</v>
          </cell>
          <cell r="U484">
            <v>0</v>
          </cell>
        </row>
        <row r="485">
          <cell r="P485">
            <v>0</v>
          </cell>
          <cell r="Q485">
            <v>0</v>
          </cell>
          <cell r="R485">
            <v>0</v>
          </cell>
          <cell r="S485">
            <v>0</v>
          </cell>
          <cell r="T485">
            <v>0</v>
          </cell>
          <cell r="U485">
            <v>0</v>
          </cell>
        </row>
        <row r="486">
          <cell r="P486">
            <v>0</v>
          </cell>
          <cell r="Q486">
            <v>0</v>
          </cell>
          <cell r="R486">
            <v>0</v>
          </cell>
          <cell r="S486">
            <v>0</v>
          </cell>
          <cell r="T486">
            <v>0</v>
          </cell>
          <cell r="U486">
            <v>0</v>
          </cell>
        </row>
        <row r="487">
          <cell r="P487">
            <v>0</v>
          </cell>
          <cell r="Q487">
            <v>0</v>
          </cell>
          <cell r="R487">
            <v>0</v>
          </cell>
          <cell r="S487">
            <v>0</v>
          </cell>
          <cell r="T487">
            <v>0</v>
          </cell>
          <cell r="U487">
            <v>0</v>
          </cell>
        </row>
        <row r="488">
          <cell r="P488">
            <v>0</v>
          </cell>
          <cell r="Q488">
            <v>0</v>
          </cell>
          <cell r="R488">
            <v>0</v>
          </cell>
          <cell r="S488">
            <v>0</v>
          </cell>
          <cell r="T488">
            <v>0</v>
          </cell>
          <cell r="U488">
            <v>0</v>
          </cell>
        </row>
        <row r="489">
          <cell r="P489">
            <v>0</v>
          </cell>
          <cell r="Q489">
            <v>0</v>
          </cell>
          <cell r="R489">
            <v>0</v>
          </cell>
          <cell r="S489">
            <v>0</v>
          </cell>
          <cell r="T489">
            <v>0</v>
          </cell>
          <cell r="U489">
            <v>0</v>
          </cell>
        </row>
        <row r="490">
          <cell r="P490">
            <v>0</v>
          </cell>
          <cell r="Q490">
            <v>0</v>
          </cell>
          <cell r="R490">
            <v>0</v>
          </cell>
          <cell r="S490">
            <v>0</v>
          </cell>
          <cell r="T490">
            <v>0</v>
          </cell>
          <cell r="U490">
            <v>0</v>
          </cell>
        </row>
        <row r="491">
          <cell r="P491">
            <v>0</v>
          </cell>
          <cell r="Q491">
            <v>0</v>
          </cell>
          <cell r="R491">
            <v>0</v>
          </cell>
          <cell r="S491">
            <v>0</v>
          </cell>
          <cell r="T491">
            <v>0</v>
          </cell>
          <cell r="U491">
            <v>0</v>
          </cell>
        </row>
        <row r="492">
          <cell r="P492">
            <v>0</v>
          </cell>
          <cell r="Q492">
            <v>0</v>
          </cell>
          <cell r="R492">
            <v>0</v>
          </cell>
          <cell r="S492">
            <v>0</v>
          </cell>
          <cell r="T492">
            <v>0</v>
          </cell>
          <cell r="U492">
            <v>0</v>
          </cell>
        </row>
        <row r="493">
          <cell r="P493">
            <v>0</v>
          </cell>
          <cell r="Q493">
            <v>0</v>
          </cell>
          <cell r="R493">
            <v>0</v>
          </cell>
          <cell r="S493">
            <v>0</v>
          </cell>
          <cell r="T493">
            <v>0</v>
          </cell>
          <cell r="U493">
            <v>0</v>
          </cell>
        </row>
        <row r="494">
          <cell r="P494">
            <v>0</v>
          </cell>
          <cell r="Q494">
            <v>0</v>
          </cell>
          <cell r="R494">
            <v>0</v>
          </cell>
          <cell r="S494">
            <v>0</v>
          </cell>
          <cell r="T494">
            <v>0</v>
          </cell>
          <cell r="U494">
            <v>0</v>
          </cell>
        </row>
        <row r="495">
          <cell r="P495">
            <v>0</v>
          </cell>
          <cell r="Q495">
            <v>0</v>
          </cell>
          <cell r="R495">
            <v>0</v>
          </cell>
          <cell r="S495">
            <v>0</v>
          </cell>
          <cell r="T495">
            <v>0</v>
          </cell>
          <cell r="U495">
            <v>0</v>
          </cell>
        </row>
        <row r="496">
          <cell r="P496">
            <v>0</v>
          </cell>
          <cell r="Q496">
            <v>0</v>
          </cell>
          <cell r="R496">
            <v>0</v>
          </cell>
          <cell r="S496">
            <v>0</v>
          </cell>
          <cell r="T496">
            <v>0</v>
          </cell>
          <cell r="U496">
            <v>0</v>
          </cell>
        </row>
        <row r="497">
          <cell r="P497">
            <v>0</v>
          </cell>
          <cell r="Q497">
            <v>0</v>
          </cell>
          <cell r="R497">
            <v>0</v>
          </cell>
          <cell r="S497">
            <v>0</v>
          </cell>
          <cell r="T497">
            <v>0</v>
          </cell>
          <cell r="U497">
            <v>0</v>
          </cell>
        </row>
        <row r="498">
          <cell r="P498">
            <v>0</v>
          </cell>
          <cell r="Q498">
            <v>0</v>
          </cell>
          <cell r="R498">
            <v>0</v>
          </cell>
          <cell r="S498">
            <v>0</v>
          </cell>
          <cell r="T498">
            <v>0</v>
          </cell>
          <cell r="U498">
            <v>0</v>
          </cell>
        </row>
        <row r="499">
          <cell r="P499">
            <v>0</v>
          </cell>
          <cell r="Q499">
            <v>0</v>
          </cell>
          <cell r="R499">
            <v>0</v>
          </cell>
          <cell r="S499">
            <v>0</v>
          </cell>
          <cell r="T499">
            <v>0</v>
          </cell>
          <cell r="U499">
            <v>0</v>
          </cell>
        </row>
        <row r="500">
          <cell r="P500">
            <v>0</v>
          </cell>
          <cell r="Q500">
            <v>0</v>
          </cell>
          <cell r="R500">
            <v>0</v>
          </cell>
          <cell r="S500">
            <v>0</v>
          </cell>
          <cell r="T500">
            <v>0</v>
          </cell>
          <cell r="U500">
            <v>0</v>
          </cell>
        </row>
        <row r="501">
          <cell r="P501">
            <v>0</v>
          </cell>
          <cell r="Q501">
            <v>0</v>
          </cell>
          <cell r="R501">
            <v>0</v>
          </cell>
          <cell r="S501">
            <v>0</v>
          </cell>
          <cell r="T501">
            <v>0</v>
          </cell>
          <cell r="U501">
            <v>0</v>
          </cell>
        </row>
        <row r="502">
          <cell r="P502">
            <v>0</v>
          </cell>
          <cell r="Q502">
            <v>0</v>
          </cell>
          <cell r="R502">
            <v>0</v>
          </cell>
          <cell r="S502">
            <v>0</v>
          </cell>
          <cell r="T502">
            <v>0</v>
          </cell>
          <cell r="U502">
            <v>0</v>
          </cell>
        </row>
      </sheetData>
      <sheetData sheetId="1" refreshError="1">
        <row r="7">
          <cell r="A7" t="str">
            <v>Date</v>
          </cell>
          <cell r="B7" t="str">
            <v xml:space="preserve">Origine </v>
          </cell>
          <cell r="C7" t="str">
            <v>N°  pièce</v>
          </cell>
          <cell r="D7" t="str">
            <v>Ligne budgétaire</v>
          </cell>
          <cell r="E7" t="str">
            <v>Compte comptable</v>
          </cell>
          <cell r="F7" t="str">
            <v>Code budget</v>
          </cell>
          <cell r="G7" t="str">
            <v>Libellé</v>
          </cell>
          <cell r="H7" t="str">
            <v>Dollars +</v>
          </cell>
          <cell r="I7" t="str">
            <v>Dollars -</v>
          </cell>
          <cell r="J7" t="str">
            <v>DM +</v>
          </cell>
          <cell r="K7" t="str">
            <v>DM -</v>
          </cell>
          <cell r="L7" t="str">
            <v>DENAR +</v>
          </cell>
          <cell r="M7" t="str">
            <v>DENAR -</v>
          </cell>
          <cell r="N7" t="str">
            <v>DinarY+</v>
          </cell>
          <cell r="O7" t="str">
            <v>DinarY -</v>
          </cell>
          <cell r="P7" t="str">
            <v>EURO +</v>
          </cell>
          <cell r="Q7" t="str">
            <v>EURO -</v>
          </cell>
          <cell r="R7" t="str">
            <v>FRANCS +</v>
          </cell>
          <cell r="S7" t="str">
            <v>FRANCS -</v>
          </cell>
          <cell r="T7" t="str">
            <v>Dollars +</v>
          </cell>
          <cell r="U7" t="str">
            <v>Dollars -</v>
          </cell>
        </row>
        <row r="8">
          <cell r="G8" t="str">
            <v>REPORT</v>
          </cell>
        </row>
        <row r="9">
          <cell r="A9">
            <v>36322</v>
          </cell>
          <cell r="B9" t="str">
            <v>LG</v>
          </cell>
          <cell r="C9">
            <v>1</v>
          </cell>
          <cell r="D9">
            <v>0</v>
          </cell>
          <cell r="E9" t="str">
            <v>APPRO</v>
          </cell>
          <cell r="F9">
            <v>0</v>
          </cell>
          <cell r="G9" t="str">
            <v>APPRO CAISSE</v>
          </cell>
          <cell r="H9">
            <v>5000</v>
          </cell>
          <cell r="I9">
            <v>0</v>
          </cell>
          <cell r="J9">
            <v>0</v>
          </cell>
          <cell r="K9">
            <v>0</v>
          </cell>
          <cell r="L9">
            <v>0</v>
          </cell>
          <cell r="M9">
            <v>0</v>
          </cell>
          <cell r="N9">
            <v>0</v>
          </cell>
          <cell r="O9">
            <v>0</v>
          </cell>
          <cell r="P9">
            <v>5316.9999999999991</v>
          </cell>
          <cell r="Q9">
            <v>0</v>
          </cell>
          <cell r="R9">
            <v>34877.233689999994</v>
          </cell>
          <cell r="S9">
            <v>0</v>
          </cell>
          <cell r="T9">
            <v>4999.9999999999991</v>
          </cell>
          <cell r="U9">
            <v>0</v>
          </cell>
        </row>
        <row r="10">
          <cell r="A10">
            <v>36323</v>
          </cell>
          <cell r="B10" t="str">
            <v>LG</v>
          </cell>
          <cell r="C10">
            <v>2</v>
          </cell>
          <cell r="D10">
            <v>72</v>
          </cell>
          <cell r="E10">
            <v>626000</v>
          </cell>
          <cell r="F10" t="str">
            <v>KSEVXX</v>
          </cell>
          <cell r="G10" t="str">
            <v>TELEPHONE</v>
          </cell>
          <cell r="H10">
            <v>0</v>
          </cell>
          <cell r="I10">
            <v>0</v>
          </cell>
          <cell r="J10">
            <v>0</v>
          </cell>
          <cell r="K10">
            <v>0</v>
          </cell>
          <cell r="L10">
            <v>0</v>
          </cell>
          <cell r="M10">
            <v>160</v>
          </cell>
          <cell r="N10">
            <v>0</v>
          </cell>
          <cell r="O10">
            <v>0</v>
          </cell>
          <cell r="P10">
            <v>0</v>
          </cell>
          <cell r="Q10">
            <v>2.6493967671918521</v>
          </cell>
          <cell r="R10">
            <v>0</v>
          </cell>
          <cell r="S10">
            <v>17.378903552168659</v>
          </cell>
          <cell r="T10">
            <v>0</v>
          </cell>
          <cell r="U10">
            <v>2.4914395027194396</v>
          </cell>
        </row>
        <row r="11">
          <cell r="A11">
            <v>36323</v>
          </cell>
          <cell r="B11" t="str">
            <v>TJ</v>
          </cell>
          <cell r="C11">
            <v>3</v>
          </cell>
          <cell r="D11">
            <v>34</v>
          </cell>
          <cell r="E11">
            <v>606150</v>
          </cell>
          <cell r="F11" t="str">
            <v>KSEVXX</v>
          </cell>
          <cell r="G11" t="str">
            <v>CARBURANT 5 CAMIONS</v>
          </cell>
          <cell r="H11">
            <v>0</v>
          </cell>
          <cell r="I11">
            <v>0</v>
          </cell>
          <cell r="J11">
            <v>0</v>
          </cell>
          <cell r="K11">
            <v>0</v>
          </cell>
          <cell r="L11">
            <v>0</v>
          </cell>
          <cell r="M11">
            <v>12556</v>
          </cell>
          <cell r="N11">
            <v>0</v>
          </cell>
          <cell r="O11">
            <v>0</v>
          </cell>
          <cell r="P11">
            <v>0</v>
          </cell>
          <cell r="Q11">
            <v>207.9114113053806</v>
          </cell>
          <cell r="R11">
            <v>0</v>
          </cell>
          <cell r="S11">
            <v>1363.8094562564354</v>
          </cell>
          <cell r="T11">
            <v>0</v>
          </cell>
          <cell r="U11">
            <v>195.51571497590803</v>
          </cell>
        </row>
        <row r="12">
          <cell r="A12">
            <v>36323</v>
          </cell>
          <cell r="B12" t="str">
            <v>LG</v>
          </cell>
          <cell r="C12">
            <v>4</v>
          </cell>
          <cell r="D12">
            <v>3</v>
          </cell>
          <cell r="E12">
            <v>606400</v>
          </cell>
          <cell r="F12" t="str">
            <v>KSEVXX</v>
          </cell>
          <cell r="G12" t="str">
            <v>2 CARTESSKOPJE</v>
          </cell>
          <cell r="H12">
            <v>0</v>
          </cell>
          <cell r="I12">
            <v>0</v>
          </cell>
          <cell r="J12">
            <v>0</v>
          </cell>
          <cell r="K12">
            <v>0</v>
          </cell>
          <cell r="L12">
            <v>0</v>
          </cell>
          <cell r="M12">
            <v>400</v>
          </cell>
          <cell r="N12">
            <v>0</v>
          </cell>
          <cell r="O12">
            <v>0</v>
          </cell>
          <cell r="P12">
            <v>0</v>
          </cell>
          <cell r="Q12">
            <v>6.6234919179796305</v>
          </cell>
          <cell r="R12">
            <v>0</v>
          </cell>
          <cell r="S12">
            <v>43.447258880421643</v>
          </cell>
          <cell r="T12">
            <v>0</v>
          </cell>
          <cell r="U12">
            <v>6.2285987567985996</v>
          </cell>
        </row>
        <row r="13">
          <cell r="A13">
            <v>36323</v>
          </cell>
          <cell r="B13" t="str">
            <v>LG</v>
          </cell>
          <cell r="C13">
            <v>5</v>
          </cell>
          <cell r="D13">
            <v>3</v>
          </cell>
          <cell r="E13">
            <v>606400</v>
          </cell>
          <cell r="F13" t="str">
            <v>KSEVXX</v>
          </cell>
          <cell r="G13" t="str">
            <v>CARTE SKOPJE</v>
          </cell>
          <cell r="H13">
            <v>0</v>
          </cell>
          <cell r="I13">
            <v>0</v>
          </cell>
          <cell r="J13">
            <v>0</v>
          </cell>
          <cell r="K13">
            <v>0</v>
          </cell>
          <cell r="L13">
            <v>0</v>
          </cell>
          <cell r="M13">
            <v>200</v>
          </cell>
          <cell r="N13">
            <v>0</v>
          </cell>
          <cell r="O13">
            <v>0</v>
          </cell>
          <cell r="P13">
            <v>0</v>
          </cell>
          <cell r="Q13">
            <v>3.3117459589898153</v>
          </cell>
          <cell r="R13">
            <v>0</v>
          </cell>
          <cell r="S13">
            <v>21.723629440210821</v>
          </cell>
          <cell r="T13">
            <v>0</v>
          </cell>
          <cell r="U13">
            <v>3.1142993783992998</v>
          </cell>
        </row>
        <row r="14">
          <cell r="A14">
            <v>36323</v>
          </cell>
          <cell r="B14" t="str">
            <v>LG</v>
          </cell>
          <cell r="C14">
            <v>6</v>
          </cell>
          <cell r="D14">
            <v>62</v>
          </cell>
          <cell r="E14">
            <v>625100</v>
          </cell>
          <cell r="F14" t="str">
            <v>KSEVXX</v>
          </cell>
          <cell r="G14" t="str">
            <v>TAXI</v>
          </cell>
          <cell r="H14">
            <v>0</v>
          </cell>
          <cell r="I14">
            <v>0</v>
          </cell>
          <cell r="J14">
            <v>0</v>
          </cell>
          <cell r="K14">
            <v>0</v>
          </cell>
          <cell r="L14">
            <v>0</v>
          </cell>
          <cell r="M14">
            <v>50</v>
          </cell>
          <cell r="N14">
            <v>0</v>
          </cell>
          <cell r="O14">
            <v>0</v>
          </cell>
          <cell r="P14">
            <v>0</v>
          </cell>
          <cell r="Q14">
            <v>0.82793648974745382</v>
          </cell>
          <cell r="R14">
            <v>0</v>
          </cell>
          <cell r="S14">
            <v>5.4309073600527054</v>
          </cell>
          <cell r="T14">
            <v>0</v>
          </cell>
          <cell r="U14">
            <v>0.77857484459982496</v>
          </cell>
        </row>
        <row r="15">
          <cell r="A15">
            <v>36323</v>
          </cell>
          <cell r="B15" t="str">
            <v>LG</v>
          </cell>
          <cell r="C15">
            <v>7</v>
          </cell>
          <cell r="D15">
            <v>62</v>
          </cell>
          <cell r="E15">
            <v>625100</v>
          </cell>
          <cell r="F15" t="str">
            <v>KSEVXX</v>
          </cell>
          <cell r="G15" t="str">
            <v>TAXI</v>
          </cell>
          <cell r="H15">
            <v>0</v>
          </cell>
          <cell r="I15">
            <v>0</v>
          </cell>
          <cell r="J15">
            <v>0</v>
          </cell>
          <cell r="K15">
            <v>0</v>
          </cell>
          <cell r="L15">
            <v>0</v>
          </cell>
          <cell r="M15">
            <v>50</v>
          </cell>
          <cell r="N15">
            <v>0</v>
          </cell>
          <cell r="O15">
            <v>0</v>
          </cell>
          <cell r="P15">
            <v>0</v>
          </cell>
          <cell r="Q15">
            <v>0.82793648974745382</v>
          </cell>
          <cell r="R15">
            <v>0</v>
          </cell>
          <cell r="S15">
            <v>5.4309073600527054</v>
          </cell>
          <cell r="T15">
            <v>0</v>
          </cell>
          <cell r="U15">
            <v>0.77857484459982496</v>
          </cell>
        </row>
        <row r="16">
          <cell r="A16">
            <v>36323</v>
          </cell>
          <cell r="B16" t="str">
            <v>LG</v>
          </cell>
          <cell r="C16">
            <v>8</v>
          </cell>
          <cell r="D16">
            <v>1</v>
          </cell>
          <cell r="E16">
            <v>623800</v>
          </cell>
          <cell r="F16" t="str">
            <v>KSEVXX</v>
          </cell>
          <cell r="G16" t="str">
            <v>CADEAU PSF</v>
          </cell>
          <cell r="H16">
            <v>0</v>
          </cell>
          <cell r="I16">
            <v>0</v>
          </cell>
          <cell r="J16">
            <v>0</v>
          </cell>
          <cell r="K16">
            <v>0</v>
          </cell>
          <cell r="L16">
            <v>0</v>
          </cell>
          <cell r="M16">
            <v>1320</v>
          </cell>
          <cell r="N16">
            <v>0</v>
          </cell>
          <cell r="O16">
            <v>0</v>
          </cell>
          <cell r="P16">
            <v>0</v>
          </cell>
          <cell r="Q16">
            <v>21.857523329332782</v>
          </cell>
          <cell r="R16">
            <v>0</v>
          </cell>
          <cell r="S16">
            <v>143.37595430539145</v>
          </cell>
          <cell r="T16">
            <v>0</v>
          </cell>
          <cell r="U16">
            <v>20.554375897435381</v>
          </cell>
        </row>
        <row r="17">
          <cell r="A17">
            <v>36323</v>
          </cell>
          <cell r="B17" t="str">
            <v>LG</v>
          </cell>
          <cell r="C17">
            <v>9</v>
          </cell>
          <cell r="D17">
            <v>62</v>
          </cell>
          <cell r="E17">
            <v>625100</v>
          </cell>
          <cell r="F17" t="str">
            <v>KSEVXX</v>
          </cell>
          <cell r="G17" t="str">
            <v>TAXI</v>
          </cell>
          <cell r="H17">
            <v>0</v>
          </cell>
          <cell r="I17">
            <v>0</v>
          </cell>
          <cell r="J17">
            <v>0</v>
          </cell>
          <cell r="K17">
            <v>0</v>
          </cell>
          <cell r="L17">
            <v>0</v>
          </cell>
          <cell r="M17">
            <v>25</v>
          </cell>
          <cell r="N17">
            <v>0</v>
          </cell>
          <cell r="O17">
            <v>0</v>
          </cell>
          <cell r="P17">
            <v>0</v>
          </cell>
          <cell r="Q17">
            <v>0.41396824487372691</v>
          </cell>
          <cell r="R17">
            <v>0</v>
          </cell>
          <cell r="S17">
            <v>2.7154536800263527</v>
          </cell>
          <cell r="T17">
            <v>0</v>
          </cell>
          <cell r="U17">
            <v>0.38928742229991248</v>
          </cell>
        </row>
        <row r="18">
          <cell r="A18">
            <v>36323</v>
          </cell>
          <cell r="B18" t="str">
            <v>TJ</v>
          </cell>
          <cell r="C18">
            <v>10</v>
          </cell>
          <cell r="D18">
            <v>43</v>
          </cell>
          <cell r="E18">
            <v>606150</v>
          </cell>
          <cell r="F18" t="str">
            <v>KSEVXX</v>
          </cell>
          <cell r="G18" t="str">
            <v>CARBURANT PICK UP</v>
          </cell>
          <cell r="H18">
            <v>0</v>
          </cell>
          <cell r="I18">
            <v>0</v>
          </cell>
          <cell r="J18">
            <v>0</v>
          </cell>
          <cell r="K18">
            <v>0</v>
          </cell>
          <cell r="L18">
            <v>0</v>
          </cell>
          <cell r="M18">
            <v>1000</v>
          </cell>
          <cell r="N18">
            <v>0</v>
          </cell>
          <cell r="O18">
            <v>0</v>
          </cell>
          <cell r="P18">
            <v>0</v>
          </cell>
          <cell r="Q18">
            <v>16.558729794949077</v>
          </cell>
          <cell r="R18">
            <v>0</v>
          </cell>
          <cell r="S18">
            <v>108.61814720105411</v>
          </cell>
          <cell r="T18">
            <v>0</v>
          </cell>
          <cell r="U18">
            <v>15.5714968919965</v>
          </cell>
        </row>
        <row r="19">
          <cell r="A19">
            <v>36323</v>
          </cell>
          <cell r="B19" t="str">
            <v>LG</v>
          </cell>
          <cell r="C19">
            <v>11</v>
          </cell>
          <cell r="D19">
            <v>0</v>
          </cell>
          <cell r="E19" t="str">
            <v>C</v>
          </cell>
          <cell r="F19">
            <v>0</v>
          </cell>
          <cell r="G19" t="str">
            <v>CHANGE DOLLAR</v>
          </cell>
          <cell r="H19">
            <v>0</v>
          </cell>
          <cell r="I19">
            <v>200</v>
          </cell>
          <cell r="J19">
            <v>0</v>
          </cell>
          <cell r="K19">
            <v>0</v>
          </cell>
          <cell r="L19">
            <v>11600</v>
          </cell>
          <cell r="M19">
            <v>0</v>
          </cell>
          <cell r="N19">
            <v>0</v>
          </cell>
          <cell r="O19">
            <v>0</v>
          </cell>
          <cell r="P19">
            <v>212.68</v>
          </cell>
          <cell r="Q19">
            <v>212.67999999999998</v>
          </cell>
          <cell r="R19">
            <v>1395.0893476000001</v>
          </cell>
          <cell r="S19">
            <v>1395.0893475999999</v>
          </cell>
          <cell r="T19">
            <v>200.00000000000003</v>
          </cell>
          <cell r="U19">
            <v>200</v>
          </cell>
        </row>
        <row r="20">
          <cell r="A20">
            <v>36323</v>
          </cell>
          <cell r="B20" t="str">
            <v>LG</v>
          </cell>
          <cell r="C20">
            <v>12</v>
          </cell>
          <cell r="D20">
            <v>72</v>
          </cell>
          <cell r="E20">
            <v>626000</v>
          </cell>
          <cell r="F20" t="str">
            <v>KSEVXX</v>
          </cell>
          <cell r="G20" t="str">
            <v>2 CARTES TELEPHONIQUES</v>
          </cell>
          <cell r="H20">
            <v>0</v>
          </cell>
          <cell r="I20">
            <v>0</v>
          </cell>
          <cell r="J20">
            <v>0</v>
          </cell>
          <cell r="K20">
            <v>0</v>
          </cell>
          <cell r="L20">
            <v>0</v>
          </cell>
          <cell r="M20">
            <v>400</v>
          </cell>
          <cell r="N20">
            <v>0</v>
          </cell>
          <cell r="O20">
            <v>0</v>
          </cell>
          <cell r="P20">
            <v>0</v>
          </cell>
          <cell r="Q20">
            <v>6.6234919179796305</v>
          </cell>
          <cell r="R20">
            <v>0</v>
          </cell>
          <cell r="S20">
            <v>43.447258880421643</v>
          </cell>
          <cell r="T20">
            <v>0</v>
          </cell>
          <cell r="U20">
            <v>6.2285987567985996</v>
          </cell>
        </row>
        <row r="21">
          <cell r="A21">
            <v>36324</v>
          </cell>
          <cell r="B21" t="str">
            <v>TJ</v>
          </cell>
          <cell r="C21">
            <v>13</v>
          </cell>
          <cell r="D21">
            <v>66</v>
          </cell>
          <cell r="E21">
            <v>647140</v>
          </cell>
          <cell r="F21" t="str">
            <v>KSEVXX</v>
          </cell>
          <cell r="G21" t="str">
            <v>2 GARDES CAMIONS</v>
          </cell>
          <cell r="H21">
            <v>0</v>
          </cell>
          <cell r="I21">
            <v>0</v>
          </cell>
          <cell r="J21">
            <v>0</v>
          </cell>
          <cell r="K21">
            <v>0</v>
          </cell>
          <cell r="L21">
            <v>0</v>
          </cell>
          <cell r="M21">
            <v>2320</v>
          </cell>
          <cell r="N21">
            <v>0</v>
          </cell>
          <cell r="O21">
            <v>0</v>
          </cell>
          <cell r="P21">
            <v>0</v>
          </cell>
          <cell r="Q21">
            <v>38.416253124281859</v>
          </cell>
          <cell r="R21">
            <v>0</v>
          </cell>
          <cell r="S21">
            <v>251.99410150644556</v>
          </cell>
          <cell r="T21">
            <v>0</v>
          </cell>
          <cell r="U21">
            <v>36.125872789431881</v>
          </cell>
        </row>
        <row r="22">
          <cell r="A22">
            <v>36324</v>
          </cell>
          <cell r="B22" t="str">
            <v>TJ</v>
          </cell>
          <cell r="C22">
            <v>14</v>
          </cell>
          <cell r="D22">
            <v>72</v>
          </cell>
          <cell r="E22">
            <v>626000</v>
          </cell>
          <cell r="F22" t="str">
            <v>KSEVXX</v>
          </cell>
          <cell r="G22" t="str">
            <v>TELEPHONE SKOPJE LIES</v>
          </cell>
          <cell r="H22">
            <v>0</v>
          </cell>
          <cell r="I22">
            <v>0</v>
          </cell>
          <cell r="J22">
            <v>0</v>
          </cell>
          <cell r="K22">
            <v>0</v>
          </cell>
          <cell r="L22">
            <v>0</v>
          </cell>
          <cell r="M22">
            <v>740</v>
          </cell>
          <cell r="N22">
            <v>0</v>
          </cell>
          <cell r="O22">
            <v>0</v>
          </cell>
          <cell r="P22">
            <v>0</v>
          </cell>
          <cell r="Q22">
            <v>12.253460048262317</v>
          </cell>
          <cell r="R22">
            <v>0</v>
          </cell>
          <cell r="S22">
            <v>80.377428928780049</v>
          </cell>
          <cell r="T22">
            <v>0</v>
          </cell>
          <cell r="U22">
            <v>11.522907700077409</v>
          </cell>
        </row>
        <row r="23">
          <cell r="A23">
            <v>36324</v>
          </cell>
          <cell r="B23" t="str">
            <v>TJ</v>
          </cell>
          <cell r="C23">
            <v>15</v>
          </cell>
          <cell r="D23">
            <v>76</v>
          </cell>
          <cell r="E23">
            <v>637420</v>
          </cell>
          <cell r="F23" t="str">
            <v>KSEVXX</v>
          </cell>
          <cell r="G23" t="str">
            <v>DESINFECTION FRONTIERE MACEDOINE</v>
          </cell>
          <cell r="H23">
            <v>0</v>
          </cell>
          <cell r="I23">
            <v>0</v>
          </cell>
          <cell r="J23">
            <v>0</v>
          </cell>
          <cell r="K23">
            <v>0</v>
          </cell>
          <cell r="L23">
            <v>0</v>
          </cell>
          <cell r="M23">
            <v>1200</v>
          </cell>
          <cell r="N23">
            <v>0</v>
          </cell>
          <cell r="O23">
            <v>0</v>
          </cell>
          <cell r="P23">
            <v>0</v>
          </cell>
          <cell r="Q23">
            <v>19.870475753938891</v>
          </cell>
          <cell r="R23">
            <v>0</v>
          </cell>
          <cell r="S23">
            <v>130.34177664126491</v>
          </cell>
          <cell r="T23">
            <v>0</v>
          </cell>
          <cell r="U23">
            <v>18.685796270395798</v>
          </cell>
        </row>
        <row r="24">
          <cell r="A24">
            <v>36325</v>
          </cell>
          <cell r="B24" t="str">
            <v>LG</v>
          </cell>
          <cell r="C24">
            <v>16</v>
          </cell>
          <cell r="D24">
            <v>72</v>
          </cell>
          <cell r="E24">
            <v>626000</v>
          </cell>
          <cell r="F24" t="str">
            <v>KSEVXX</v>
          </cell>
          <cell r="G24" t="str">
            <v>TELEPHONE LIES HOTEL</v>
          </cell>
          <cell r="H24">
            <v>20</v>
          </cell>
          <cell r="I24">
            <v>50</v>
          </cell>
          <cell r="J24">
            <v>0</v>
          </cell>
          <cell r="K24">
            <v>0</v>
          </cell>
          <cell r="L24">
            <v>450</v>
          </cell>
          <cell r="M24">
            <v>0</v>
          </cell>
          <cell r="N24">
            <v>0</v>
          </cell>
          <cell r="O24">
            <v>0</v>
          </cell>
          <cell r="P24">
            <v>28.719428407727079</v>
          </cell>
          <cell r="Q24">
            <v>53.169999999999995</v>
          </cell>
          <cell r="R24">
            <v>188.3871010004743</v>
          </cell>
          <cell r="S24">
            <v>348.77233689999997</v>
          </cell>
          <cell r="T24">
            <v>27.007173601398421</v>
          </cell>
          <cell r="U24">
            <v>50</v>
          </cell>
        </row>
        <row r="25">
          <cell r="A25">
            <v>36325</v>
          </cell>
          <cell r="B25" t="str">
            <v>LG</v>
          </cell>
          <cell r="C25">
            <v>17</v>
          </cell>
          <cell r="D25">
            <v>0</v>
          </cell>
          <cell r="E25" t="str">
            <v>C</v>
          </cell>
          <cell r="F25">
            <v>0</v>
          </cell>
          <cell r="G25" t="str">
            <v>CHANGE DOLLAR</v>
          </cell>
          <cell r="H25">
            <v>0</v>
          </cell>
          <cell r="I25">
            <v>200</v>
          </cell>
          <cell r="J25">
            <v>0</v>
          </cell>
          <cell r="K25">
            <v>0</v>
          </cell>
          <cell r="L25">
            <v>11400</v>
          </cell>
          <cell r="M25">
            <v>0</v>
          </cell>
          <cell r="N25">
            <v>0</v>
          </cell>
          <cell r="O25">
            <v>0</v>
          </cell>
          <cell r="P25">
            <v>212.68</v>
          </cell>
          <cell r="Q25">
            <v>212.67999999999998</v>
          </cell>
          <cell r="R25">
            <v>1395.0893476000001</v>
          </cell>
          <cell r="S25">
            <v>1395.0893475999999</v>
          </cell>
          <cell r="T25">
            <v>200.00000000000003</v>
          </cell>
          <cell r="U25">
            <v>200</v>
          </cell>
        </row>
        <row r="26">
          <cell r="A26">
            <v>36325</v>
          </cell>
          <cell r="B26" t="str">
            <v>LG</v>
          </cell>
          <cell r="C26">
            <v>18</v>
          </cell>
          <cell r="D26">
            <v>72</v>
          </cell>
          <cell r="E26">
            <v>626000</v>
          </cell>
          <cell r="F26" t="str">
            <v>KSEVXX</v>
          </cell>
          <cell r="G26" t="str">
            <v>TELEPHONE HOTEL</v>
          </cell>
          <cell r="H26">
            <v>0</v>
          </cell>
          <cell r="I26">
            <v>0</v>
          </cell>
          <cell r="J26">
            <v>0</v>
          </cell>
          <cell r="K26">
            <v>0</v>
          </cell>
          <cell r="L26">
            <v>0</v>
          </cell>
          <cell r="M26">
            <v>880</v>
          </cell>
          <cell r="N26">
            <v>0</v>
          </cell>
          <cell r="O26">
            <v>0</v>
          </cell>
          <cell r="P26">
            <v>0</v>
          </cell>
          <cell r="Q26">
            <v>14.571682219555187</v>
          </cell>
          <cell r="R26">
            <v>0</v>
          </cell>
          <cell r="S26">
            <v>95.583969536927626</v>
          </cell>
          <cell r="T26">
            <v>0</v>
          </cell>
          <cell r="U26">
            <v>13.70291726495692</v>
          </cell>
        </row>
        <row r="27">
          <cell r="A27">
            <v>36325</v>
          </cell>
          <cell r="B27" t="str">
            <v>LG</v>
          </cell>
          <cell r="C27">
            <v>19</v>
          </cell>
          <cell r="D27">
            <v>72</v>
          </cell>
          <cell r="E27">
            <v>626000</v>
          </cell>
          <cell r="F27" t="str">
            <v>KSEVXX</v>
          </cell>
          <cell r="G27" t="str">
            <v>TELEPHONE HOTEL BRISTOL</v>
          </cell>
          <cell r="H27">
            <v>0</v>
          </cell>
          <cell r="I27">
            <v>0</v>
          </cell>
          <cell r="J27">
            <v>0</v>
          </cell>
          <cell r="K27">
            <v>0</v>
          </cell>
          <cell r="L27">
            <v>0</v>
          </cell>
          <cell r="M27">
            <v>700</v>
          </cell>
          <cell r="N27">
            <v>0</v>
          </cell>
          <cell r="O27">
            <v>0</v>
          </cell>
          <cell r="P27">
            <v>0</v>
          </cell>
          <cell r="Q27">
            <v>11.591110856464354</v>
          </cell>
          <cell r="R27">
            <v>0</v>
          </cell>
          <cell r="S27">
            <v>76.032703040737886</v>
          </cell>
          <cell r="T27">
            <v>0</v>
          </cell>
          <cell r="U27">
            <v>10.90004782439755</v>
          </cell>
        </row>
        <row r="28">
          <cell r="A28">
            <v>36325</v>
          </cell>
          <cell r="B28" t="str">
            <v>TJ</v>
          </cell>
          <cell r="C28">
            <v>20</v>
          </cell>
          <cell r="D28">
            <v>66</v>
          </cell>
          <cell r="E28">
            <v>647140</v>
          </cell>
          <cell r="F28" t="str">
            <v>KSEVXX</v>
          </cell>
          <cell r="G28" t="str">
            <v>2 GARDES CAMIONS</v>
          </cell>
          <cell r="H28">
            <v>0</v>
          </cell>
          <cell r="I28">
            <v>0</v>
          </cell>
          <cell r="J28">
            <v>0</v>
          </cell>
          <cell r="K28">
            <v>0</v>
          </cell>
          <cell r="L28">
            <v>0</v>
          </cell>
          <cell r="M28">
            <v>2320</v>
          </cell>
          <cell r="N28">
            <v>0</v>
          </cell>
          <cell r="O28">
            <v>0</v>
          </cell>
          <cell r="P28">
            <v>0</v>
          </cell>
          <cell r="Q28">
            <v>38.416253124281859</v>
          </cell>
          <cell r="R28">
            <v>0</v>
          </cell>
          <cell r="S28">
            <v>251.99410150644556</v>
          </cell>
          <cell r="T28">
            <v>0</v>
          </cell>
          <cell r="U28">
            <v>36.125872789431881</v>
          </cell>
        </row>
        <row r="29">
          <cell r="A29">
            <v>36325</v>
          </cell>
          <cell r="B29" t="str">
            <v>TJ</v>
          </cell>
          <cell r="C29">
            <v>21</v>
          </cell>
          <cell r="D29">
            <v>72</v>
          </cell>
          <cell r="E29">
            <v>626000</v>
          </cell>
          <cell r="F29" t="str">
            <v>KSEVXX</v>
          </cell>
          <cell r="G29" t="str">
            <v>TELEPHONE HOTEL</v>
          </cell>
          <cell r="H29">
            <v>0</v>
          </cell>
          <cell r="I29">
            <v>0</v>
          </cell>
          <cell r="J29">
            <v>0</v>
          </cell>
          <cell r="K29">
            <v>0</v>
          </cell>
          <cell r="L29">
            <v>0</v>
          </cell>
          <cell r="M29">
            <v>120</v>
          </cell>
          <cell r="N29">
            <v>0</v>
          </cell>
          <cell r="O29">
            <v>0</v>
          </cell>
          <cell r="P29">
            <v>0</v>
          </cell>
          <cell r="Q29">
            <v>1.9870475753938892</v>
          </cell>
          <cell r="R29">
            <v>0</v>
          </cell>
          <cell r="S29">
            <v>13.034177664126494</v>
          </cell>
          <cell r="T29">
            <v>0</v>
          </cell>
          <cell r="U29">
            <v>1.86857962703958</v>
          </cell>
        </row>
        <row r="30">
          <cell r="A30">
            <v>36325</v>
          </cell>
          <cell r="B30" t="str">
            <v>TJ</v>
          </cell>
          <cell r="C30">
            <v>22</v>
          </cell>
          <cell r="D30">
            <v>0</v>
          </cell>
          <cell r="E30" t="str">
            <v>C</v>
          </cell>
          <cell r="F30">
            <v>0</v>
          </cell>
          <cell r="G30" t="str">
            <v>CHANGE DOLLAR</v>
          </cell>
          <cell r="H30">
            <v>0</v>
          </cell>
          <cell r="I30">
            <v>500</v>
          </cell>
          <cell r="J30">
            <v>0</v>
          </cell>
          <cell r="K30">
            <v>0</v>
          </cell>
          <cell r="L30">
            <v>28500</v>
          </cell>
          <cell r="M30">
            <v>0</v>
          </cell>
          <cell r="N30">
            <v>0</v>
          </cell>
          <cell r="O30">
            <v>0</v>
          </cell>
          <cell r="P30">
            <v>531.70000000000005</v>
          </cell>
          <cell r="Q30">
            <v>531.69999999999993</v>
          </cell>
          <cell r="R30">
            <v>3487.7233690000003</v>
          </cell>
          <cell r="S30">
            <v>3487.7233689999994</v>
          </cell>
          <cell r="T30">
            <v>500.00000000000006</v>
          </cell>
          <cell r="U30">
            <v>499.99999999999994</v>
          </cell>
        </row>
        <row r="31">
          <cell r="A31">
            <v>36325</v>
          </cell>
          <cell r="B31" t="str">
            <v>TJ</v>
          </cell>
          <cell r="C31">
            <v>23</v>
          </cell>
          <cell r="D31">
            <v>72</v>
          </cell>
          <cell r="E31">
            <v>626000</v>
          </cell>
          <cell r="F31" t="str">
            <v>KSEVXX</v>
          </cell>
          <cell r="G31" t="str">
            <v>TELEPHONE HOTEL</v>
          </cell>
          <cell r="H31">
            <v>0</v>
          </cell>
          <cell r="I31">
            <v>0</v>
          </cell>
          <cell r="J31">
            <v>0</v>
          </cell>
          <cell r="K31">
            <v>0</v>
          </cell>
          <cell r="L31">
            <v>0</v>
          </cell>
          <cell r="M31">
            <v>290</v>
          </cell>
          <cell r="N31">
            <v>0</v>
          </cell>
          <cell r="O31">
            <v>0</v>
          </cell>
          <cell r="P31">
            <v>0</v>
          </cell>
          <cell r="Q31">
            <v>4.8020316405352323</v>
          </cell>
          <cell r="R31">
            <v>0</v>
          </cell>
          <cell r="S31">
            <v>31.499262688305695</v>
          </cell>
          <cell r="T31">
            <v>0</v>
          </cell>
          <cell r="U31">
            <v>4.5157340986789851</v>
          </cell>
        </row>
        <row r="32">
          <cell r="A32">
            <v>36325</v>
          </cell>
          <cell r="B32" t="str">
            <v>LG</v>
          </cell>
          <cell r="C32">
            <v>24</v>
          </cell>
          <cell r="D32">
            <v>1</v>
          </cell>
          <cell r="E32">
            <v>625750</v>
          </cell>
          <cell r="F32" t="str">
            <v>KSEVXX</v>
          </cell>
          <cell r="G32" t="str">
            <v>CHAMBRES HOTEL 3 NUITS 11 PERSONNES</v>
          </cell>
          <cell r="H32">
            <v>0</v>
          </cell>
          <cell r="I32">
            <v>1023</v>
          </cell>
          <cell r="J32">
            <v>0</v>
          </cell>
          <cell r="K32">
            <v>0</v>
          </cell>
          <cell r="L32">
            <v>0</v>
          </cell>
          <cell r="M32">
            <v>0</v>
          </cell>
          <cell r="N32">
            <v>0</v>
          </cell>
          <cell r="O32">
            <v>0</v>
          </cell>
          <cell r="P32">
            <v>0</v>
          </cell>
          <cell r="Q32">
            <v>1087.8581999999999</v>
          </cell>
          <cell r="R32">
            <v>0</v>
          </cell>
          <cell r="S32">
            <v>7135.8820129739988</v>
          </cell>
          <cell r="T32">
            <v>0</v>
          </cell>
          <cell r="U32">
            <v>1023</v>
          </cell>
        </row>
        <row r="33">
          <cell r="A33">
            <v>36325</v>
          </cell>
          <cell r="B33" t="str">
            <v>LG</v>
          </cell>
          <cell r="C33">
            <v>25</v>
          </cell>
          <cell r="D33">
            <v>0</v>
          </cell>
          <cell r="E33">
            <v>467001</v>
          </cell>
          <cell r="F33">
            <v>0</v>
          </cell>
          <cell r="G33" t="str">
            <v>avance caisse Tirana, frais déplacement équipe</v>
          </cell>
          <cell r="H33">
            <v>0</v>
          </cell>
          <cell r="I33">
            <v>0</v>
          </cell>
          <cell r="J33">
            <v>0</v>
          </cell>
          <cell r="K33">
            <v>0</v>
          </cell>
          <cell r="L33">
            <v>0</v>
          </cell>
          <cell r="M33">
            <v>2268</v>
          </cell>
          <cell r="N33">
            <v>0</v>
          </cell>
          <cell r="O33">
            <v>0</v>
          </cell>
          <cell r="P33">
            <v>0</v>
          </cell>
          <cell r="Q33">
            <v>37.555199174944505</v>
          </cell>
          <cell r="R33">
            <v>0</v>
          </cell>
          <cell r="S33">
            <v>246.34595785199073</v>
          </cell>
          <cell r="T33">
            <v>0</v>
          </cell>
          <cell r="U33">
            <v>35.316154951048063</v>
          </cell>
        </row>
        <row r="34">
          <cell r="A34">
            <v>36326</v>
          </cell>
          <cell r="B34" t="str">
            <v>TJ</v>
          </cell>
          <cell r="C34">
            <v>26</v>
          </cell>
          <cell r="D34">
            <v>9</v>
          </cell>
          <cell r="E34">
            <v>647110</v>
          </cell>
          <cell r="F34" t="str">
            <v>KS01ET</v>
          </cell>
          <cell r="G34" t="str">
            <v>BUANDERIE THIERRY JONCOUR</v>
          </cell>
          <cell r="H34">
            <v>0</v>
          </cell>
          <cell r="I34">
            <v>0</v>
          </cell>
          <cell r="J34">
            <v>0</v>
          </cell>
          <cell r="K34">
            <v>0</v>
          </cell>
          <cell r="L34">
            <v>0</v>
          </cell>
          <cell r="M34">
            <v>650</v>
          </cell>
          <cell r="N34">
            <v>0</v>
          </cell>
          <cell r="O34">
            <v>0</v>
          </cell>
          <cell r="P34">
            <v>0</v>
          </cell>
          <cell r="Q34">
            <v>10.7631743667169</v>
          </cell>
          <cell r="R34">
            <v>0</v>
          </cell>
          <cell r="S34">
            <v>70.601795680685171</v>
          </cell>
          <cell r="T34">
            <v>0</v>
          </cell>
          <cell r="U34">
            <v>10.121472979797725</v>
          </cell>
        </row>
        <row r="35">
          <cell r="A35">
            <v>36326</v>
          </cell>
          <cell r="B35" t="str">
            <v>TJ</v>
          </cell>
          <cell r="C35">
            <v>27</v>
          </cell>
          <cell r="D35">
            <v>43</v>
          </cell>
          <cell r="E35">
            <v>606150</v>
          </cell>
          <cell r="F35" t="str">
            <v>KS01ET</v>
          </cell>
          <cell r="G35" t="str">
            <v>CARBURANT 4*4 TOYOTA</v>
          </cell>
          <cell r="H35">
            <v>0</v>
          </cell>
          <cell r="I35">
            <v>0</v>
          </cell>
          <cell r="J35">
            <v>0</v>
          </cell>
          <cell r="K35">
            <v>0</v>
          </cell>
          <cell r="L35">
            <v>0</v>
          </cell>
          <cell r="M35">
            <v>1500</v>
          </cell>
          <cell r="N35">
            <v>0</v>
          </cell>
          <cell r="O35">
            <v>0</v>
          </cell>
          <cell r="P35">
            <v>0</v>
          </cell>
          <cell r="Q35">
            <v>24.838094692423613</v>
          </cell>
          <cell r="R35">
            <v>0</v>
          </cell>
          <cell r="S35">
            <v>162.92722080158117</v>
          </cell>
          <cell r="T35">
            <v>0</v>
          </cell>
          <cell r="U35">
            <v>23.357245337994748</v>
          </cell>
        </row>
        <row r="36">
          <cell r="A36">
            <v>36326</v>
          </cell>
          <cell r="B36" t="str">
            <v>TJ</v>
          </cell>
          <cell r="C36">
            <v>28</v>
          </cell>
          <cell r="D36">
            <v>72</v>
          </cell>
          <cell r="E36">
            <v>626000</v>
          </cell>
          <cell r="F36" t="str">
            <v>KS01ET</v>
          </cell>
          <cell r="G36" t="str">
            <v>TELEPHONE HOPITAUX ORHID ET SKOPJE</v>
          </cell>
          <cell r="H36">
            <v>0</v>
          </cell>
          <cell r="I36">
            <v>0</v>
          </cell>
          <cell r="J36">
            <v>0</v>
          </cell>
          <cell r="K36">
            <v>0</v>
          </cell>
          <cell r="L36">
            <v>0</v>
          </cell>
          <cell r="M36">
            <v>480</v>
          </cell>
          <cell r="N36">
            <v>0</v>
          </cell>
          <cell r="O36">
            <v>0</v>
          </cell>
          <cell r="P36">
            <v>0</v>
          </cell>
          <cell r="Q36">
            <v>7.9481903015755568</v>
          </cell>
          <cell r="R36">
            <v>0</v>
          </cell>
          <cell r="S36">
            <v>52.136710656505976</v>
          </cell>
          <cell r="T36">
            <v>0</v>
          </cell>
          <cell r="U36">
            <v>7.4743185081583201</v>
          </cell>
        </row>
        <row r="37">
          <cell r="A37">
            <v>36326</v>
          </cell>
          <cell r="B37" t="str">
            <v>TJ</v>
          </cell>
          <cell r="C37">
            <v>29</v>
          </cell>
          <cell r="D37">
            <v>72</v>
          </cell>
          <cell r="E37">
            <v>626000</v>
          </cell>
          <cell r="F37" t="str">
            <v>KS01ET</v>
          </cell>
          <cell r="G37" t="str">
            <v>TELEPHONE</v>
          </cell>
          <cell r="H37">
            <v>0</v>
          </cell>
          <cell r="I37">
            <v>0</v>
          </cell>
          <cell r="J37">
            <v>0</v>
          </cell>
          <cell r="K37">
            <v>0</v>
          </cell>
          <cell r="L37">
            <v>0</v>
          </cell>
          <cell r="M37">
            <v>70</v>
          </cell>
          <cell r="N37">
            <v>0</v>
          </cell>
          <cell r="O37">
            <v>0</v>
          </cell>
          <cell r="P37">
            <v>0</v>
          </cell>
          <cell r="Q37">
            <v>1.1591110856464353</v>
          </cell>
          <cell r="R37">
            <v>0</v>
          </cell>
          <cell r="S37">
            <v>7.6032703040737877</v>
          </cell>
          <cell r="T37">
            <v>0</v>
          </cell>
          <cell r="U37">
            <v>1.090004782439755</v>
          </cell>
        </row>
        <row r="38">
          <cell r="A38">
            <v>36327</v>
          </cell>
          <cell r="B38" t="str">
            <v>TJ</v>
          </cell>
          <cell r="C38">
            <v>30</v>
          </cell>
          <cell r="D38">
            <v>62</v>
          </cell>
          <cell r="E38">
            <v>625100</v>
          </cell>
          <cell r="F38" t="str">
            <v>KS01ET</v>
          </cell>
          <cell r="G38" t="str">
            <v>TAXI INTERPRETE KATHERINA</v>
          </cell>
          <cell r="H38">
            <v>0</v>
          </cell>
          <cell r="I38">
            <v>0</v>
          </cell>
          <cell r="J38">
            <v>0</v>
          </cell>
          <cell r="K38">
            <v>0</v>
          </cell>
          <cell r="L38">
            <v>0</v>
          </cell>
          <cell r="M38">
            <v>100</v>
          </cell>
          <cell r="N38">
            <v>0</v>
          </cell>
          <cell r="O38">
            <v>0</v>
          </cell>
          <cell r="P38">
            <v>0</v>
          </cell>
          <cell r="Q38">
            <v>1.6558729794949076</v>
          </cell>
          <cell r="R38">
            <v>0</v>
          </cell>
          <cell r="S38">
            <v>10.861814720105411</v>
          </cell>
          <cell r="T38">
            <v>0</v>
          </cell>
          <cell r="U38">
            <v>1.5571496891996499</v>
          </cell>
        </row>
        <row r="39">
          <cell r="A39">
            <v>36327</v>
          </cell>
          <cell r="B39" t="str">
            <v>TJ</v>
          </cell>
          <cell r="C39">
            <v>31</v>
          </cell>
          <cell r="D39">
            <v>62</v>
          </cell>
          <cell r="E39">
            <v>625100</v>
          </cell>
          <cell r="F39" t="str">
            <v>KS01ET</v>
          </cell>
          <cell r="G39" t="str">
            <v xml:space="preserve">TAXI </v>
          </cell>
          <cell r="H39">
            <v>0</v>
          </cell>
          <cell r="I39">
            <v>0</v>
          </cell>
          <cell r="J39">
            <v>0</v>
          </cell>
          <cell r="K39">
            <v>0</v>
          </cell>
          <cell r="L39">
            <v>0</v>
          </cell>
          <cell r="M39">
            <v>450</v>
          </cell>
          <cell r="N39">
            <v>0</v>
          </cell>
          <cell r="O39">
            <v>0</v>
          </cell>
          <cell r="P39">
            <v>0</v>
          </cell>
          <cell r="Q39">
            <v>7.451428407727084</v>
          </cell>
          <cell r="R39">
            <v>0</v>
          </cell>
          <cell r="S39">
            <v>48.87816624047435</v>
          </cell>
          <cell r="T39">
            <v>0</v>
          </cell>
          <cell r="U39">
            <v>7.0071736013984243</v>
          </cell>
        </row>
        <row r="40">
          <cell r="A40">
            <v>36327</v>
          </cell>
          <cell r="B40" t="str">
            <v>TJ</v>
          </cell>
          <cell r="C40">
            <v>32</v>
          </cell>
          <cell r="D40">
            <v>62</v>
          </cell>
          <cell r="E40">
            <v>625100</v>
          </cell>
          <cell r="F40" t="str">
            <v>KS01ET</v>
          </cell>
          <cell r="G40" t="str">
            <v>TAXI</v>
          </cell>
          <cell r="H40">
            <v>0</v>
          </cell>
          <cell r="I40">
            <v>0</v>
          </cell>
          <cell r="J40">
            <v>0</v>
          </cell>
          <cell r="K40">
            <v>0</v>
          </cell>
          <cell r="L40">
            <v>0</v>
          </cell>
          <cell r="M40">
            <v>200</v>
          </cell>
          <cell r="N40">
            <v>0</v>
          </cell>
          <cell r="O40">
            <v>0</v>
          </cell>
          <cell r="P40">
            <v>0</v>
          </cell>
          <cell r="Q40">
            <v>3.3117459589898153</v>
          </cell>
          <cell r="R40">
            <v>0</v>
          </cell>
          <cell r="S40">
            <v>21.723629440210821</v>
          </cell>
          <cell r="T40">
            <v>0</v>
          </cell>
          <cell r="U40">
            <v>3.1142993783992998</v>
          </cell>
        </row>
        <row r="41">
          <cell r="A41">
            <v>36328</v>
          </cell>
          <cell r="B41" t="str">
            <v>TJ</v>
          </cell>
          <cell r="C41">
            <v>33</v>
          </cell>
          <cell r="D41">
            <v>3</v>
          </cell>
          <cell r="E41">
            <v>606300</v>
          </cell>
          <cell r="F41" t="str">
            <v>KS01ET</v>
          </cell>
          <cell r="G41" t="str">
            <v>DOUBLE CLEFS MAISON</v>
          </cell>
          <cell r="H41">
            <v>0</v>
          </cell>
          <cell r="I41">
            <v>0</v>
          </cell>
          <cell r="J41">
            <v>0</v>
          </cell>
          <cell r="K41">
            <v>0</v>
          </cell>
          <cell r="L41">
            <v>0</v>
          </cell>
          <cell r="M41">
            <v>520</v>
          </cell>
          <cell r="N41">
            <v>0</v>
          </cell>
          <cell r="O41">
            <v>0</v>
          </cell>
          <cell r="P41">
            <v>0</v>
          </cell>
          <cell r="Q41">
            <v>8.6105394933735191</v>
          </cell>
          <cell r="R41">
            <v>0</v>
          </cell>
          <cell r="S41">
            <v>56.481436544548131</v>
          </cell>
          <cell r="T41">
            <v>0</v>
          </cell>
          <cell r="U41">
            <v>8.0971783838381786</v>
          </cell>
        </row>
        <row r="42">
          <cell r="A42">
            <v>36328</v>
          </cell>
          <cell r="B42" t="str">
            <v>TJ</v>
          </cell>
          <cell r="C42">
            <v>34</v>
          </cell>
          <cell r="D42">
            <v>62</v>
          </cell>
          <cell r="E42">
            <v>625100</v>
          </cell>
          <cell r="F42" t="str">
            <v>KS01ET</v>
          </cell>
          <cell r="G42" t="str">
            <v>TAXI</v>
          </cell>
          <cell r="H42">
            <v>0</v>
          </cell>
          <cell r="I42">
            <v>0</v>
          </cell>
          <cell r="J42">
            <v>0</v>
          </cell>
          <cell r="K42">
            <v>0</v>
          </cell>
          <cell r="L42">
            <v>0</v>
          </cell>
          <cell r="M42">
            <v>70</v>
          </cell>
          <cell r="N42">
            <v>0</v>
          </cell>
          <cell r="O42">
            <v>0</v>
          </cell>
          <cell r="P42">
            <v>0</v>
          </cell>
          <cell r="Q42">
            <v>1.1591110856464353</v>
          </cell>
          <cell r="R42">
            <v>0</v>
          </cell>
          <cell r="S42">
            <v>7.6032703040737877</v>
          </cell>
          <cell r="T42">
            <v>0</v>
          </cell>
          <cell r="U42">
            <v>1.090004782439755</v>
          </cell>
        </row>
        <row r="43">
          <cell r="A43">
            <v>36328</v>
          </cell>
          <cell r="B43" t="str">
            <v>TJ</v>
          </cell>
          <cell r="C43">
            <v>35</v>
          </cell>
          <cell r="D43">
            <v>3</v>
          </cell>
          <cell r="E43">
            <v>606400</v>
          </cell>
          <cell r="F43" t="str">
            <v>KS01ET</v>
          </cell>
          <cell r="G43" t="str">
            <v>FOURNITURES BUREAU</v>
          </cell>
          <cell r="H43">
            <v>0</v>
          </cell>
          <cell r="I43">
            <v>0</v>
          </cell>
          <cell r="J43">
            <v>0</v>
          </cell>
          <cell r="K43">
            <v>0</v>
          </cell>
          <cell r="L43">
            <v>0</v>
          </cell>
          <cell r="M43">
            <v>510</v>
          </cell>
          <cell r="N43">
            <v>0</v>
          </cell>
          <cell r="O43">
            <v>0</v>
          </cell>
          <cell r="P43">
            <v>0</v>
          </cell>
          <cell r="Q43">
            <v>8.4449521954240296</v>
          </cell>
          <cell r="R43">
            <v>0</v>
          </cell>
          <cell r="S43">
            <v>55.395255072537601</v>
          </cell>
          <cell r="T43">
            <v>0</v>
          </cell>
          <cell r="U43">
            <v>7.9414634149182151</v>
          </cell>
        </row>
        <row r="44">
          <cell r="A44">
            <v>36328</v>
          </cell>
          <cell r="B44" t="str">
            <v>LG</v>
          </cell>
          <cell r="C44">
            <v>36</v>
          </cell>
          <cell r="D44">
            <v>62</v>
          </cell>
          <cell r="E44">
            <v>625100</v>
          </cell>
          <cell r="F44" t="str">
            <v>KS01ET</v>
          </cell>
          <cell r="G44" t="str">
            <v>TAXI</v>
          </cell>
          <cell r="H44">
            <v>0</v>
          </cell>
          <cell r="I44">
            <v>0</v>
          </cell>
          <cell r="J44">
            <v>0</v>
          </cell>
          <cell r="K44">
            <v>0</v>
          </cell>
          <cell r="L44">
            <v>0</v>
          </cell>
          <cell r="M44">
            <v>150</v>
          </cell>
          <cell r="N44">
            <v>0</v>
          </cell>
          <cell r="O44">
            <v>0</v>
          </cell>
          <cell r="P44">
            <v>0</v>
          </cell>
          <cell r="Q44">
            <v>2.4838094692423613</v>
          </cell>
          <cell r="R44">
            <v>0</v>
          </cell>
          <cell r="S44">
            <v>16.292722080158114</v>
          </cell>
          <cell r="T44">
            <v>0</v>
          </cell>
          <cell r="U44">
            <v>2.3357245337994748</v>
          </cell>
        </row>
        <row r="45">
          <cell r="A45">
            <v>36328</v>
          </cell>
          <cell r="B45" t="str">
            <v>LG</v>
          </cell>
          <cell r="C45">
            <v>37</v>
          </cell>
          <cell r="D45">
            <v>62</v>
          </cell>
          <cell r="E45">
            <v>625100</v>
          </cell>
          <cell r="F45" t="str">
            <v>KS01ET</v>
          </cell>
          <cell r="G45" t="str">
            <v>TAXI</v>
          </cell>
          <cell r="H45">
            <v>0</v>
          </cell>
          <cell r="I45">
            <v>0</v>
          </cell>
          <cell r="J45">
            <v>0</v>
          </cell>
          <cell r="K45">
            <v>0</v>
          </cell>
          <cell r="L45">
            <v>0</v>
          </cell>
          <cell r="M45">
            <v>150</v>
          </cell>
          <cell r="N45">
            <v>0</v>
          </cell>
          <cell r="O45">
            <v>0</v>
          </cell>
          <cell r="P45">
            <v>0</v>
          </cell>
          <cell r="Q45">
            <v>2.4838094692423613</v>
          </cell>
          <cell r="R45">
            <v>0</v>
          </cell>
          <cell r="S45">
            <v>16.292722080158114</v>
          </cell>
          <cell r="T45">
            <v>0</v>
          </cell>
          <cell r="U45">
            <v>2.3357245337994748</v>
          </cell>
        </row>
        <row r="46">
          <cell r="A46">
            <v>36328</v>
          </cell>
          <cell r="B46" t="str">
            <v>LG</v>
          </cell>
          <cell r="C46">
            <v>38</v>
          </cell>
          <cell r="D46">
            <v>60</v>
          </cell>
          <cell r="E46">
            <v>613520</v>
          </cell>
          <cell r="F46" t="str">
            <v>KS01ET</v>
          </cell>
          <cell r="G46" t="str">
            <v xml:space="preserve">LOCATION FORD </v>
          </cell>
          <cell r="H46">
            <v>0</v>
          </cell>
          <cell r="I46">
            <v>427</v>
          </cell>
          <cell r="J46">
            <v>0</v>
          </cell>
          <cell r="K46">
            <v>0</v>
          </cell>
          <cell r="L46">
            <v>0</v>
          </cell>
          <cell r="M46">
            <v>0</v>
          </cell>
          <cell r="N46">
            <v>0</v>
          </cell>
          <cell r="O46">
            <v>0</v>
          </cell>
          <cell r="P46">
            <v>0</v>
          </cell>
          <cell r="Q46">
            <v>454.07179999999994</v>
          </cell>
          <cell r="R46">
            <v>0</v>
          </cell>
          <cell r="S46">
            <v>2978.5157571259997</v>
          </cell>
          <cell r="T46">
            <v>0</v>
          </cell>
          <cell r="U46">
            <v>426.99999999999994</v>
          </cell>
        </row>
        <row r="47">
          <cell r="A47">
            <v>36329</v>
          </cell>
          <cell r="B47" t="str">
            <v>TJ</v>
          </cell>
          <cell r="C47">
            <v>39</v>
          </cell>
          <cell r="D47">
            <v>0</v>
          </cell>
          <cell r="E47" t="str">
            <v>C</v>
          </cell>
          <cell r="F47">
            <v>0</v>
          </cell>
          <cell r="G47" t="str">
            <v>CHANGE 300USD TX 58</v>
          </cell>
          <cell r="H47">
            <v>0</v>
          </cell>
          <cell r="I47">
            <v>300</v>
          </cell>
          <cell r="J47">
            <v>0</v>
          </cell>
          <cell r="K47">
            <v>0</v>
          </cell>
          <cell r="L47">
            <v>17400</v>
          </cell>
          <cell r="M47">
            <v>0</v>
          </cell>
          <cell r="N47">
            <v>0</v>
          </cell>
          <cell r="O47">
            <v>0</v>
          </cell>
          <cell r="P47">
            <v>319.02</v>
          </cell>
          <cell r="Q47">
            <v>319.02</v>
          </cell>
          <cell r="R47">
            <v>2092.6340213999997</v>
          </cell>
          <cell r="S47">
            <v>2092.6340213999997</v>
          </cell>
          <cell r="T47">
            <v>300</v>
          </cell>
          <cell r="U47">
            <v>300</v>
          </cell>
        </row>
        <row r="48">
          <cell r="A48">
            <v>36330</v>
          </cell>
          <cell r="B48" t="str">
            <v>TJ</v>
          </cell>
          <cell r="C48">
            <v>40</v>
          </cell>
          <cell r="D48">
            <v>66</v>
          </cell>
          <cell r="E48">
            <v>647140</v>
          </cell>
          <cell r="F48" t="str">
            <v>KS01ET</v>
          </cell>
          <cell r="G48" t="str">
            <v>GARDES CAMIONS 8 NUITS</v>
          </cell>
          <cell r="H48">
            <v>0</v>
          </cell>
          <cell r="I48">
            <v>0</v>
          </cell>
          <cell r="J48">
            <v>0</v>
          </cell>
          <cell r="K48">
            <v>0</v>
          </cell>
          <cell r="L48">
            <v>0</v>
          </cell>
          <cell r="M48">
            <v>12000</v>
          </cell>
          <cell r="N48">
            <v>0</v>
          </cell>
          <cell r="O48">
            <v>0</v>
          </cell>
          <cell r="P48">
            <v>0</v>
          </cell>
          <cell r="Q48">
            <v>198.70475753938891</v>
          </cell>
          <cell r="R48">
            <v>0</v>
          </cell>
          <cell r="S48">
            <v>1303.4177664126494</v>
          </cell>
          <cell r="T48">
            <v>0</v>
          </cell>
          <cell r="U48">
            <v>186.85796270395798</v>
          </cell>
        </row>
        <row r="49">
          <cell r="A49">
            <v>36330</v>
          </cell>
          <cell r="B49" t="str">
            <v>LG</v>
          </cell>
          <cell r="C49">
            <v>41</v>
          </cell>
          <cell r="D49">
            <v>9</v>
          </cell>
          <cell r="E49">
            <v>647110</v>
          </cell>
          <cell r="F49" t="str">
            <v>KS01ET</v>
          </cell>
          <cell r="G49" t="str">
            <v>COMPLEMENTS PERDIEM</v>
          </cell>
          <cell r="H49">
            <v>0</v>
          </cell>
          <cell r="I49">
            <v>100</v>
          </cell>
          <cell r="J49">
            <v>0</v>
          </cell>
          <cell r="K49">
            <v>0</v>
          </cell>
          <cell r="L49">
            <v>0</v>
          </cell>
          <cell r="M49">
            <v>0</v>
          </cell>
          <cell r="N49">
            <v>0</v>
          </cell>
          <cell r="O49">
            <v>0</v>
          </cell>
          <cell r="P49">
            <v>0</v>
          </cell>
          <cell r="Q49">
            <v>106.33999999999999</v>
          </cell>
          <cell r="R49">
            <v>0</v>
          </cell>
          <cell r="S49">
            <v>697.54467379999994</v>
          </cell>
          <cell r="T49">
            <v>0</v>
          </cell>
          <cell r="U49">
            <v>100</v>
          </cell>
        </row>
        <row r="50">
          <cell r="A50">
            <v>36331</v>
          </cell>
          <cell r="B50" t="str">
            <v>LG</v>
          </cell>
          <cell r="C50">
            <v>42</v>
          </cell>
          <cell r="D50">
            <v>0</v>
          </cell>
          <cell r="E50" t="str">
            <v>C</v>
          </cell>
          <cell r="F50">
            <v>0</v>
          </cell>
          <cell r="G50" t="str">
            <v>CHANGE 50 DOLLARS EN 850 DINARD</v>
          </cell>
          <cell r="H50">
            <v>0</v>
          </cell>
          <cell r="I50">
            <v>50</v>
          </cell>
          <cell r="J50">
            <v>0</v>
          </cell>
          <cell r="K50">
            <v>0</v>
          </cell>
          <cell r="L50">
            <v>0</v>
          </cell>
          <cell r="M50">
            <v>0</v>
          </cell>
          <cell r="N50">
            <v>850</v>
          </cell>
          <cell r="O50">
            <v>0</v>
          </cell>
          <cell r="P50">
            <v>53.17</v>
          </cell>
          <cell r="Q50">
            <v>53.169999999999995</v>
          </cell>
          <cell r="R50">
            <v>348.77233690000003</v>
          </cell>
          <cell r="S50">
            <v>348.77233689999997</v>
          </cell>
          <cell r="T50">
            <v>50.000000000000007</v>
          </cell>
          <cell r="U50">
            <v>50</v>
          </cell>
        </row>
        <row r="51">
          <cell r="A51">
            <v>36331</v>
          </cell>
          <cell r="B51" t="str">
            <v>LG</v>
          </cell>
          <cell r="C51">
            <v>43</v>
          </cell>
          <cell r="D51">
            <v>1</v>
          </cell>
          <cell r="E51">
            <v>647110</v>
          </cell>
          <cell r="F51" t="str">
            <v>KS01ET</v>
          </cell>
          <cell r="G51" t="str">
            <v>Perdiem déplacement Evaluation Pristina Lies</v>
          </cell>
          <cell r="H51">
            <v>0</v>
          </cell>
          <cell r="I51">
            <v>0</v>
          </cell>
          <cell r="J51">
            <v>0</v>
          </cell>
          <cell r="K51">
            <v>0</v>
          </cell>
          <cell r="L51">
            <v>0</v>
          </cell>
          <cell r="M51">
            <v>0</v>
          </cell>
          <cell r="N51">
            <v>0</v>
          </cell>
          <cell r="O51">
            <v>330</v>
          </cell>
          <cell r="P51">
            <v>0</v>
          </cell>
          <cell r="Q51">
            <v>18.659146064360822</v>
          </cell>
          <cell r="R51">
            <v>0</v>
          </cell>
          <cell r="S51">
            <v>122.39597474939931</v>
          </cell>
          <cell r="T51">
            <v>0</v>
          </cell>
          <cell r="U51">
            <v>17.546686161708504</v>
          </cell>
        </row>
        <row r="52">
          <cell r="A52">
            <v>36332</v>
          </cell>
          <cell r="B52" t="str">
            <v>LG</v>
          </cell>
          <cell r="C52">
            <v>44</v>
          </cell>
          <cell r="D52">
            <v>72</v>
          </cell>
          <cell r="E52">
            <v>626000</v>
          </cell>
          <cell r="F52" t="str">
            <v>KS01ET</v>
          </cell>
          <cell r="G52" t="str">
            <v>TELEPHONE</v>
          </cell>
          <cell r="H52">
            <v>0</v>
          </cell>
          <cell r="I52">
            <v>0</v>
          </cell>
          <cell r="J52">
            <v>0</v>
          </cell>
          <cell r="K52">
            <v>0</v>
          </cell>
          <cell r="L52">
            <v>0</v>
          </cell>
          <cell r="M52">
            <v>50</v>
          </cell>
          <cell r="N52">
            <v>0</v>
          </cell>
          <cell r="O52">
            <v>0</v>
          </cell>
          <cell r="P52">
            <v>0</v>
          </cell>
          <cell r="Q52">
            <v>0.82793648974745382</v>
          </cell>
          <cell r="R52">
            <v>0</v>
          </cell>
          <cell r="S52">
            <v>5.4309073600527054</v>
          </cell>
          <cell r="T52">
            <v>0</v>
          </cell>
          <cell r="U52">
            <v>0.77857484459982496</v>
          </cell>
        </row>
        <row r="53">
          <cell r="A53">
            <v>36332</v>
          </cell>
          <cell r="B53" t="str">
            <v>TJ</v>
          </cell>
          <cell r="C53">
            <v>45</v>
          </cell>
          <cell r="D53">
            <v>0</v>
          </cell>
          <cell r="E53" t="str">
            <v>C</v>
          </cell>
          <cell r="F53">
            <v>0</v>
          </cell>
          <cell r="G53" t="str">
            <v>CHANGE 100USD TX 57</v>
          </cell>
          <cell r="H53">
            <v>0</v>
          </cell>
          <cell r="I53">
            <v>100</v>
          </cell>
          <cell r="J53">
            <v>0</v>
          </cell>
          <cell r="K53">
            <v>0</v>
          </cell>
          <cell r="L53">
            <v>5700</v>
          </cell>
          <cell r="M53">
            <v>0</v>
          </cell>
          <cell r="N53">
            <v>0</v>
          </cell>
          <cell r="O53">
            <v>0</v>
          </cell>
          <cell r="P53">
            <v>106.34</v>
          </cell>
          <cell r="Q53">
            <v>106.33999999999999</v>
          </cell>
          <cell r="R53">
            <v>697.54467380000006</v>
          </cell>
          <cell r="S53">
            <v>697.54467379999994</v>
          </cell>
          <cell r="T53">
            <v>100.00000000000001</v>
          </cell>
          <cell r="U53">
            <v>100</v>
          </cell>
        </row>
        <row r="54">
          <cell r="A54">
            <v>36333</v>
          </cell>
          <cell r="B54" t="str">
            <v>TJ</v>
          </cell>
          <cell r="C54">
            <v>46</v>
          </cell>
          <cell r="D54">
            <v>66</v>
          </cell>
          <cell r="E54">
            <v>647140</v>
          </cell>
          <cell r="F54" t="str">
            <v>KS01ET</v>
          </cell>
          <cell r="G54" t="str">
            <v>GARDES CAMIONS 3 NUITS</v>
          </cell>
          <cell r="H54">
            <v>0</v>
          </cell>
          <cell r="I54">
            <v>0</v>
          </cell>
          <cell r="J54">
            <v>0</v>
          </cell>
          <cell r="K54">
            <v>0</v>
          </cell>
          <cell r="L54">
            <v>0</v>
          </cell>
          <cell r="M54">
            <v>4500</v>
          </cell>
          <cell r="N54">
            <v>0</v>
          </cell>
          <cell r="O54">
            <v>0</v>
          </cell>
          <cell r="P54">
            <v>0</v>
          </cell>
          <cell r="Q54">
            <v>74.514284077270844</v>
          </cell>
          <cell r="R54">
            <v>0</v>
          </cell>
          <cell r="S54">
            <v>488.78166240474349</v>
          </cell>
          <cell r="T54">
            <v>0</v>
          </cell>
          <cell r="U54">
            <v>70.07173601398425</v>
          </cell>
        </row>
        <row r="55">
          <cell r="A55">
            <v>36334</v>
          </cell>
          <cell r="B55" t="str">
            <v>LG</v>
          </cell>
          <cell r="C55">
            <v>47</v>
          </cell>
          <cell r="D55">
            <v>44</v>
          </cell>
          <cell r="E55">
            <v>606150</v>
          </cell>
          <cell r="F55" t="str">
            <v>KS01ET</v>
          </cell>
          <cell r="G55" t="str">
            <v>CARBURANT FORD FIESTA</v>
          </cell>
          <cell r="H55">
            <v>0</v>
          </cell>
          <cell r="I55">
            <v>0</v>
          </cell>
          <cell r="J55">
            <v>0</v>
          </cell>
          <cell r="K55">
            <v>0</v>
          </cell>
          <cell r="L55">
            <v>0</v>
          </cell>
          <cell r="M55">
            <v>1200</v>
          </cell>
          <cell r="N55">
            <v>0</v>
          </cell>
          <cell r="O55">
            <v>0</v>
          </cell>
          <cell r="P55">
            <v>0</v>
          </cell>
          <cell r="Q55">
            <v>19.870475753938891</v>
          </cell>
          <cell r="R55">
            <v>0</v>
          </cell>
          <cell r="S55">
            <v>130.34177664126491</v>
          </cell>
          <cell r="T55">
            <v>0</v>
          </cell>
          <cell r="U55">
            <v>18.685796270395798</v>
          </cell>
        </row>
        <row r="56">
          <cell r="A56">
            <v>36334</v>
          </cell>
          <cell r="B56" t="str">
            <v>LG</v>
          </cell>
          <cell r="C56">
            <v>48</v>
          </cell>
          <cell r="D56" t="str">
            <v>1</v>
          </cell>
          <cell r="E56">
            <v>637400</v>
          </cell>
          <cell r="F56" t="str">
            <v>KS01ET</v>
          </cell>
          <cell r="G56" t="str">
            <v xml:space="preserve">PAIEMENT FOURRIERE VEHICULES FORD FIESTA </v>
          </cell>
          <cell r="H56">
            <v>0</v>
          </cell>
          <cell r="I56">
            <v>0</v>
          </cell>
          <cell r="J56">
            <v>0</v>
          </cell>
          <cell r="K56">
            <v>0</v>
          </cell>
          <cell r="L56">
            <v>0</v>
          </cell>
          <cell r="M56">
            <v>1250</v>
          </cell>
          <cell r="N56">
            <v>0</v>
          </cell>
          <cell r="O56">
            <v>0</v>
          </cell>
          <cell r="P56">
            <v>0</v>
          </cell>
          <cell r="Q56">
            <v>20.698412243686345</v>
          </cell>
          <cell r="R56">
            <v>0</v>
          </cell>
          <cell r="S56">
            <v>135.77268400131763</v>
          </cell>
          <cell r="T56">
            <v>0</v>
          </cell>
          <cell r="U56">
            <v>19.464371114995625</v>
          </cell>
        </row>
        <row r="57">
          <cell r="A57">
            <v>36334</v>
          </cell>
          <cell r="B57" t="str">
            <v>LG</v>
          </cell>
          <cell r="C57">
            <v>49</v>
          </cell>
          <cell r="D57">
            <v>72</v>
          </cell>
          <cell r="E57">
            <v>626000</v>
          </cell>
          <cell r="F57" t="str">
            <v>KS01ET</v>
          </cell>
          <cell r="G57" t="str">
            <v xml:space="preserve">TELEPHONE </v>
          </cell>
          <cell r="H57">
            <v>0</v>
          </cell>
          <cell r="I57">
            <v>0</v>
          </cell>
          <cell r="J57">
            <v>0</v>
          </cell>
          <cell r="K57">
            <v>0</v>
          </cell>
          <cell r="L57">
            <v>0</v>
          </cell>
          <cell r="M57">
            <v>294</v>
          </cell>
          <cell r="N57">
            <v>0</v>
          </cell>
          <cell r="O57">
            <v>0</v>
          </cell>
          <cell r="P57">
            <v>0</v>
          </cell>
          <cell r="Q57">
            <v>4.8682665597150283</v>
          </cell>
          <cell r="R57">
            <v>0</v>
          </cell>
          <cell r="S57">
            <v>31.933735277109907</v>
          </cell>
          <cell r="T57">
            <v>0</v>
          </cell>
          <cell r="U57">
            <v>4.5780200862469709</v>
          </cell>
        </row>
        <row r="58">
          <cell r="A58">
            <v>36334</v>
          </cell>
          <cell r="B58" t="str">
            <v>TJ</v>
          </cell>
          <cell r="C58">
            <v>50</v>
          </cell>
          <cell r="D58">
            <v>62</v>
          </cell>
          <cell r="E58">
            <v>625100</v>
          </cell>
          <cell r="F58" t="str">
            <v>KS01ET</v>
          </cell>
          <cell r="G58" t="str">
            <v>TAXI</v>
          </cell>
          <cell r="H58">
            <v>0</v>
          </cell>
          <cell r="I58">
            <v>0</v>
          </cell>
          <cell r="J58">
            <v>0</v>
          </cell>
          <cell r="K58">
            <v>0</v>
          </cell>
          <cell r="L58">
            <v>0</v>
          </cell>
          <cell r="M58">
            <v>60</v>
          </cell>
          <cell r="N58">
            <v>0</v>
          </cell>
          <cell r="O58">
            <v>0</v>
          </cell>
          <cell r="P58">
            <v>0</v>
          </cell>
          <cell r="Q58">
            <v>0.9935237876969446</v>
          </cell>
          <cell r="R58">
            <v>0</v>
          </cell>
          <cell r="S58">
            <v>6.517088832063247</v>
          </cell>
          <cell r="T58">
            <v>0</v>
          </cell>
          <cell r="U58">
            <v>0.93428981351979001</v>
          </cell>
        </row>
        <row r="59">
          <cell r="A59">
            <v>36334</v>
          </cell>
          <cell r="B59" t="str">
            <v>PJV</v>
          </cell>
          <cell r="C59">
            <v>51</v>
          </cell>
          <cell r="D59">
            <v>0</v>
          </cell>
          <cell r="E59" t="str">
            <v>APPRO</v>
          </cell>
          <cell r="F59">
            <v>0</v>
          </cell>
          <cell r="G59" t="str">
            <v>Appro caisse siège /Terrain via J.P. VIGNAND</v>
          </cell>
          <cell r="H59">
            <v>0</v>
          </cell>
          <cell r="I59">
            <v>0</v>
          </cell>
          <cell r="J59">
            <v>100000</v>
          </cell>
          <cell r="K59">
            <v>0</v>
          </cell>
          <cell r="L59">
            <v>0</v>
          </cell>
          <cell r="M59">
            <v>0</v>
          </cell>
          <cell r="N59">
            <v>0</v>
          </cell>
          <cell r="O59">
            <v>0</v>
          </cell>
          <cell r="P59">
            <v>51129.188119621846</v>
          </cell>
          <cell r="Q59">
            <v>0</v>
          </cell>
          <cell r="R59">
            <v>335385.48851382785</v>
          </cell>
          <cell r="S59">
            <v>0</v>
          </cell>
          <cell r="T59">
            <v>48080.861500490733</v>
          </cell>
          <cell r="U59">
            <v>0</v>
          </cell>
        </row>
        <row r="60">
          <cell r="A60">
            <v>36334</v>
          </cell>
          <cell r="B60" t="str">
            <v>YT</v>
          </cell>
          <cell r="C60">
            <v>52</v>
          </cell>
          <cell r="D60">
            <v>9</v>
          </cell>
          <cell r="E60">
            <v>647110</v>
          </cell>
          <cell r="F60" t="str">
            <v>KS01ET</v>
          </cell>
          <cell r="G60" t="str">
            <v>Perdiem Astrid VILLEROY du 23/06 au 30/06/99</v>
          </cell>
          <cell r="H60">
            <v>0</v>
          </cell>
          <cell r="I60">
            <v>0</v>
          </cell>
          <cell r="J60">
            <v>0</v>
          </cell>
          <cell r="K60">
            <v>250</v>
          </cell>
          <cell r="L60">
            <v>0</v>
          </cell>
          <cell r="M60">
            <v>0</v>
          </cell>
          <cell r="N60">
            <v>0</v>
          </cell>
          <cell r="O60">
            <v>0</v>
          </cell>
          <cell r="P60">
            <v>0</v>
          </cell>
          <cell r="Q60">
            <v>127.82297029905462</v>
          </cell>
          <cell r="R60">
            <v>0</v>
          </cell>
          <cell r="S60">
            <v>838.46372128456971</v>
          </cell>
          <cell r="T60">
            <v>0</v>
          </cell>
          <cell r="U60">
            <v>120.20215375122685</v>
          </cell>
        </row>
        <row r="61">
          <cell r="A61">
            <v>36334</v>
          </cell>
          <cell r="B61" t="str">
            <v>YT</v>
          </cell>
          <cell r="C61">
            <v>53</v>
          </cell>
          <cell r="D61">
            <v>10</v>
          </cell>
          <cell r="E61">
            <v>647110</v>
          </cell>
          <cell r="F61" t="str">
            <v>KS01ET</v>
          </cell>
          <cell r="G61" t="str">
            <v>Perdiem Alexandre BENURAUD du 23/06 au 30/06/99</v>
          </cell>
          <cell r="H61">
            <v>0</v>
          </cell>
          <cell r="I61">
            <v>0</v>
          </cell>
          <cell r="J61">
            <v>0</v>
          </cell>
          <cell r="K61">
            <v>250</v>
          </cell>
          <cell r="L61">
            <v>0</v>
          </cell>
          <cell r="M61">
            <v>0</v>
          </cell>
          <cell r="N61">
            <v>0</v>
          </cell>
          <cell r="O61">
            <v>0</v>
          </cell>
          <cell r="P61">
            <v>0</v>
          </cell>
          <cell r="Q61">
            <v>127.82297029905462</v>
          </cell>
          <cell r="R61">
            <v>0</v>
          </cell>
          <cell r="S61">
            <v>838.46372128456971</v>
          </cell>
          <cell r="T61">
            <v>0</v>
          </cell>
          <cell r="U61">
            <v>120.20215375122685</v>
          </cell>
        </row>
        <row r="62">
          <cell r="A62">
            <v>36334</v>
          </cell>
          <cell r="B62" t="str">
            <v>YT</v>
          </cell>
          <cell r="C62">
            <v>54</v>
          </cell>
          <cell r="D62">
            <v>5</v>
          </cell>
          <cell r="E62">
            <v>647110</v>
          </cell>
          <cell r="F62" t="str">
            <v>KS01ET</v>
          </cell>
          <cell r="G62" t="str">
            <v>Perdiem Stanislas STARNOWSKI du 23 au 30/06/99</v>
          </cell>
          <cell r="H62">
            <v>0</v>
          </cell>
          <cell r="I62">
            <v>0</v>
          </cell>
          <cell r="J62">
            <v>0</v>
          </cell>
          <cell r="K62">
            <v>200</v>
          </cell>
          <cell r="L62">
            <v>0</v>
          </cell>
          <cell r="M62">
            <v>0</v>
          </cell>
          <cell r="N62">
            <v>0</v>
          </cell>
          <cell r="O62">
            <v>0</v>
          </cell>
          <cell r="P62">
            <v>0</v>
          </cell>
          <cell r="Q62">
            <v>102.2583762392437</v>
          </cell>
          <cell r="R62">
            <v>0</v>
          </cell>
          <cell r="S62">
            <v>670.77097702765582</v>
          </cell>
          <cell r="T62">
            <v>0</v>
          </cell>
          <cell r="U62">
            <v>96.161723000981482</v>
          </cell>
        </row>
        <row r="63">
          <cell r="A63">
            <v>36334</v>
          </cell>
          <cell r="B63" t="str">
            <v>YT</v>
          </cell>
          <cell r="C63">
            <v>55</v>
          </cell>
          <cell r="D63">
            <v>7</v>
          </cell>
          <cell r="E63">
            <v>647110</v>
          </cell>
          <cell r="F63" t="str">
            <v>KS01ET</v>
          </cell>
          <cell r="G63" t="str">
            <v>Perdiem Max Antoine GROLLERON du 23 au 30/06/99</v>
          </cell>
          <cell r="H63">
            <v>0</v>
          </cell>
          <cell r="I63">
            <v>0</v>
          </cell>
          <cell r="J63">
            <v>0</v>
          </cell>
          <cell r="K63">
            <v>200</v>
          </cell>
          <cell r="L63">
            <v>0</v>
          </cell>
          <cell r="M63">
            <v>0</v>
          </cell>
          <cell r="N63">
            <v>0</v>
          </cell>
          <cell r="O63">
            <v>0</v>
          </cell>
          <cell r="P63">
            <v>0</v>
          </cell>
          <cell r="Q63">
            <v>102.2583762392437</v>
          </cell>
          <cell r="R63">
            <v>0</v>
          </cell>
          <cell r="S63">
            <v>670.77097702765582</v>
          </cell>
          <cell r="T63">
            <v>0</v>
          </cell>
          <cell r="U63">
            <v>96.161723000981482</v>
          </cell>
        </row>
        <row r="64">
          <cell r="A64">
            <v>36334</v>
          </cell>
          <cell r="B64" t="str">
            <v>YT</v>
          </cell>
          <cell r="C64">
            <v>56</v>
          </cell>
          <cell r="D64">
            <v>6</v>
          </cell>
          <cell r="E64">
            <v>647110</v>
          </cell>
          <cell r="F64" t="str">
            <v>KS01ET</v>
          </cell>
          <cell r="G64" t="str">
            <v>Perdiem Jean Marie BONNAFOUS du 23 au 30/06/99</v>
          </cell>
          <cell r="H64">
            <v>0</v>
          </cell>
          <cell r="I64">
            <v>0</v>
          </cell>
          <cell r="J64">
            <v>0</v>
          </cell>
          <cell r="K64">
            <v>200</v>
          </cell>
          <cell r="L64">
            <v>0</v>
          </cell>
          <cell r="M64">
            <v>0</v>
          </cell>
          <cell r="N64">
            <v>0</v>
          </cell>
          <cell r="O64">
            <v>0</v>
          </cell>
          <cell r="P64">
            <v>0</v>
          </cell>
          <cell r="Q64">
            <v>102.2583762392437</v>
          </cell>
          <cell r="R64">
            <v>0</v>
          </cell>
          <cell r="S64">
            <v>670.77097702765582</v>
          </cell>
          <cell r="T64">
            <v>0</v>
          </cell>
          <cell r="U64">
            <v>96.161723000981482</v>
          </cell>
        </row>
        <row r="65">
          <cell r="A65">
            <v>36334</v>
          </cell>
          <cell r="B65" t="str">
            <v>YT</v>
          </cell>
          <cell r="C65">
            <v>57</v>
          </cell>
          <cell r="D65">
            <v>4</v>
          </cell>
          <cell r="E65">
            <v>647110</v>
          </cell>
          <cell r="F65" t="str">
            <v>KS01ET</v>
          </cell>
          <cell r="G65" t="str">
            <v>Perdiem Amanda LOCH DU 23 au 30/06/99</v>
          </cell>
          <cell r="H65">
            <v>0</v>
          </cell>
          <cell r="I65">
            <v>0</v>
          </cell>
          <cell r="J65">
            <v>0</v>
          </cell>
          <cell r="K65">
            <v>200</v>
          </cell>
          <cell r="L65">
            <v>0</v>
          </cell>
          <cell r="M65">
            <v>0</v>
          </cell>
          <cell r="N65">
            <v>0</v>
          </cell>
          <cell r="O65">
            <v>0</v>
          </cell>
          <cell r="P65">
            <v>0</v>
          </cell>
          <cell r="Q65">
            <v>102.2583762392437</v>
          </cell>
          <cell r="R65">
            <v>0</v>
          </cell>
          <cell r="S65">
            <v>670.77097702765582</v>
          </cell>
          <cell r="T65">
            <v>0</v>
          </cell>
          <cell r="U65">
            <v>96.161723000981482</v>
          </cell>
        </row>
        <row r="66">
          <cell r="A66">
            <v>36336</v>
          </cell>
          <cell r="B66" t="str">
            <v>TJ</v>
          </cell>
          <cell r="C66">
            <v>58</v>
          </cell>
          <cell r="D66">
            <v>80</v>
          </cell>
          <cell r="E66">
            <v>606310</v>
          </cell>
          <cell r="F66" t="str">
            <v>KS01ET</v>
          </cell>
          <cell r="G66" t="str">
            <v xml:space="preserve">ACHAT METRE </v>
          </cell>
          <cell r="H66">
            <v>0</v>
          </cell>
          <cell r="I66">
            <v>0</v>
          </cell>
          <cell r="J66">
            <v>0</v>
          </cell>
          <cell r="K66">
            <v>0</v>
          </cell>
          <cell r="L66">
            <v>0</v>
          </cell>
          <cell r="M66">
            <v>160</v>
          </cell>
          <cell r="N66">
            <v>0</v>
          </cell>
          <cell r="O66">
            <v>0</v>
          </cell>
          <cell r="P66">
            <v>0</v>
          </cell>
          <cell r="Q66">
            <v>2.6493967671918521</v>
          </cell>
          <cell r="R66">
            <v>0</v>
          </cell>
          <cell r="S66">
            <v>17.378903552168659</v>
          </cell>
          <cell r="T66">
            <v>0</v>
          </cell>
          <cell r="U66">
            <v>2.4914395027194396</v>
          </cell>
        </row>
        <row r="67">
          <cell r="A67">
            <v>36336</v>
          </cell>
          <cell r="B67" t="str">
            <v>TJ</v>
          </cell>
          <cell r="C67">
            <v>59</v>
          </cell>
          <cell r="D67">
            <v>43</v>
          </cell>
          <cell r="E67">
            <v>606130</v>
          </cell>
          <cell r="F67" t="str">
            <v>KS01ET</v>
          </cell>
          <cell r="G67" t="str">
            <v>ACHAT HUILE EMBRAYAGE</v>
          </cell>
          <cell r="H67">
            <v>0</v>
          </cell>
          <cell r="I67">
            <v>0</v>
          </cell>
          <cell r="J67">
            <v>0</v>
          </cell>
          <cell r="K67">
            <v>0</v>
          </cell>
          <cell r="L67">
            <v>0</v>
          </cell>
          <cell r="M67">
            <v>160</v>
          </cell>
          <cell r="N67">
            <v>0</v>
          </cell>
          <cell r="O67">
            <v>0</v>
          </cell>
          <cell r="P67">
            <v>0</v>
          </cell>
          <cell r="Q67">
            <v>2.6493967671918521</v>
          </cell>
          <cell r="R67">
            <v>0</v>
          </cell>
          <cell r="S67">
            <v>17.378903552168659</v>
          </cell>
          <cell r="T67">
            <v>0</v>
          </cell>
          <cell r="U67">
            <v>2.4914395027194396</v>
          </cell>
        </row>
        <row r="68">
          <cell r="A68">
            <v>36336</v>
          </cell>
          <cell r="B68" t="str">
            <v>LG</v>
          </cell>
          <cell r="C68">
            <v>60</v>
          </cell>
          <cell r="D68">
            <v>44</v>
          </cell>
          <cell r="E68">
            <v>606150</v>
          </cell>
          <cell r="F68" t="str">
            <v>KS01ET</v>
          </cell>
          <cell r="G68" t="str">
            <v>CARBURANT 605 PEUGEOT</v>
          </cell>
          <cell r="H68">
            <v>0</v>
          </cell>
          <cell r="I68">
            <v>0</v>
          </cell>
          <cell r="J68">
            <v>0</v>
          </cell>
          <cell r="K68">
            <v>0</v>
          </cell>
          <cell r="L68">
            <v>0</v>
          </cell>
          <cell r="M68">
            <v>1725</v>
          </cell>
          <cell r="N68">
            <v>0</v>
          </cell>
          <cell r="O68">
            <v>0</v>
          </cell>
          <cell r="P68">
            <v>0</v>
          </cell>
          <cell r="Q68">
            <v>28.563808896287156</v>
          </cell>
          <cell r="R68">
            <v>0</v>
          </cell>
          <cell r="S68">
            <v>187.36630392181834</v>
          </cell>
          <cell r="T68">
            <v>0</v>
          </cell>
          <cell r="U68">
            <v>26.860832138693961</v>
          </cell>
        </row>
        <row r="69">
          <cell r="A69">
            <v>36336</v>
          </cell>
          <cell r="B69" t="str">
            <v>LG</v>
          </cell>
          <cell r="C69">
            <v>61</v>
          </cell>
          <cell r="D69">
            <v>60</v>
          </cell>
          <cell r="E69">
            <v>613520</v>
          </cell>
          <cell r="F69" t="str">
            <v>KS01ET</v>
          </cell>
          <cell r="G69" t="str">
            <v>LOCATION FORD 4 JOURS SUPP</v>
          </cell>
          <cell r="H69">
            <v>0</v>
          </cell>
          <cell r="I69">
            <v>245</v>
          </cell>
          <cell r="J69">
            <v>0</v>
          </cell>
          <cell r="K69">
            <v>0</v>
          </cell>
          <cell r="L69">
            <v>0</v>
          </cell>
          <cell r="M69">
            <v>0</v>
          </cell>
          <cell r="N69">
            <v>0</v>
          </cell>
          <cell r="O69">
            <v>0</v>
          </cell>
          <cell r="P69">
            <v>0</v>
          </cell>
          <cell r="Q69">
            <v>260.53299999999996</v>
          </cell>
          <cell r="R69">
            <v>0</v>
          </cell>
          <cell r="S69">
            <v>1708.9844508099998</v>
          </cell>
          <cell r="T69">
            <v>0</v>
          </cell>
          <cell r="U69">
            <v>244.99999999999997</v>
          </cell>
        </row>
        <row r="70">
          <cell r="A70">
            <v>36336</v>
          </cell>
          <cell r="B70" t="str">
            <v>LG</v>
          </cell>
          <cell r="C70">
            <v>62</v>
          </cell>
          <cell r="D70">
            <v>3</v>
          </cell>
          <cell r="E70">
            <v>606400</v>
          </cell>
          <cell r="F70" t="str">
            <v>KS01ET</v>
          </cell>
          <cell r="G70" t="str">
            <v>FOURNITURES BUREAU</v>
          </cell>
          <cell r="H70">
            <v>0</v>
          </cell>
          <cell r="I70">
            <v>0</v>
          </cell>
          <cell r="J70">
            <v>0</v>
          </cell>
          <cell r="K70">
            <v>0</v>
          </cell>
          <cell r="L70">
            <v>0</v>
          </cell>
          <cell r="M70">
            <v>1602</v>
          </cell>
          <cell r="N70">
            <v>0</v>
          </cell>
          <cell r="O70">
            <v>0</v>
          </cell>
          <cell r="P70">
            <v>0</v>
          </cell>
          <cell r="Q70">
            <v>26.527085131508422</v>
          </cell>
          <cell r="R70">
            <v>0</v>
          </cell>
          <cell r="S70">
            <v>174.00627181608868</v>
          </cell>
          <cell r="T70">
            <v>0</v>
          </cell>
          <cell r="U70">
            <v>24.945538020978393</v>
          </cell>
        </row>
        <row r="71">
          <cell r="A71">
            <v>36336</v>
          </cell>
          <cell r="B71" t="str">
            <v>LG</v>
          </cell>
          <cell r="C71">
            <v>63</v>
          </cell>
          <cell r="D71">
            <v>3</v>
          </cell>
          <cell r="E71">
            <v>606400</v>
          </cell>
          <cell r="F71" t="str">
            <v>KS01ET</v>
          </cell>
          <cell r="G71" t="str">
            <v>FOURNITURES BUREAU</v>
          </cell>
          <cell r="H71">
            <v>0</v>
          </cell>
          <cell r="I71">
            <v>0</v>
          </cell>
          <cell r="J71">
            <v>0</v>
          </cell>
          <cell r="K71">
            <v>0</v>
          </cell>
          <cell r="L71">
            <v>0</v>
          </cell>
          <cell r="M71">
            <v>2884</v>
          </cell>
          <cell r="N71">
            <v>0</v>
          </cell>
          <cell r="O71">
            <v>0</v>
          </cell>
          <cell r="P71">
            <v>0</v>
          </cell>
          <cell r="Q71">
            <v>47.755376728633138</v>
          </cell>
          <cell r="R71">
            <v>0</v>
          </cell>
          <cell r="S71">
            <v>313.25473652784007</v>
          </cell>
          <cell r="T71">
            <v>0</v>
          </cell>
          <cell r="U71">
            <v>44.908197036517905</v>
          </cell>
        </row>
        <row r="72">
          <cell r="A72">
            <v>36336</v>
          </cell>
          <cell r="B72" t="str">
            <v>LG</v>
          </cell>
          <cell r="C72">
            <v>64</v>
          </cell>
          <cell r="D72">
            <v>1</v>
          </cell>
          <cell r="E72">
            <v>625710</v>
          </cell>
          <cell r="F72" t="str">
            <v>KS01ET</v>
          </cell>
          <cell r="G72" t="str">
            <v>Repas arrivé équipe</v>
          </cell>
          <cell r="H72">
            <v>0</v>
          </cell>
          <cell r="I72">
            <v>0</v>
          </cell>
          <cell r="J72">
            <v>0</v>
          </cell>
          <cell r="K72">
            <v>0</v>
          </cell>
          <cell r="L72">
            <v>0</v>
          </cell>
          <cell r="M72">
            <v>5324</v>
          </cell>
          <cell r="N72">
            <v>0</v>
          </cell>
          <cell r="O72">
            <v>0</v>
          </cell>
          <cell r="P72">
            <v>0</v>
          </cell>
          <cell r="Q72">
            <v>88.158677428308877</v>
          </cell>
          <cell r="R72">
            <v>0</v>
          </cell>
          <cell r="S72">
            <v>578.2830156984121</v>
          </cell>
          <cell r="T72">
            <v>0</v>
          </cell>
          <cell r="U72">
            <v>82.902649452989351</v>
          </cell>
        </row>
        <row r="73">
          <cell r="A73">
            <v>36337</v>
          </cell>
          <cell r="B73" t="str">
            <v>TJ</v>
          </cell>
          <cell r="C73">
            <v>65</v>
          </cell>
          <cell r="D73">
            <v>43</v>
          </cell>
          <cell r="E73">
            <v>606150</v>
          </cell>
          <cell r="F73" t="str">
            <v>KS01ET</v>
          </cell>
          <cell r="G73" t="str">
            <v>CARBURANT NISSAN</v>
          </cell>
          <cell r="H73">
            <v>0</v>
          </cell>
          <cell r="I73">
            <v>0</v>
          </cell>
          <cell r="J73">
            <v>0</v>
          </cell>
          <cell r="K73">
            <v>0</v>
          </cell>
          <cell r="L73">
            <v>0</v>
          </cell>
          <cell r="M73">
            <v>450</v>
          </cell>
          <cell r="N73">
            <v>0</v>
          </cell>
          <cell r="O73">
            <v>0</v>
          </cell>
          <cell r="P73">
            <v>0</v>
          </cell>
          <cell r="Q73">
            <v>7.451428407727084</v>
          </cell>
          <cell r="R73">
            <v>0</v>
          </cell>
          <cell r="S73">
            <v>48.87816624047435</v>
          </cell>
          <cell r="T73">
            <v>0</v>
          </cell>
          <cell r="U73">
            <v>7.0071736013984243</v>
          </cell>
        </row>
        <row r="74">
          <cell r="A74">
            <v>36337</v>
          </cell>
          <cell r="B74" t="str">
            <v>LG</v>
          </cell>
          <cell r="C74">
            <v>66</v>
          </cell>
          <cell r="D74">
            <v>0</v>
          </cell>
          <cell r="E74" t="str">
            <v>C</v>
          </cell>
          <cell r="F74">
            <v>0</v>
          </cell>
          <cell r="G74" t="str">
            <v>CHANGE 100USD TX 58</v>
          </cell>
          <cell r="H74">
            <v>0</v>
          </cell>
          <cell r="I74">
            <v>100</v>
          </cell>
          <cell r="J74">
            <v>0</v>
          </cell>
          <cell r="K74">
            <v>0</v>
          </cell>
          <cell r="L74">
            <v>5800</v>
          </cell>
          <cell r="M74">
            <v>0</v>
          </cell>
          <cell r="N74">
            <v>0</v>
          </cell>
          <cell r="O74">
            <v>0</v>
          </cell>
          <cell r="P74">
            <v>106.34</v>
          </cell>
          <cell r="Q74">
            <v>106.33999999999999</v>
          </cell>
          <cell r="R74">
            <v>697.54467380000006</v>
          </cell>
          <cell r="S74">
            <v>697.54467379999994</v>
          </cell>
          <cell r="T74">
            <v>100.00000000000001</v>
          </cell>
          <cell r="U74">
            <v>100</v>
          </cell>
        </row>
        <row r="75">
          <cell r="A75">
            <v>36337</v>
          </cell>
          <cell r="B75" t="str">
            <v>LG</v>
          </cell>
          <cell r="C75">
            <v>67</v>
          </cell>
          <cell r="D75">
            <v>3</v>
          </cell>
          <cell r="E75">
            <v>606400</v>
          </cell>
          <cell r="F75" t="str">
            <v>KS01ET</v>
          </cell>
          <cell r="G75" t="str">
            <v>FOURNITURES DEPART KOSOVO</v>
          </cell>
          <cell r="H75">
            <v>0</v>
          </cell>
          <cell r="I75">
            <v>0</v>
          </cell>
          <cell r="J75">
            <v>0</v>
          </cell>
          <cell r="K75">
            <v>0</v>
          </cell>
          <cell r="L75">
            <v>0</v>
          </cell>
          <cell r="M75">
            <v>525</v>
          </cell>
          <cell r="N75">
            <v>0</v>
          </cell>
          <cell r="O75">
            <v>0</v>
          </cell>
          <cell r="P75">
            <v>0</v>
          </cell>
          <cell r="Q75">
            <v>8.6933331423482656</v>
          </cell>
          <cell r="R75">
            <v>0</v>
          </cell>
          <cell r="S75">
            <v>57.024527280553414</v>
          </cell>
          <cell r="T75">
            <v>0</v>
          </cell>
          <cell r="U75">
            <v>8.1750358682981634</v>
          </cell>
        </row>
        <row r="76">
          <cell r="A76">
            <v>36337</v>
          </cell>
          <cell r="B76" t="str">
            <v>LG</v>
          </cell>
          <cell r="C76">
            <v>68</v>
          </cell>
          <cell r="D76">
            <v>3</v>
          </cell>
          <cell r="E76">
            <v>606400</v>
          </cell>
          <cell r="F76" t="str">
            <v>KS01ET</v>
          </cell>
          <cell r="G76" t="str">
            <v>FOURNITURE DEPART KOSOVO</v>
          </cell>
          <cell r="H76">
            <v>0</v>
          </cell>
          <cell r="I76">
            <v>0</v>
          </cell>
          <cell r="J76">
            <v>0</v>
          </cell>
          <cell r="K76">
            <v>0</v>
          </cell>
          <cell r="L76">
            <v>0</v>
          </cell>
          <cell r="M76">
            <v>1058</v>
          </cell>
          <cell r="N76">
            <v>0</v>
          </cell>
          <cell r="O76">
            <v>0</v>
          </cell>
          <cell r="P76">
            <v>0</v>
          </cell>
          <cell r="Q76">
            <v>17.519136123056121</v>
          </cell>
          <cell r="R76">
            <v>0</v>
          </cell>
          <cell r="S76">
            <v>114.91799973871524</v>
          </cell>
          <cell r="T76">
            <v>0</v>
          </cell>
          <cell r="U76">
            <v>16.474643711732295</v>
          </cell>
        </row>
        <row r="77">
          <cell r="A77">
            <v>36337</v>
          </cell>
          <cell r="B77" t="str">
            <v>LG</v>
          </cell>
          <cell r="C77">
            <v>69</v>
          </cell>
          <cell r="D77">
            <v>3</v>
          </cell>
          <cell r="E77">
            <v>606400</v>
          </cell>
          <cell r="F77" t="str">
            <v>KS01ET</v>
          </cell>
          <cell r="G77" t="str">
            <v>FOURNITURES DEPART KPOSOVO</v>
          </cell>
          <cell r="H77">
            <v>0</v>
          </cell>
          <cell r="I77">
            <v>0</v>
          </cell>
          <cell r="J77">
            <v>0</v>
          </cell>
          <cell r="K77">
            <v>0</v>
          </cell>
          <cell r="L77">
            <v>0</v>
          </cell>
          <cell r="M77">
            <v>390</v>
          </cell>
          <cell r="N77">
            <v>0</v>
          </cell>
          <cell r="O77">
            <v>0</v>
          </cell>
          <cell r="P77">
            <v>0</v>
          </cell>
          <cell r="Q77">
            <v>6.4579046200301402</v>
          </cell>
          <cell r="R77">
            <v>0</v>
          </cell>
          <cell r="S77">
            <v>42.361077408411106</v>
          </cell>
          <cell r="T77">
            <v>0</v>
          </cell>
          <cell r="U77">
            <v>6.0728837878786353</v>
          </cell>
        </row>
        <row r="78">
          <cell r="A78">
            <v>36337</v>
          </cell>
          <cell r="B78" t="str">
            <v>LG</v>
          </cell>
          <cell r="C78">
            <v>70</v>
          </cell>
          <cell r="D78">
            <v>3</v>
          </cell>
          <cell r="E78">
            <v>606300</v>
          </cell>
          <cell r="F78" t="str">
            <v>KS01ET</v>
          </cell>
          <cell r="G78" t="str">
            <v>Entretien maison</v>
          </cell>
          <cell r="H78">
            <v>0</v>
          </cell>
          <cell r="I78">
            <v>0</v>
          </cell>
          <cell r="J78">
            <v>0</v>
          </cell>
          <cell r="K78">
            <v>0</v>
          </cell>
          <cell r="L78">
            <v>0</v>
          </cell>
          <cell r="M78">
            <v>627</v>
          </cell>
          <cell r="N78">
            <v>0</v>
          </cell>
          <cell r="O78">
            <v>0</v>
          </cell>
          <cell r="P78">
            <v>0</v>
          </cell>
          <cell r="Q78">
            <v>10.38232358143307</v>
          </cell>
          <cell r="R78">
            <v>0</v>
          </cell>
          <cell r="S78">
            <v>68.103578295060927</v>
          </cell>
          <cell r="T78">
            <v>0</v>
          </cell>
          <cell r="U78">
            <v>9.7633285512818038</v>
          </cell>
        </row>
        <row r="79">
          <cell r="A79">
            <v>36337</v>
          </cell>
          <cell r="B79">
            <v>0</v>
          </cell>
          <cell r="C79">
            <v>71</v>
          </cell>
          <cell r="D79">
            <v>0</v>
          </cell>
          <cell r="E79" t="str">
            <v>C</v>
          </cell>
          <cell r="F79">
            <v>0</v>
          </cell>
          <cell r="G79" t="str">
            <v>CHANGE DOLLAR</v>
          </cell>
          <cell r="H79">
            <v>0</v>
          </cell>
          <cell r="I79">
            <v>100</v>
          </cell>
          <cell r="J79">
            <v>0</v>
          </cell>
          <cell r="K79">
            <v>0</v>
          </cell>
          <cell r="L79">
            <v>5700</v>
          </cell>
          <cell r="M79">
            <v>0</v>
          </cell>
          <cell r="N79">
            <v>0</v>
          </cell>
          <cell r="O79">
            <v>0</v>
          </cell>
          <cell r="P79">
            <v>106.34</v>
          </cell>
          <cell r="Q79">
            <v>106.33999999999999</v>
          </cell>
          <cell r="R79">
            <v>697.54467380000006</v>
          </cell>
          <cell r="S79">
            <v>697.54467379999994</v>
          </cell>
          <cell r="T79">
            <v>100.00000000000001</v>
          </cell>
          <cell r="U79">
            <v>100</v>
          </cell>
        </row>
        <row r="80">
          <cell r="A80">
            <v>36337</v>
          </cell>
          <cell r="B80" t="str">
            <v>TJ</v>
          </cell>
          <cell r="C80">
            <v>72</v>
          </cell>
          <cell r="D80">
            <v>76</v>
          </cell>
          <cell r="E80">
            <v>637420</v>
          </cell>
          <cell r="F80" t="str">
            <v>KS01ET</v>
          </cell>
          <cell r="G80" t="str">
            <v>DECONTAMINATION NISSAN PATROL</v>
          </cell>
          <cell r="H80">
            <v>0</v>
          </cell>
          <cell r="I80">
            <v>0</v>
          </cell>
          <cell r="J80">
            <v>0</v>
          </cell>
          <cell r="K80">
            <v>0</v>
          </cell>
          <cell r="L80">
            <v>0</v>
          </cell>
          <cell r="M80">
            <v>160</v>
          </cell>
          <cell r="N80">
            <v>0</v>
          </cell>
          <cell r="O80">
            <v>0</v>
          </cell>
          <cell r="P80">
            <v>0</v>
          </cell>
          <cell r="Q80">
            <v>2.6493967671918521</v>
          </cell>
          <cell r="R80">
            <v>0</v>
          </cell>
          <cell r="S80">
            <v>17.378903552168659</v>
          </cell>
          <cell r="T80">
            <v>0</v>
          </cell>
          <cell r="U80">
            <v>2.4914395027194396</v>
          </cell>
        </row>
        <row r="81">
          <cell r="A81">
            <v>36337</v>
          </cell>
          <cell r="B81" t="str">
            <v>LG</v>
          </cell>
          <cell r="C81">
            <v>73</v>
          </cell>
          <cell r="D81">
            <v>43</v>
          </cell>
          <cell r="E81">
            <v>606150</v>
          </cell>
          <cell r="F81" t="str">
            <v>KS01ET</v>
          </cell>
          <cell r="G81" t="str">
            <v>CARBURANT GASOIL NISSAN</v>
          </cell>
          <cell r="H81">
            <v>0</v>
          </cell>
          <cell r="I81">
            <v>0</v>
          </cell>
          <cell r="J81">
            <v>0</v>
          </cell>
          <cell r="K81">
            <v>0</v>
          </cell>
          <cell r="L81">
            <v>0</v>
          </cell>
          <cell r="M81">
            <v>800</v>
          </cell>
          <cell r="N81">
            <v>0</v>
          </cell>
          <cell r="O81">
            <v>0</v>
          </cell>
          <cell r="P81">
            <v>0</v>
          </cell>
          <cell r="Q81">
            <v>13.246983835959261</v>
          </cell>
          <cell r="R81">
            <v>0</v>
          </cell>
          <cell r="S81">
            <v>86.894517760843286</v>
          </cell>
          <cell r="T81">
            <v>0</v>
          </cell>
          <cell r="U81">
            <v>12.457197513597199</v>
          </cell>
        </row>
        <row r="82">
          <cell r="A82">
            <v>36337</v>
          </cell>
          <cell r="B82" t="str">
            <v>ST</v>
          </cell>
          <cell r="C82">
            <v>74</v>
          </cell>
          <cell r="D82">
            <v>3</v>
          </cell>
          <cell r="E82">
            <v>606400</v>
          </cell>
          <cell r="F82" t="str">
            <v>KS01ET</v>
          </cell>
          <cell r="G82" t="str">
            <v>Photocopies (2 copies * 3 dinars)</v>
          </cell>
          <cell r="H82">
            <v>0</v>
          </cell>
          <cell r="I82">
            <v>0</v>
          </cell>
          <cell r="J82">
            <v>0</v>
          </cell>
          <cell r="K82">
            <v>0</v>
          </cell>
          <cell r="L82">
            <v>0</v>
          </cell>
          <cell r="M82">
            <v>0</v>
          </cell>
          <cell r="N82">
            <v>0</v>
          </cell>
          <cell r="O82">
            <v>6</v>
          </cell>
          <cell r="P82">
            <v>0</v>
          </cell>
          <cell r="Q82">
            <v>0.33925720117019675</v>
          </cell>
          <cell r="R82">
            <v>0</v>
          </cell>
          <cell r="S82">
            <v>2.2253813590799876</v>
          </cell>
          <cell r="T82">
            <v>0</v>
          </cell>
          <cell r="U82">
            <v>0.31903065748560916</v>
          </cell>
        </row>
        <row r="83">
          <cell r="A83">
            <v>36338</v>
          </cell>
          <cell r="B83" t="str">
            <v>TJ</v>
          </cell>
          <cell r="C83">
            <v>75</v>
          </cell>
          <cell r="D83">
            <v>40</v>
          </cell>
          <cell r="E83">
            <v>606150</v>
          </cell>
          <cell r="F83" t="str">
            <v>KS01ET</v>
          </cell>
          <cell r="G83" t="str">
            <v>CARBURANT POUR 5 CAMIONS</v>
          </cell>
          <cell r="H83">
            <v>0</v>
          </cell>
          <cell r="I83">
            <v>330</v>
          </cell>
          <cell r="J83">
            <v>0</v>
          </cell>
          <cell r="K83">
            <v>0</v>
          </cell>
          <cell r="L83">
            <v>0</v>
          </cell>
          <cell r="M83">
            <v>0</v>
          </cell>
          <cell r="N83">
            <v>0</v>
          </cell>
          <cell r="O83">
            <v>0</v>
          </cell>
          <cell r="P83">
            <v>0</v>
          </cell>
          <cell r="Q83">
            <v>350.92199999999997</v>
          </cell>
          <cell r="R83">
            <v>0</v>
          </cell>
          <cell r="S83">
            <v>2301.8974235399996</v>
          </cell>
          <cell r="T83">
            <v>0</v>
          </cell>
          <cell r="U83">
            <v>330</v>
          </cell>
        </row>
        <row r="84">
          <cell r="A84">
            <v>36338</v>
          </cell>
          <cell r="B84" t="str">
            <v>LG</v>
          </cell>
          <cell r="C84">
            <v>76</v>
          </cell>
          <cell r="D84">
            <v>72</v>
          </cell>
          <cell r="E84">
            <v>624000</v>
          </cell>
          <cell r="F84" t="str">
            <v>KS01ET</v>
          </cell>
          <cell r="G84" t="str">
            <v>TELEPHONE HOTEL</v>
          </cell>
          <cell r="H84">
            <v>0</v>
          </cell>
          <cell r="I84">
            <v>0</v>
          </cell>
          <cell r="J84">
            <v>0</v>
          </cell>
          <cell r="K84">
            <v>0</v>
          </cell>
          <cell r="L84">
            <v>0</v>
          </cell>
          <cell r="M84">
            <v>550</v>
          </cell>
          <cell r="N84">
            <v>0</v>
          </cell>
          <cell r="O84">
            <v>0</v>
          </cell>
          <cell r="P84">
            <v>0</v>
          </cell>
          <cell r="Q84">
            <v>9.1073013872219928</v>
          </cell>
          <cell r="R84">
            <v>0</v>
          </cell>
          <cell r="S84">
            <v>59.739980960579764</v>
          </cell>
          <cell r="T84">
            <v>0</v>
          </cell>
          <cell r="U84">
            <v>8.5643232905980753</v>
          </cell>
        </row>
        <row r="85">
          <cell r="A85">
            <v>36338</v>
          </cell>
          <cell r="B85" t="str">
            <v>ST</v>
          </cell>
          <cell r="C85">
            <v>77</v>
          </cell>
          <cell r="D85">
            <v>0</v>
          </cell>
          <cell r="E85" t="str">
            <v>C</v>
          </cell>
          <cell r="F85">
            <v>0</v>
          </cell>
          <cell r="G85" t="str">
            <v xml:space="preserve">Change </v>
          </cell>
          <cell r="H85">
            <v>0</v>
          </cell>
          <cell r="I85">
            <v>0</v>
          </cell>
          <cell r="J85">
            <v>0</v>
          </cell>
          <cell r="K85">
            <v>100</v>
          </cell>
          <cell r="L85">
            <v>0</v>
          </cell>
          <cell r="M85">
            <v>0</v>
          </cell>
          <cell r="N85">
            <v>1010</v>
          </cell>
          <cell r="O85">
            <v>0</v>
          </cell>
          <cell r="P85">
            <v>51.13</v>
          </cell>
          <cell r="Q85">
            <v>51.129188119621851</v>
          </cell>
          <cell r="R85">
            <v>335.3908141</v>
          </cell>
          <cell r="S85">
            <v>335.38548851382791</v>
          </cell>
          <cell r="T85">
            <v>48.081624976490509</v>
          </cell>
          <cell r="U85">
            <v>48.080861500490741</v>
          </cell>
        </row>
        <row r="86">
          <cell r="A86">
            <v>36339</v>
          </cell>
          <cell r="B86" t="str">
            <v>LG</v>
          </cell>
          <cell r="C86">
            <v>78</v>
          </cell>
          <cell r="D86">
            <v>44</v>
          </cell>
          <cell r="E86">
            <v>615510</v>
          </cell>
          <cell r="F86" t="str">
            <v>KS01ET</v>
          </cell>
          <cell r="G86" t="str">
            <v>NETTOYAGE FORD FIESTA</v>
          </cell>
          <cell r="H86">
            <v>0</v>
          </cell>
          <cell r="I86">
            <v>0</v>
          </cell>
          <cell r="J86">
            <v>0</v>
          </cell>
          <cell r="K86">
            <v>0</v>
          </cell>
          <cell r="L86">
            <v>0</v>
          </cell>
          <cell r="M86">
            <v>150</v>
          </cell>
          <cell r="N86">
            <v>0</v>
          </cell>
          <cell r="O86">
            <v>0</v>
          </cell>
          <cell r="P86">
            <v>0</v>
          </cell>
          <cell r="Q86">
            <v>2.4838094692423613</v>
          </cell>
          <cell r="R86">
            <v>0</v>
          </cell>
          <cell r="S86">
            <v>16.292722080158114</v>
          </cell>
          <cell r="T86">
            <v>0</v>
          </cell>
          <cell r="U86">
            <v>2.3357245337994748</v>
          </cell>
        </row>
        <row r="87">
          <cell r="A87">
            <v>36339</v>
          </cell>
          <cell r="B87" t="str">
            <v>LG</v>
          </cell>
          <cell r="C87">
            <v>79</v>
          </cell>
          <cell r="D87">
            <v>44</v>
          </cell>
          <cell r="E87">
            <v>615510</v>
          </cell>
          <cell r="F87" t="str">
            <v>KS01ET</v>
          </cell>
          <cell r="G87" t="str">
            <v>NETTOYAGE 605 PREUGEOT</v>
          </cell>
          <cell r="H87">
            <v>0</v>
          </cell>
          <cell r="I87">
            <v>0</v>
          </cell>
          <cell r="J87">
            <v>0</v>
          </cell>
          <cell r="K87">
            <v>0</v>
          </cell>
          <cell r="L87">
            <v>0</v>
          </cell>
          <cell r="M87">
            <v>150</v>
          </cell>
          <cell r="N87">
            <v>0</v>
          </cell>
          <cell r="O87">
            <v>0</v>
          </cell>
          <cell r="P87">
            <v>0</v>
          </cell>
          <cell r="Q87">
            <v>2.4838094692423613</v>
          </cell>
          <cell r="R87">
            <v>0</v>
          </cell>
          <cell r="S87">
            <v>16.292722080158114</v>
          </cell>
          <cell r="T87">
            <v>0</v>
          </cell>
          <cell r="U87">
            <v>2.3357245337994748</v>
          </cell>
        </row>
        <row r="88">
          <cell r="A88">
            <v>36339</v>
          </cell>
          <cell r="B88" t="str">
            <v>LG</v>
          </cell>
          <cell r="C88">
            <v>80</v>
          </cell>
          <cell r="D88">
            <v>43</v>
          </cell>
          <cell r="E88">
            <v>606150</v>
          </cell>
          <cell r="F88" t="str">
            <v>KS01ET</v>
          </cell>
          <cell r="G88" t="str">
            <v>CARBURANT NISSAN</v>
          </cell>
          <cell r="H88">
            <v>0</v>
          </cell>
          <cell r="I88">
            <v>0</v>
          </cell>
          <cell r="J88">
            <v>0</v>
          </cell>
          <cell r="K88">
            <v>0</v>
          </cell>
          <cell r="L88">
            <v>0</v>
          </cell>
          <cell r="M88">
            <v>1020</v>
          </cell>
          <cell r="N88">
            <v>0</v>
          </cell>
          <cell r="O88">
            <v>0</v>
          </cell>
          <cell r="P88">
            <v>0</v>
          </cell>
          <cell r="Q88">
            <v>16.889904390848059</v>
          </cell>
          <cell r="R88">
            <v>0</v>
          </cell>
          <cell r="S88">
            <v>110.7905101450752</v>
          </cell>
          <cell r="T88">
            <v>0</v>
          </cell>
          <cell r="U88">
            <v>15.88292682983643</v>
          </cell>
        </row>
        <row r="89">
          <cell r="A89">
            <v>36339</v>
          </cell>
          <cell r="B89" t="str">
            <v>TJ</v>
          </cell>
          <cell r="C89">
            <v>81</v>
          </cell>
          <cell r="D89">
            <v>43</v>
          </cell>
          <cell r="E89">
            <v>615510</v>
          </cell>
          <cell r="F89" t="str">
            <v>KS01ET</v>
          </cell>
          <cell r="G89" t="str">
            <v>LAVAGE NISSAN</v>
          </cell>
          <cell r="H89">
            <v>0</v>
          </cell>
          <cell r="I89">
            <v>0</v>
          </cell>
          <cell r="J89">
            <v>0</v>
          </cell>
          <cell r="K89">
            <v>0</v>
          </cell>
          <cell r="L89">
            <v>0</v>
          </cell>
          <cell r="M89">
            <v>350</v>
          </cell>
          <cell r="N89">
            <v>0</v>
          </cell>
          <cell r="O89">
            <v>0</v>
          </cell>
          <cell r="P89">
            <v>0</v>
          </cell>
          <cell r="Q89">
            <v>5.7955554282321771</v>
          </cell>
          <cell r="R89">
            <v>0</v>
          </cell>
          <cell r="S89">
            <v>38.016351520368943</v>
          </cell>
          <cell r="T89">
            <v>0</v>
          </cell>
          <cell r="U89">
            <v>5.450023912198775</v>
          </cell>
        </row>
        <row r="90">
          <cell r="A90">
            <v>36339</v>
          </cell>
          <cell r="B90" t="str">
            <v>TJ</v>
          </cell>
          <cell r="C90">
            <v>82</v>
          </cell>
          <cell r="D90">
            <v>3</v>
          </cell>
          <cell r="E90">
            <v>606400</v>
          </cell>
          <cell r="F90" t="str">
            <v>KS01ET</v>
          </cell>
          <cell r="G90" t="str">
            <v>PHOTOCOPIES (90 UNITES)</v>
          </cell>
          <cell r="H90">
            <v>0</v>
          </cell>
          <cell r="I90">
            <v>0</v>
          </cell>
          <cell r="J90">
            <v>0</v>
          </cell>
          <cell r="K90">
            <v>0</v>
          </cell>
          <cell r="L90">
            <v>0</v>
          </cell>
          <cell r="M90">
            <v>270</v>
          </cell>
          <cell r="N90">
            <v>0</v>
          </cell>
          <cell r="O90">
            <v>0</v>
          </cell>
          <cell r="P90">
            <v>0</v>
          </cell>
          <cell r="Q90">
            <v>4.4708570446362508</v>
          </cell>
          <cell r="R90">
            <v>0</v>
          </cell>
          <cell r="S90">
            <v>29.32689974428461</v>
          </cell>
          <cell r="T90">
            <v>0</v>
          </cell>
          <cell r="U90">
            <v>4.2043041608390546</v>
          </cell>
        </row>
        <row r="91">
          <cell r="A91">
            <v>36339</v>
          </cell>
          <cell r="B91" t="str">
            <v>LG</v>
          </cell>
          <cell r="C91">
            <v>83</v>
          </cell>
          <cell r="D91">
            <v>1</v>
          </cell>
          <cell r="E91">
            <v>625750</v>
          </cell>
          <cell r="F91" t="str">
            <v>KS01ET</v>
          </cell>
          <cell r="G91" t="str">
            <v>REMBOURS. 3 NUITS 9 PERSONNES MAIRIE BARCELONE</v>
          </cell>
          <cell r="H91">
            <v>835</v>
          </cell>
          <cell r="I91">
            <v>0</v>
          </cell>
          <cell r="J91">
            <v>0</v>
          </cell>
          <cell r="K91">
            <v>0</v>
          </cell>
          <cell r="L91">
            <v>120</v>
          </cell>
          <cell r="M91">
            <v>0</v>
          </cell>
          <cell r="N91">
            <v>0</v>
          </cell>
          <cell r="O91">
            <v>0</v>
          </cell>
          <cell r="P91">
            <v>889.92604757539391</v>
          </cell>
          <cell r="Q91">
            <v>0</v>
          </cell>
          <cell r="R91">
            <v>5837.5322038941267</v>
          </cell>
          <cell r="S91">
            <v>0</v>
          </cell>
          <cell r="T91">
            <v>836.86857962703959</v>
          </cell>
          <cell r="U91">
            <v>0</v>
          </cell>
        </row>
        <row r="92">
          <cell r="A92">
            <v>36339</v>
          </cell>
          <cell r="B92" t="str">
            <v>LG</v>
          </cell>
          <cell r="C92">
            <v>84</v>
          </cell>
          <cell r="D92">
            <v>1</v>
          </cell>
          <cell r="E92">
            <v>613210</v>
          </cell>
          <cell r="F92" t="str">
            <v>KS01ET</v>
          </cell>
          <cell r="G92" t="str">
            <v>Caution bureau SKOPJE</v>
          </cell>
          <cell r="H92">
            <v>0</v>
          </cell>
          <cell r="I92">
            <v>0</v>
          </cell>
          <cell r="J92">
            <v>0</v>
          </cell>
          <cell r="K92">
            <v>1500</v>
          </cell>
          <cell r="L92">
            <v>0</v>
          </cell>
          <cell r="M92">
            <v>0</v>
          </cell>
          <cell r="N92">
            <v>0</v>
          </cell>
          <cell r="O92">
            <v>0</v>
          </cell>
          <cell r="P92">
            <v>0</v>
          </cell>
          <cell r="Q92">
            <v>766.93782179432776</v>
          </cell>
          <cell r="R92">
            <v>0</v>
          </cell>
          <cell r="S92">
            <v>5030.7823277074185</v>
          </cell>
          <cell r="T92">
            <v>0</v>
          </cell>
          <cell r="U92">
            <v>721.2129225073611</v>
          </cell>
        </row>
        <row r="93">
          <cell r="A93">
            <v>36339</v>
          </cell>
          <cell r="B93" t="str">
            <v>LG</v>
          </cell>
          <cell r="C93">
            <v>85</v>
          </cell>
          <cell r="D93">
            <v>1</v>
          </cell>
          <cell r="E93">
            <v>613210</v>
          </cell>
          <cell r="F93" t="str">
            <v>KS01ET</v>
          </cell>
          <cell r="G93" t="str">
            <v>Frais d'agence immobilière (pour location bureau SKOPJE)</v>
          </cell>
          <cell r="H93">
            <v>0</v>
          </cell>
          <cell r="I93">
            <v>0</v>
          </cell>
          <cell r="J93">
            <v>0</v>
          </cell>
          <cell r="K93">
            <v>750</v>
          </cell>
          <cell r="L93">
            <v>0</v>
          </cell>
          <cell r="M93">
            <v>0</v>
          </cell>
          <cell r="N93">
            <v>0</v>
          </cell>
          <cell r="O93">
            <v>0</v>
          </cell>
          <cell r="P93">
            <v>0</v>
          </cell>
          <cell r="Q93">
            <v>383.46891089716388</v>
          </cell>
          <cell r="R93">
            <v>0</v>
          </cell>
          <cell r="S93">
            <v>2515.3911638537093</v>
          </cell>
          <cell r="T93">
            <v>0</v>
          </cell>
          <cell r="U93">
            <v>360.60646125368055</v>
          </cell>
        </row>
        <row r="94">
          <cell r="A94">
            <v>36339</v>
          </cell>
          <cell r="B94" t="str">
            <v>LG</v>
          </cell>
          <cell r="C94">
            <v>86</v>
          </cell>
          <cell r="D94">
            <v>1</v>
          </cell>
          <cell r="E94">
            <v>613210</v>
          </cell>
          <cell r="F94" t="str">
            <v>KS01ET</v>
          </cell>
          <cell r="G94" t="str">
            <v>Loyer bureau SKOPJE (du 26 au 25/07/99)</v>
          </cell>
          <cell r="H94">
            <v>0</v>
          </cell>
          <cell r="I94">
            <v>0</v>
          </cell>
          <cell r="J94">
            <v>0</v>
          </cell>
          <cell r="K94">
            <v>1500</v>
          </cell>
          <cell r="L94">
            <v>0</v>
          </cell>
          <cell r="M94">
            <v>0</v>
          </cell>
          <cell r="N94">
            <v>0</v>
          </cell>
          <cell r="O94">
            <v>0</v>
          </cell>
          <cell r="P94">
            <v>0</v>
          </cell>
          <cell r="Q94">
            <v>766.93782179432776</v>
          </cell>
          <cell r="R94">
            <v>0</v>
          </cell>
          <cell r="S94">
            <v>5030.7823277074185</v>
          </cell>
          <cell r="T94">
            <v>0</v>
          </cell>
          <cell r="U94">
            <v>721.2129225073611</v>
          </cell>
        </row>
        <row r="95">
          <cell r="A95">
            <v>36339</v>
          </cell>
          <cell r="B95" t="str">
            <v>JM</v>
          </cell>
          <cell r="C95">
            <v>87</v>
          </cell>
          <cell r="D95">
            <v>0</v>
          </cell>
          <cell r="E95" t="str">
            <v>C</v>
          </cell>
          <cell r="F95">
            <v>0</v>
          </cell>
          <cell r="G95" t="str">
            <v>Change DM (100DM*31,3)</v>
          </cell>
          <cell r="H95">
            <v>0</v>
          </cell>
          <cell r="I95">
            <v>0</v>
          </cell>
          <cell r="J95">
            <v>0</v>
          </cell>
          <cell r="K95">
            <v>100</v>
          </cell>
          <cell r="L95">
            <v>3130</v>
          </cell>
          <cell r="M95">
            <v>0</v>
          </cell>
          <cell r="N95">
            <v>0</v>
          </cell>
          <cell r="O95">
            <v>0</v>
          </cell>
          <cell r="P95">
            <v>51.13</v>
          </cell>
          <cell r="Q95">
            <v>51.129188119621851</v>
          </cell>
          <cell r="R95">
            <v>335.3908141</v>
          </cell>
          <cell r="S95">
            <v>335.38548851382791</v>
          </cell>
          <cell r="T95">
            <v>48.081624976490509</v>
          </cell>
          <cell r="U95">
            <v>48.080861500490741</v>
          </cell>
        </row>
        <row r="96">
          <cell r="A96">
            <v>36339</v>
          </cell>
          <cell r="B96" t="str">
            <v>JM</v>
          </cell>
          <cell r="C96">
            <v>88</v>
          </cell>
          <cell r="D96">
            <v>0</v>
          </cell>
          <cell r="E96" t="str">
            <v>C</v>
          </cell>
          <cell r="F96">
            <v>0</v>
          </cell>
          <cell r="G96" t="str">
            <v>Change DM (600DM*30,9)</v>
          </cell>
          <cell r="H96">
            <v>0</v>
          </cell>
          <cell r="I96">
            <v>0</v>
          </cell>
          <cell r="J96">
            <v>0</v>
          </cell>
          <cell r="K96">
            <v>600</v>
          </cell>
          <cell r="L96">
            <v>17618.71</v>
          </cell>
          <cell r="M96">
            <v>0</v>
          </cell>
          <cell r="N96">
            <v>0</v>
          </cell>
          <cell r="O96">
            <v>0</v>
          </cell>
          <cell r="P96">
            <v>306.77999999999997</v>
          </cell>
          <cell r="Q96">
            <v>306.77512871773109</v>
          </cell>
          <cell r="R96">
            <v>2012.31</v>
          </cell>
          <cell r="S96">
            <v>2012.3129310829672</v>
          </cell>
          <cell r="T96">
            <v>288.48974985894301</v>
          </cell>
          <cell r="U96">
            <v>288.48516900294442</v>
          </cell>
        </row>
        <row r="97">
          <cell r="A97">
            <v>36339</v>
          </cell>
          <cell r="B97" t="str">
            <v>JM</v>
          </cell>
          <cell r="C97">
            <v>89</v>
          </cell>
          <cell r="D97">
            <v>80</v>
          </cell>
          <cell r="E97">
            <v>606310</v>
          </cell>
          <cell r="F97" t="str">
            <v>KS01ET</v>
          </cell>
          <cell r="G97" t="str">
            <v>Clé en croix pour roues (blindé)</v>
          </cell>
          <cell r="H97">
            <v>0</v>
          </cell>
          <cell r="I97">
            <v>0</v>
          </cell>
          <cell r="J97">
            <v>0</v>
          </cell>
          <cell r="K97">
            <v>0</v>
          </cell>
          <cell r="L97">
            <v>0</v>
          </cell>
          <cell r="M97">
            <v>3404</v>
          </cell>
          <cell r="N97">
            <v>0</v>
          </cell>
          <cell r="O97">
            <v>0</v>
          </cell>
          <cell r="P97">
            <v>0</v>
          </cell>
          <cell r="Q97">
            <v>56.365916222006653</v>
          </cell>
          <cell r="R97">
            <v>0</v>
          </cell>
          <cell r="S97">
            <v>369.73617307238817</v>
          </cell>
          <cell r="T97">
            <v>0</v>
          </cell>
          <cell r="U97">
            <v>53.005375420356081</v>
          </cell>
        </row>
        <row r="98">
          <cell r="A98">
            <v>36339</v>
          </cell>
          <cell r="B98" t="str">
            <v>AL</v>
          </cell>
          <cell r="C98">
            <v>90</v>
          </cell>
          <cell r="D98">
            <v>3</v>
          </cell>
          <cell r="E98">
            <v>606400</v>
          </cell>
          <cell r="F98" t="str">
            <v>KS01ET</v>
          </cell>
          <cell r="G98" t="str">
            <v>Photocopies docs transport (26 copies * 3 denars)</v>
          </cell>
          <cell r="H98">
            <v>0</v>
          </cell>
          <cell r="I98">
            <v>0</v>
          </cell>
          <cell r="J98">
            <v>0</v>
          </cell>
          <cell r="K98">
            <v>0</v>
          </cell>
          <cell r="L98">
            <v>0</v>
          </cell>
          <cell r="M98">
            <v>78</v>
          </cell>
          <cell r="N98">
            <v>0</v>
          </cell>
          <cell r="O98">
            <v>0</v>
          </cell>
          <cell r="P98">
            <v>0</v>
          </cell>
          <cell r="Q98">
            <v>1.2915809240060279</v>
          </cell>
          <cell r="R98">
            <v>0</v>
          </cell>
          <cell r="S98">
            <v>8.4722154816822197</v>
          </cell>
          <cell r="T98">
            <v>0</v>
          </cell>
          <cell r="U98">
            <v>1.2145767575757269</v>
          </cell>
        </row>
        <row r="99">
          <cell r="A99">
            <v>36339</v>
          </cell>
          <cell r="B99" t="str">
            <v>AL</v>
          </cell>
          <cell r="C99">
            <v>91</v>
          </cell>
          <cell r="D99">
            <v>3</v>
          </cell>
          <cell r="E99">
            <v>606400</v>
          </cell>
          <cell r="F99" t="str">
            <v>KS01ET</v>
          </cell>
          <cell r="G99" t="str">
            <v>Photocopies (50 copies * 3 denars)</v>
          </cell>
          <cell r="H99">
            <v>0</v>
          </cell>
          <cell r="I99">
            <v>0</v>
          </cell>
          <cell r="J99">
            <v>0</v>
          </cell>
          <cell r="K99">
            <v>0</v>
          </cell>
          <cell r="L99">
            <v>0</v>
          </cell>
          <cell r="M99">
            <v>150</v>
          </cell>
          <cell r="N99">
            <v>0</v>
          </cell>
          <cell r="O99">
            <v>0</v>
          </cell>
          <cell r="P99">
            <v>0</v>
          </cell>
          <cell r="Q99">
            <v>2.4838094692423613</v>
          </cell>
          <cell r="R99">
            <v>0</v>
          </cell>
          <cell r="S99">
            <v>16.292722080158114</v>
          </cell>
          <cell r="T99">
            <v>0</v>
          </cell>
          <cell r="U99">
            <v>2.3357245337994748</v>
          </cell>
        </row>
        <row r="100">
          <cell r="A100">
            <v>36339</v>
          </cell>
          <cell r="B100" t="str">
            <v>ST</v>
          </cell>
          <cell r="C100">
            <v>92</v>
          </cell>
          <cell r="D100">
            <v>44</v>
          </cell>
          <cell r="E100">
            <v>606150</v>
          </cell>
          <cell r="F100" t="str">
            <v>KS01ET</v>
          </cell>
          <cell r="G100" t="str">
            <v>Essence Audi (40 litres)</v>
          </cell>
          <cell r="H100">
            <v>0</v>
          </cell>
          <cell r="I100">
            <v>0</v>
          </cell>
          <cell r="J100">
            <v>0</v>
          </cell>
          <cell r="K100">
            <v>80</v>
          </cell>
          <cell r="L100">
            <v>0</v>
          </cell>
          <cell r="M100">
            <v>0</v>
          </cell>
          <cell r="N100">
            <v>0</v>
          </cell>
          <cell r="O100">
            <v>0</v>
          </cell>
          <cell r="P100">
            <v>0</v>
          </cell>
          <cell r="Q100">
            <v>40.903350495697481</v>
          </cell>
          <cell r="R100">
            <v>0</v>
          </cell>
          <cell r="S100">
            <v>268.30839081106234</v>
          </cell>
          <cell r="T100">
            <v>0</v>
          </cell>
          <cell r="U100">
            <v>38.464689200392591</v>
          </cell>
        </row>
        <row r="101">
          <cell r="A101">
            <v>36340</v>
          </cell>
          <cell r="B101" t="str">
            <v>LG</v>
          </cell>
          <cell r="C101">
            <v>93</v>
          </cell>
          <cell r="D101">
            <v>44</v>
          </cell>
          <cell r="E101">
            <v>615510</v>
          </cell>
          <cell r="F101" t="str">
            <v>KS01ET</v>
          </cell>
          <cell r="G101" t="str">
            <v>PARKING ET DESTICKAGE</v>
          </cell>
          <cell r="H101">
            <v>0</v>
          </cell>
          <cell r="I101">
            <v>0</v>
          </cell>
          <cell r="J101">
            <v>0</v>
          </cell>
          <cell r="K101">
            <v>0</v>
          </cell>
          <cell r="L101">
            <v>0</v>
          </cell>
          <cell r="M101">
            <v>230</v>
          </cell>
          <cell r="N101">
            <v>0</v>
          </cell>
          <cell r="O101">
            <v>0</v>
          </cell>
          <cell r="P101">
            <v>0</v>
          </cell>
          <cell r="Q101">
            <v>3.8085078528382876</v>
          </cell>
          <cell r="R101">
            <v>0</v>
          </cell>
          <cell r="S101">
            <v>24.982173856242447</v>
          </cell>
          <cell r="T101">
            <v>0</v>
          </cell>
          <cell r="U101">
            <v>3.5814442851591948</v>
          </cell>
        </row>
        <row r="102">
          <cell r="A102">
            <v>36340</v>
          </cell>
          <cell r="B102" t="str">
            <v>TJ</v>
          </cell>
          <cell r="C102">
            <v>94</v>
          </cell>
          <cell r="D102">
            <v>43</v>
          </cell>
          <cell r="E102">
            <v>606150</v>
          </cell>
          <cell r="F102" t="str">
            <v>KS01ET</v>
          </cell>
          <cell r="G102" t="str">
            <v>CARBURANT NISSAN</v>
          </cell>
          <cell r="H102">
            <v>0</v>
          </cell>
          <cell r="I102">
            <v>0</v>
          </cell>
          <cell r="J102">
            <v>0</v>
          </cell>
          <cell r="K102">
            <v>0</v>
          </cell>
          <cell r="L102">
            <v>0</v>
          </cell>
          <cell r="M102">
            <v>1000</v>
          </cell>
          <cell r="N102">
            <v>0</v>
          </cell>
          <cell r="O102">
            <v>0</v>
          </cell>
          <cell r="P102">
            <v>0</v>
          </cell>
          <cell r="Q102">
            <v>16.558729794949077</v>
          </cell>
          <cell r="R102">
            <v>0</v>
          </cell>
          <cell r="S102">
            <v>108.61814720105411</v>
          </cell>
          <cell r="T102">
            <v>0</v>
          </cell>
          <cell r="U102">
            <v>15.5714968919965</v>
          </cell>
        </row>
        <row r="103">
          <cell r="A103">
            <v>36340</v>
          </cell>
          <cell r="B103" t="str">
            <v>JM</v>
          </cell>
          <cell r="C103">
            <v>95</v>
          </cell>
          <cell r="D103">
            <v>80</v>
          </cell>
          <cell r="E103">
            <v>606310</v>
          </cell>
          <cell r="F103" t="str">
            <v>KS01ET</v>
          </cell>
          <cell r="G103" t="str">
            <v>Outillage divers</v>
          </cell>
          <cell r="H103">
            <v>0</v>
          </cell>
          <cell r="I103">
            <v>0</v>
          </cell>
          <cell r="J103">
            <v>0</v>
          </cell>
          <cell r="K103">
            <v>0</v>
          </cell>
          <cell r="L103">
            <v>0</v>
          </cell>
          <cell r="M103">
            <v>6857</v>
          </cell>
          <cell r="N103">
            <v>0</v>
          </cell>
          <cell r="O103">
            <v>0</v>
          </cell>
          <cell r="P103">
            <v>0</v>
          </cell>
          <cell r="Q103">
            <v>113.54321020396581</v>
          </cell>
          <cell r="R103">
            <v>0</v>
          </cell>
          <cell r="S103">
            <v>744.79463535762807</v>
          </cell>
          <cell r="T103">
            <v>0</v>
          </cell>
          <cell r="U103">
            <v>106.77375418841999</v>
          </cell>
        </row>
        <row r="104">
          <cell r="A104">
            <v>36340</v>
          </cell>
          <cell r="B104" t="str">
            <v>JM</v>
          </cell>
          <cell r="C104">
            <v>96</v>
          </cell>
          <cell r="D104">
            <v>43</v>
          </cell>
          <cell r="E104">
            <v>606130</v>
          </cell>
          <cell r="F104" t="str">
            <v>KS01ET</v>
          </cell>
          <cell r="G104" t="str">
            <v>Achat 5 litres d'huile pour diesel</v>
          </cell>
          <cell r="H104">
            <v>0</v>
          </cell>
          <cell r="I104">
            <v>0</v>
          </cell>
          <cell r="J104">
            <v>0</v>
          </cell>
          <cell r="K104">
            <v>0</v>
          </cell>
          <cell r="L104">
            <v>0</v>
          </cell>
          <cell r="M104">
            <v>875</v>
          </cell>
          <cell r="N104">
            <v>0</v>
          </cell>
          <cell r="O104">
            <v>0</v>
          </cell>
          <cell r="P104">
            <v>0</v>
          </cell>
          <cell r="Q104">
            <v>14.488888570580443</v>
          </cell>
          <cell r="R104">
            <v>0</v>
          </cell>
          <cell r="S104">
            <v>95.040878800922357</v>
          </cell>
          <cell r="T104">
            <v>0</v>
          </cell>
          <cell r="U104">
            <v>13.625059780496938</v>
          </cell>
        </row>
        <row r="105">
          <cell r="A105">
            <v>36340</v>
          </cell>
          <cell r="B105" t="str">
            <v>YT</v>
          </cell>
          <cell r="C105">
            <v>97</v>
          </cell>
          <cell r="D105">
            <v>0</v>
          </cell>
          <cell r="E105" t="str">
            <v>C</v>
          </cell>
          <cell r="F105">
            <v>0</v>
          </cell>
          <cell r="G105" t="str">
            <v>Change DM (1000DM*31,3)</v>
          </cell>
          <cell r="H105">
            <v>0</v>
          </cell>
          <cell r="I105">
            <v>0</v>
          </cell>
          <cell r="J105">
            <v>0</v>
          </cell>
          <cell r="K105">
            <v>1000</v>
          </cell>
          <cell r="L105">
            <v>31300</v>
          </cell>
          <cell r="M105">
            <v>0</v>
          </cell>
          <cell r="N105">
            <v>0</v>
          </cell>
          <cell r="O105">
            <v>0</v>
          </cell>
          <cell r="P105">
            <v>511.29</v>
          </cell>
          <cell r="Q105">
            <v>511.29188119621847</v>
          </cell>
          <cell r="R105">
            <v>3353.85</v>
          </cell>
          <cell r="S105">
            <v>3353.8548851382789</v>
          </cell>
          <cell r="T105">
            <v>480.80684596577021</v>
          </cell>
          <cell r="U105">
            <v>480.80861500490738</v>
          </cell>
        </row>
        <row r="106">
          <cell r="A106">
            <v>36340</v>
          </cell>
          <cell r="B106" t="str">
            <v>YT</v>
          </cell>
          <cell r="C106">
            <v>98</v>
          </cell>
          <cell r="D106">
            <v>3</v>
          </cell>
          <cell r="E106">
            <v>606400</v>
          </cell>
          <cell r="F106" t="str">
            <v>KS01ET</v>
          </cell>
          <cell r="G106" t="str">
            <v>Achats fournitures bureau SKOPJE + PRISTINA</v>
          </cell>
          <cell r="H106">
            <v>0</v>
          </cell>
          <cell r="I106">
            <v>0</v>
          </cell>
          <cell r="J106">
            <v>0</v>
          </cell>
          <cell r="K106">
            <v>0</v>
          </cell>
          <cell r="L106">
            <v>0</v>
          </cell>
          <cell r="M106">
            <v>8692</v>
          </cell>
          <cell r="N106">
            <v>0</v>
          </cell>
          <cell r="O106">
            <v>0</v>
          </cell>
          <cell r="P106">
            <v>0</v>
          </cell>
          <cell r="Q106">
            <v>143.92847937769739</v>
          </cell>
          <cell r="R106">
            <v>0</v>
          </cell>
          <cell r="S106">
            <v>944.1089354715624</v>
          </cell>
          <cell r="T106">
            <v>0</v>
          </cell>
          <cell r="U106">
            <v>135.34745098523359</v>
          </cell>
        </row>
        <row r="107">
          <cell r="A107">
            <v>36340</v>
          </cell>
          <cell r="B107" t="str">
            <v>YT</v>
          </cell>
          <cell r="C107">
            <v>99</v>
          </cell>
          <cell r="D107">
            <v>3</v>
          </cell>
          <cell r="E107">
            <v>606400</v>
          </cell>
          <cell r="F107" t="str">
            <v>KS01ET</v>
          </cell>
          <cell r="G107" t="str">
            <v>Photocopies ( 48 COPIES * 3  denars)</v>
          </cell>
          <cell r="H107">
            <v>0</v>
          </cell>
          <cell r="I107">
            <v>0</v>
          </cell>
          <cell r="J107">
            <v>0</v>
          </cell>
          <cell r="K107">
            <v>0</v>
          </cell>
          <cell r="L107">
            <v>0</v>
          </cell>
          <cell r="M107">
            <v>144</v>
          </cell>
          <cell r="N107">
            <v>0</v>
          </cell>
          <cell r="O107">
            <v>0</v>
          </cell>
          <cell r="P107">
            <v>0</v>
          </cell>
          <cell r="Q107">
            <v>2.384457090472667</v>
          </cell>
          <cell r="R107">
            <v>0</v>
          </cell>
          <cell r="S107">
            <v>15.641013196951791</v>
          </cell>
          <cell r="T107">
            <v>0</v>
          </cell>
          <cell r="U107">
            <v>2.2422955524474957</v>
          </cell>
        </row>
        <row r="108">
          <cell r="A108">
            <v>36340</v>
          </cell>
          <cell r="B108" t="str">
            <v>YT</v>
          </cell>
          <cell r="C108">
            <v>100</v>
          </cell>
          <cell r="D108">
            <v>9</v>
          </cell>
          <cell r="E108">
            <v>647110</v>
          </cell>
          <cell r="F108" t="str">
            <v>KS01ET</v>
          </cell>
          <cell r="G108" t="str">
            <v>Perdiem déplacement T. JONCOUR du 30/06 au 03/07</v>
          </cell>
          <cell r="H108">
            <v>0</v>
          </cell>
          <cell r="I108">
            <v>0</v>
          </cell>
          <cell r="J108">
            <v>0</v>
          </cell>
          <cell r="K108">
            <v>100</v>
          </cell>
          <cell r="L108">
            <v>0</v>
          </cell>
          <cell r="M108">
            <v>0</v>
          </cell>
          <cell r="N108">
            <v>0</v>
          </cell>
          <cell r="O108">
            <v>0</v>
          </cell>
          <cell r="P108">
            <v>0</v>
          </cell>
          <cell r="Q108">
            <v>51.129188119621851</v>
          </cell>
          <cell r="R108">
            <v>0</v>
          </cell>
          <cell r="S108">
            <v>335.38548851382791</v>
          </cell>
          <cell r="T108">
            <v>0</v>
          </cell>
          <cell r="U108">
            <v>48.080861500490741</v>
          </cell>
        </row>
        <row r="109">
          <cell r="A109">
            <v>36340</v>
          </cell>
          <cell r="B109" t="str">
            <v>YT</v>
          </cell>
          <cell r="C109">
            <v>101</v>
          </cell>
          <cell r="D109">
            <v>9</v>
          </cell>
          <cell r="E109">
            <v>647110</v>
          </cell>
          <cell r="F109" t="str">
            <v>KS01ET</v>
          </cell>
          <cell r="G109" t="str">
            <v>Perdiem déplacement A. VILLEROY du 30/06 au 03/07</v>
          </cell>
          <cell r="H109">
            <v>0</v>
          </cell>
          <cell r="I109">
            <v>0</v>
          </cell>
          <cell r="J109">
            <v>0</v>
          </cell>
          <cell r="K109">
            <v>100</v>
          </cell>
          <cell r="L109">
            <v>0</v>
          </cell>
          <cell r="M109">
            <v>0</v>
          </cell>
          <cell r="N109">
            <v>0</v>
          </cell>
          <cell r="O109">
            <v>0</v>
          </cell>
          <cell r="P109">
            <v>0</v>
          </cell>
          <cell r="Q109">
            <v>51.129188119621851</v>
          </cell>
          <cell r="R109">
            <v>0</v>
          </cell>
          <cell r="S109">
            <v>335.38548851382791</v>
          </cell>
          <cell r="T109">
            <v>0</v>
          </cell>
          <cell r="U109">
            <v>48.080861500490741</v>
          </cell>
        </row>
        <row r="110">
          <cell r="A110">
            <v>36340</v>
          </cell>
          <cell r="B110" t="str">
            <v>AL</v>
          </cell>
          <cell r="C110">
            <v>102</v>
          </cell>
          <cell r="D110">
            <v>3</v>
          </cell>
          <cell r="E110">
            <v>606400</v>
          </cell>
          <cell r="F110" t="str">
            <v>KS01ET</v>
          </cell>
          <cell r="G110" t="str">
            <v>Photocopies (40 copies * 5 denars)</v>
          </cell>
          <cell r="H110">
            <v>0</v>
          </cell>
          <cell r="I110">
            <v>0</v>
          </cell>
          <cell r="J110">
            <v>0</v>
          </cell>
          <cell r="K110">
            <v>0</v>
          </cell>
          <cell r="L110">
            <v>0</v>
          </cell>
          <cell r="M110">
            <v>200</v>
          </cell>
          <cell r="N110">
            <v>0</v>
          </cell>
          <cell r="O110">
            <v>0</v>
          </cell>
          <cell r="P110">
            <v>0</v>
          </cell>
          <cell r="Q110">
            <v>3.3117459589898153</v>
          </cell>
          <cell r="R110">
            <v>0</v>
          </cell>
          <cell r="S110">
            <v>21.723629440210821</v>
          </cell>
          <cell r="T110">
            <v>0</v>
          </cell>
          <cell r="U110">
            <v>3.1142993783992998</v>
          </cell>
        </row>
        <row r="111">
          <cell r="A111">
            <v>36340</v>
          </cell>
          <cell r="B111" t="str">
            <v>ST</v>
          </cell>
          <cell r="C111">
            <v>103</v>
          </cell>
          <cell r="D111">
            <v>62</v>
          </cell>
          <cell r="E111">
            <v>625100</v>
          </cell>
          <cell r="F111" t="str">
            <v>KS01ET</v>
          </cell>
          <cell r="G111" t="str">
            <v>Taxi Stan</v>
          </cell>
          <cell r="H111">
            <v>0</v>
          </cell>
          <cell r="I111">
            <v>0</v>
          </cell>
          <cell r="J111">
            <v>0</v>
          </cell>
          <cell r="K111">
            <v>20</v>
          </cell>
          <cell r="L111">
            <v>0</v>
          </cell>
          <cell r="M111">
            <v>0</v>
          </cell>
          <cell r="N111">
            <v>0</v>
          </cell>
          <cell r="O111">
            <v>0</v>
          </cell>
          <cell r="P111">
            <v>0</v>
          </cell>
          <cell r="Q111">
            <v>10.22583762392437</v>
          </cell>
          <cell r="R111">
            <v>0</v>
          </cell>
          <cell r="S111">
            <v>67.077097702765585</v>
          </cell>
          <cell r="T111">
            <v>0</v>
          </cell>
          <cell r="U111">
            <v>9.6161723000981478</v>
          </cell>
        </row>
        <row r="112">
          <cell r="A112">
            <v>36340</v>
          </cell>
          <cell r="B112" t="str">
            <v>ST</v>
          </cell>
          <cell r="C112">
            <v>104</v>
          </cell>
          <cell r="D112">
            <v>62</v>
          </cell>
          <cell r="E112">
            <v>625100</v>
          </cell>
          <cell r="F112" t="str">
            <v>KS01ET</v>
          </cell>
          <cell r="G112" t="str">
            <v>Taxi Stan</v>
          </cell>
          <cell r="H112">
            <v>0</v>
          </cell>
          <cell r="I112">
            <v>0</v>
          </cell>
          <cell r="J112">
            <v>0</v>
          </cell>
          <cell r="K112">
            <v>0</v>
          </cell>
          <cell r="L112">
            <v>0</v>
          </cell>
          <cell r="M112">
            <v>0</v>
          </cell>
          <cell r="N112">
            <v>0</v>
          </cell>
          <cell r="O112">
            <v>130</v>
          </cell>
          <cell r="P112">
            <v>0</v>
          </cell>
          <cell r="Q112">
            <v>7.35057269202093</v>
          </cell>
          <cell r="R112">
            <v>0</v>
          </cell>
          <cell r="S112">
            <v>48.216596113399731</v>
          </cell>
          <cell r="T112">
            <v>0</v>
          </cell>
          <cell r="U112">
            <v>6.9123309121881986</v>
          </cell>
        </row>
        <row r="113">
          <cell r="A113">
            <v>36341</v>
          </cell>
          <cell r="B113" t="str">
            <v>LG</v>
          </cell>
          <cell r="C113">
            <v>105</v>
          </cell>
          <cell r="D113">
            <v>0</v>
          </cell>
          <cell r="E113">
            <v>467001</v>
          </cell>
          <cell r="F113">
            <v>0</v>
          </cell>
          <cell r="G113" t="str">
            <v>Rembt caisse Tirana frais déplacement équipe</v>
          </cell>
          <cell r="H113">
            <v>39</v>
          </cell>
          <cell r="I113">
            <v>0</v>
          </cell>
          <cell r="J113">
            <v>0</v>
          </cell>
          <cell r="K113">
            <v>0</v>
          </cell>
          <cell r="L113">
            <v>0</v>
          </cell>
          <cell r="M113">
            <v>0</v>
          </cell>
          <cell r="N113">
            <v>0</v>
          </cell>
          <cell r="O113">
            <v>0</v>
          </cell>
          <cell r="P113">
            <v>37.56</v>
          </cell>
          <cell r="Q113">
            <v>0</v>
          </cell>
          <cell r="R113">
            <v>246.35</v>
          </cell>
          <cell r="S113">
            <v>0</v>
          </cell>
          <cell r="T113">
            <v>35.320669550498408</v>
          </cell>
          <cell r="U113">
            <v>0</v>
          </cell>
        </row>
        <row r="114">
          <cell r="A114">
            <v>36341</v>
          </cell>
          <cell r="B114" t="str">
            <v>LG</v>
          </cell>
          <cell r="C114">
            <v>106</v>
          </cell>
          <cell r="D114">
            <v>10</v>
          </cell>
          <cell r="E114">
            <v>647110</v>
          </cell>
          <cell r="F114" t="str">
            <v>KS01ET</v>
          </cell>
          <cell r="G114" t="str">
            <v>Rembt à mission albanie, perdiem Paul GALANO</v>
          </cell>
          <cell r="H114">
            <v>0</v>
          </cell>
          <cell r="I114">
            <v>300</v>
          </cell>
          <cell r="J114">
            <v>0</v>
          </cell>
          <cell r="K114">
            <v>0</v>
          </cell>
          <cell r="L114">
            <v>0</v>
          </cell>
          <cell r="M114">
            <v>0</v>
          </cell>
          <cell r="N114">
            <v>0</v>
          </cell>
          <cell r="O114">
            <v>0</v>
          </cell>
          <cell r="P114">
            <v>0</v>
          </cell>
          <cell r="Q114">
            <v>319.02</v>
          </cell>
          <cell r="R114">
            <v>0</v>
          </cell>
          <cell r="S114">
            <v>2092.6340213999997</v>
          </cell>
          <cell r="T114">
            <v>0</v>
          </cell>
          <cell r="U114">
            <v>300</v>
          </cell>
        </row>
        <row r="115">
          <cell r="A115">
            <v>36341</v>
          </cell>
          <cell r="B115" t="str">
            <v>LG</v>
          </cell>
          <cell r="C115">
            <v>107</v>
          </cell>
          <cell r="D115">
            <v>1</v>
          </cell>
          <cell r="E115">
            <v>647110</v>
          </cell>
          <cell r="F115" t="str">
            <v>KS01ET</v>
          </cell>
          <cell r="G115" t="str">
            <v>Rembt à mission albanie, perdiem Lies GACEM</v>
          </cell>
          <cell r="H115">
            <v>0</v>
          </cell>
          <cell r="I115">
            <v>300</v>
          </cell>
          <cell r="J115">
            <v>0</v>
          </cell>
          <cell r="K115">
            <v>0</v>
          </cell>
          <cell r="L115">
            <v>0</v>
          </cell>
          <cell r="M115">
            <v>0</v>
          </cell>
          <cell r="N115">
            <v>0</v>
          </cell>
          <cell r="O115">
            <v>0</v>
          </cell>
          <cell r="P115">
            <v>0</v>
          </cell>
          <cell r="Q115">
            <v>319.02</v>
          </cell>
          <cell r="R115">
            <v>0</v>
          </cell>
          <cell r="S115">
            <v>2092.6340213999997</v>
          </cell>
          <cell r="T115">
            <v>0</v>
          </cell>
          <cell r="U115">
            <v>300</v>
          </cell>
        </row>
        <row r="116">
          <cell r="A116">
            <v>36341</v>
          </cell>
          <cell r="B116" t="str">
            <v>LG</v>
          </cell>
          <cell r="C116">
            <v>108</v>
          </cell>
          <cell r="D116">
            <v>9</v>
          </cell>
          <cell r="E116">
            <v>647110</v>
          </cell>
          <cell r="F116" t="str">
            <v>KS01ET</v>
          </cell>
          <cell r="G116" t="str">
            <v>Rembt à mission albanie, perdiem Thierry Joncour</v>
          </cell>
          <cell r="H116">
            <v>0</v>
          </cell>
          <cell r="I116">
            <v>300</v>
          </cell>
          <cell r="J116">
            <v>0</v>
          </cell>
          <cell r="K116">
            <v>0</v>
          </cell>
          <cell r="L116">
            <v>0</v>
          </cell>
          <cell r="M116">
            <v>0</v>
          </cell>
          <cell r="N116">
            <v>0</v>
          </cell>
          <cell r="O116">
            <v>0</v>
          </cell>
          <cell r="P116">
            <v>0</v>
          </cell>
          <cell r="Q116">
            <v>319.02</v>
          </cell>
          <cell r="R116">
            <v>0</v>
          </cell>
          <cell r="S116">
            <v>2092.6340213999997</v>
          </cell>
          <cell r="T116">
            <v>0</v>
          </cell>
          <cell r="U116">
            <v>300</v>
          </cell>
        </row>
        <row r="117">
          <cell r="A117">
            <v>36341</v>
          </cell>
          <cell r="B117" t="str">
            <v>LG</v>
          </cell>
          <cell r="C117">
            <v>109</v>
          </cell>
          <cell r="D117">
            <v>9</v>
          </cell>
          <cell r="E117">
            <v>647110</v>
          </cell>
          <cell r="F117" t="str">
            <v>KS01ET</v>
          </cell>
          <cell r="G117" t="str">
            <v>Perdiem complémentaire Thierry Joncour</v>
          </cell>
          <cell r="H117">
            <v>0</v>
          </cell>
          <cell r="I117">
            <v>130</v>
          </cell>
          <cell r="J117">
            <v>0</v>
          </cell>
          <cell r="K117">
            <v>0</v>
          </cell>
          <cell r="L117">
            <v>0</v>
          </cell>
          <cell r="M117">
            <v>3232</v>
          </cell>
          <cell r="N117">
            <v>0</v>
          </cell>
          <cell r="O117">
            <v>0</v>
          </cell>
          <cell r="P117">
            <v>0</v>
          </cell>
          <cell r="Q117">
            <v>191.7598146972754</v>
          </cell>
          <cell r="R117">
            <v>0</v>
          </cell>
          <cell r="S117">
            <v>1257.8619276938068</v>
          </cell>
          <cell r="T117">
            <v>0</v>
          </cell>
          <cell r="U117">
            <v>180.32707795493269</v>
          </cell>
        </row>
        <row r="118">
          <cell r="A118">
            <v>36341</v>
          </cell>
          <cell r="B118" t="str">
            <v>LG</v>
          </cell>
          <cell r="C118">
            <v>110</v>
          </cell>
          <cell r="D118">
            <v>10</v>
          </cell>
          <cell r="E118">
            <v>647110</v>
          </cell>
          <cell r="F118" t="str">
            <v>KS01ET</v>
          </cell>
          <cell r="G118" t="str">
            <v>Perdiem complémentaire Paul Galano</v>
          </cell>
          <cell r="H118">
            <v>0</v>
          </cell>
          <cell r="I118">
            <v>200</v>
          </cell>
          <cell r="J118">
            <v>0</v>
          </cell>
          <cell r="K118">
            <v>0</v>
          </cell>
          <cell r="L118">
            <v>0</v>
          </cell>
          <cell r="M118">
            <v>5160</v>
          </cell>
          <cell r="N118">
            <v>0</v>
          </cell>
          <cell r="O118">
            <v>0</v>
          </cell>
          <cell r="P118">
            <v>0</v>
          </cell>
          <cell r="Q118">
            <v>298.12304574193723</v>
          </cell>
          <cell r="R118">
            <v>0</v>
          </cell>
          <cell r="S118">
            <v>1955.5589871574391</v>
          </cell>
          <cell r="T118">
            <v>0</v>
          </cell>
          <cell r="U118">
            <v>280.34892396270197</v>
          </cell>
        </row>
        <row r="119">
          <cell r="A119">
            <v>36341</v>
          </cell>
          <cell r="B119" t="str">
            <v>LG</v>
          </cell>
          <cell r="C119">
            <v>111</v>
          </cell>
          <cell r="D119">
            <v>1</v>
          </cell>
          <cell r="E119">
            <v>647110</v>
          </cell>
          <cell r="F119" t="str">
            <v>KS01ET</v>
          </cell>
          <cell r="G119" t="str">
            <v>Perdiem complémentaire Lies Gacem</v>
          </cell>
          <cell r="H119">
            <v>0</v>
          </cell>
          <cell r="I119">
            <v>200</v>
          </cell>
          <cell r="J119">
            <v>0</v>
          </cell>
          <cell r="K119">
            <v>0</v>
          </cell>
          <cell r="L119">
            <v>0</v>
          </cell>
          <cell r="M119">
            <v>5050</v>
          </cell>
          <cell r="N119">
            <v>0</v>
          </cell>
          <cell r="O119">
            <v>0</v>
          </cell>
          <cell r="P119">
            <v>0</v>
          </cell>
          <cell r="Q119">
            <v>296.3015854644928</v>
          </cell>
          <cell r="R119">
            <v>0</v>
          </cell>
          <cell r="S119">
            <v>1943.610990965323</v>
          </cell>
          <cell r="T119">
            <v>0</v>
          </cell>
          <cell r="U119">
            <v>278.63605930458232</v>
          </cell>
        </row>
        <row r="120">
          <cell r="A120">
            <v>36341</v>
          </cell>
          <cell r="B120" t="str">
            <v>LG</v>
          </cell>
          <cell r="C120">
            <v>112</v>
          </cell>
          <cell r="D120">
            <v>2</v>
          </cell>
          <cell r="E120">
            <v>647110</v>
          </cell>
          <cell r="F120" t="str">
            <v>KS01ET</v>
          </cell>
          <cell r="G120" t="str">
            <v>Perdiem complémentaire Yasmina Tizaoui</v>
          </cell>
          <cell r="H120">
            <v>0</v>
          </cell>
          <cell r="I120">
            <v>50</v>
          </cell>
          <cell r="J120">
            <v>0</v>
          </cell>
          <cell r="K120">
            <v>0</v>
          </cell>
          <cell r="L120">
            <v>0</v>
          </cell>
          <cell r="M120">
            <v>746</v>
          </cell>
          <cell r="N120">
            <v>0</v>
          </cell>
          <cell r="O120">
            <v>0</v>
          </cell>
          <cell r="P120">
            <v>0</v>
          </cell>
          <cell r="Q120">
            <v>65.522812427032008</v>
          </cell>
          <cell r="R120">
            <v>0</v>
          </cell>
          <cell r="S120">
            <v>429.80147471198632</v>
          </cell>
          <cell r="T120">
            <v>0</v>
          </cell>
          <cell r="U120">
            <v>61.616336681429388</v>
          </cell>
        </row>
        <row r="121">
          <cell r="A121">
            <v>36341</v>
          </cell>
          <cell r="B121" t="str">
            <v>LG</v>
          </cell>
          <cell r="C121">
            <v>113</v>
          </cell>
          <cell r="D121">
            <v>0</v>
          </cell>
          <cell r="E121" t="str">
            <v>APPRO</v>
          </cell>
          <cell r="F121">
            <v>0</v>
          </cell>
          <cell r="G121" t="str">
            <v>Aprro siège via Astrid</v>
          </cell>
          <cell r="H121">
            <v>0</v>
          </cell>
          <cell r="I121">
            <v>0</v>
          </cell>
          <cell r="J121">
            <v>0</v>
          </cell>
          <cell r="K121">
            <v>0</v>
          </cell>
          <cell r="L121">
            <v>1660</v>
          </cell>
          <cell r="M121">
            <v>0</v>
          </cell>
          <cell r="N121">
            <v>0</v>
          </cell>
          <cell r="O121">
            <v>0</v>
          </cell>
          <cell r="P121">
            <v>27.487491459615466</v>
          </cell>
          <cell r="Q121">
            <v>0</v>
          </cell>
          <cell r="R121">
            <v>180.30612435374982</v>
          </cell>
          <cell r="S121">
            <v>0</v>
          </cell>
          <cell r="T121">
            <v>25.848684840714188</v>
          </cell>
          <cell r="U121">
            <v>0</v>
          </cell>
        </row>
        <row r="122">
          <cell r="A122">
            <v>36341</v>
          </cell>
          <cell r="B122">
            <v>0</v>
          </cell>
          <cell r="C122">
            <v>114</v>
          </cell>
          <cell r="D122">
            <v>0</v>
          </cell>
          <cell r="E122" t="str">
            <v>APPRO</v>
          </cell>
          <cell r="F122">
            <v>0</v>
          </cell>
          <cell r="G122" t="str">
            <v>Appro siège via Amanda</v>
          </cell>
          <cell r="H122">
            <v>0</v>
          </cell>
          <cell r="I122">
            <v>0</v>
          </cell>
          <cell r="J122">
            <v>0</v>
          </cell>
          <cell r="K122">
            <v>0</v>
          </cell>
          <cell r="L122">
            <v>2800</v>
          </cell>
          <cell r="M122">
            <v>0</v>
          </cell>
          <cell r="N122">
            <v>0</v>
          </cell>
          <cell r="O122">
            <v>0</v>
          </cell>
          <cell r="P122">
            <v>46.364443425857417</v>
          </cell>
          <cell r="Q122">
            <v>0</v>
          </cell>
          <cell r="R122">
            <v>304.13081216295154</v>
          </cell>
          <cell r="S122">
            <v>0</v>
          </cell>
          <cell r="T122">
            <v>43.6001912975902</v>
          </cell>
          <cell r="U122">
            <v>0</v>
          </cell>
        </row>
        <row r="123">
          <cell r="A123">
            <v>36341</v>
          </cell>
          <cell r="B123">
            <v>0</v>
          </cell>
          <cell r="C123">
            <v>115</v>
          </cell>
          <cell r="D123">
            <v>0</v>
          </cell>
          <cell r="E123" t="str">
            <v>APPRO</v>
          </cell>
          <cell r="F123">
            <v>0</v>
          </cell>
          <cell r="G123" t="str">
            <v>VIREMENT A CAISSE DM</v>
          </cell>
          <cell r="H123">
            <v>0</v>
          </cell>
          <cell r="I123">
            <v>0</v>
          </cell>
          <cell r="J123">
            <v>0</v>
          </cell>
          <cell r="K123">
            <v>0</v>
          </cell>
          <cell r="L123">
            <v>0</v>
          </cell>
          <cell r="M123">
            <v>6154</v>
          </cell>
          <cell r="N123">
            <v>0</v>
          </cell>
          <cell r="O123">
            <v>520</v>
          </cell>
          <cell r="P123">
            <v>0</v>
          </cell>
          <cell r="Q123">
            <v>131.30471392620035</v>
          </cell>
          <cell r="R123">
            <v>0</v>
          </cell>
          <cell r="S123">
            <v>861.30246232888601</v>
          </cell>
          <cell r="T123">
            <v>0</v>
          </cell>
          <cell r="U123">
            <v>123.47631552209927</v>
          </cell>
        </row>
        <row r="124">
          <cell r="A124">
            <v>36341</v>
          </cell>
          <cell r="B124" t="str">
            <v>JM</v>
          </cell>
          <cell r="C124">
            <v>116</v>
          </cell>
          <cell r="D124">
            <v>44</v>
          </cell>
          <cell r="E124">
            <v>606310</v>
          </cell>
          <cell r="F124" t="str">
            <v>KS01ET</v>
          </cell>
          <cell r="G124" t="str">
            <v>Rallonge clé à roue</v>
          </cell>
          <cell r="H124">
            <v>0</v>
          </cell>
          <cell r="I124">
            <v>0</v>
          </cell>
          <cell r="J124">
            <v>0</v>
          </cell>
          <cell r="K124">
            <v>0</v>
          </cell>
          <cell r="L124">
            <v>0</v>
          </cell>
          <cell r="M124">
            <v>1696</v>
          </cell>
          <cell r="N124">
            <v>0</v>
          </cell>
          <cell r="O124">
            <v>0</v>
          </cell>
          <cell r="P124">
            <v>0</v>
          </cell>
          <cell r="Q124">
            <v>28.083605732233632</v>
          </cell>
          <cell r="R124">
            <v>0</v>
          </cell>
          <cell r="S124">
            <v>184.21637765298777</v>
          </cell>
          <cell r="T124">
            <v>0</v>
          </cell>
          <cell r="U124">
            <v>26.40925872882606</v>
          </cell>
        </row>
        <row r="125">
          <cell r="A125">
            <v>36341</v>
          </cell>
          <cell r="B125" t="str">
            <v>JM</v>
          </cell>
          <cell r="C125">
            <v>117</v>
          </cell>
          <cell r="D125">
            <v>44</v>
          </cell>
          <cell r="E125">
            <v>606310</v>
          </cell>
          <cell r="F125" t="str">
            <v>KS01ET</v>
          </cell>
          <cell r="G125" t="str">
            <v>Prise remorque Scania</v>
          </cell>
          <cell r="H125">
            <v>0</v>
          </cell>
          <cell r="I125">
            <v>0</v>
          </cell>
          <cell r="J125">
            <v>0</v>
          </cell>
          <cell r="K125">
            <v>0</v>
          </cell>
          <cell r="L125">
            <v>0</v>
          </cell>
          <cell r="M125">
            <v>1120</v>
          </cell>
          <cell r="N125">
            <v>0</v>
          </cell>
          <cell r="O125">
            <v>0</v>
          </cell>
          <cell r="P125">
            <v>0</v>
          </cell>
          <cell r="Q125">
            <v>18.545777370342964</v>
          </cell>
          <cell r="R125">
            <v>0</v>
          </cell>
          <cell r="S125">
            <v>121.6523248651806</v>
          </cell>
          <cell r="T125">
            <v>0</v>
          </cell>
          <cell r="U125">
            <v>17.440076519036079</v>
          </cell>
        </row>
        <row r="126">
          <cell r="A126">
            <v>36341</v>
          </cell>
          <cell r="B126" t="str">
            <v>JM</v>
          </cell>
          <cell r="C126">
            <v>118</v>
          </cell>
          <cell r="D126">
            <v>44</v>
          </cell>
          <cell r="E126">
            <v>606150</v>
          </cell>
          <cell r="F126" t="str">
            <v>KS01ET</v>
          </cell>
          <cell r="G126" t="str">
            <v>Essence Peugeot 605 (71 litres* 36 denars)</v>
          </cell>
          <cell r="H126">
            <v>0</v>
          </cell>
          <cell r="I126">
            <v>0</v>
          </cell>
          <cell r="J126">
            <v>0</v>
          </cell>
          <cell r="K126">
            <v>0</v>
          </cell>
          <cell r="L126">
            <v>0</v>
          </cell>
          <cell r="M126">
            <v>2560</v>
          </cell>
          <cell r="N126">
            <v>0</v>
          </cell>
          <cell r="O126">
            <v>0</v>
          </cell>
          <cell r="P126">
            <v>0</v>
          </cell>
          <cell r="Q126">
            <v>42.390348275069634</v>
          </cell>
          <cell r="R126">
            <v>0</v>
          </cell>
          <cell r="S126">
            <v>278.06245683469854</v>
          </cell>
          <cell r="T126">
            <v>0</v>
          </cell>
          <cell r="U126">
            <v>39.863032043511033</v>
          </cell>
        </row>
        <row r="127">
          <cell r="A127">
            <v>36341</v>
          </cell>
          <cell r="B127" t="str">
            <v>YT</v>
          </cell>
          <cell r="C127">
            <v>119</v>
          </cell>
          <cell r="D127">
            <v>3</v>
          </cell>
          <cell r="E127">
            <v>606400</v>
          </cell>
          <cell r="F127" t="str">
            <v>KS01ET</v>
          </cell>
          <cell r="G127" t="str">
            <v>Photocopies ( 320 COPIES * 2  denars)</v>
          </cell>
          <cell r="H127">
            <v>0</v>
          </cell>
          <cell r="I127">
            <v>0</v>
          </cell>
          <cell r="J127">
            <v>0</v>
          </cell>
          <cell r="K127">
            <v>0</v>
          </cell>
          <cell r="L127">
            <v>0</v>
          </cell>
          <cell r="M127">
            <v>640</v>
          </cell>
          <cell r="N127">
            <v>0</v>
          </cell>
          <cell r="O127">
            <v>0</v>
          </cell>
          <cell r="P127">
            <v>0</v>
          </cell>
          <cell r="Q127">
            <v>10.597587068767409</v>
          </cell>
          <cell r="R127">
            <v>0</v>
          </cell>
          <cell r="S127">
            <v>69.515614208674634</v>
          </cell>
          <cell r="T127">
            <v>0</v>
          </cell>
          <cell r="U127">
            <v>9.9657580108777584</v>
          </cell>
        </row>
        <row r="128">
          <cell r="A128">
            <v>36341</v>
          </cell>
          <cell r="B128" t="str">
            <v>AL</v>
          </cell>
          <cell r="C128">
            <v>120</v>
          </cell>
          <cell r="D128">
            <v>66</v>
          </cell>
          <cell r="E128">
            <v>647140</v>
          </cell>
          <cell r="F128" t="str">
            <v>KS01ET</v>
          </cell>
          <cell r="G128" t="str">
            <v>Parking + gardiennage de camions, 4 nuits Hôtel Olympique</v>
          </cell>
          <cell r="H128">
            <v>0</v>
          </cell>
          <cell r="I128">
            <v>0</v>
          </cell>
          <cell r="J128">
            <v>0</v>
          </cell>
          <cell r="K128">
            <v>200</v>
          </cell>
          <cell r="L128">
            <v>0</v>
          </cell>
          <cell r="M128">
            <v>0</v>
          </cell>
          <cell r="N128">
            <v>0</v>
          </cell>
          <cell r="O128">
            <v>0</v>
          </cell>
          <cell r="P128">
            <v>0</v>
          </cell>
          <cell r="Q128">
            <v>102.2583762392437</v>
          </cell>
          <cell r="R128">
            <v>0</v>
          </cell>
          <cell r="S128">
            <v>670.77097702765582</v>
          </cell>
          <cell r="T128">
            <v>0</v>
          </cell>
          <cell r="U128">
            <v>96.161723000981482</v>
          </cell>
        </row>
        <row r="129">
          <cell r="A129">
            <v>36341</v>
          </cell>
          <cell r="B129" t="str">
            <v>TJ</v>
          </cell>
          <cell r="C129">
            <v>121</v>
          </cell>
          <cell r="D129">
            <v>40</v>
          </cell>
          <cell r="E129">
            <v>606150</v>
          </cell>
          <cell r="F129" t="str">
            <v>KS01ET</v>
          </cell>
          <cell r="G129" t="str">
            <v xml:space="preserve">Gasoil 3 camions </v>
          </cell>
          <cell r="H129">
            <v>0</v>
          </cell>
          <cell r="I129">
            <v>0</v>
          </cell>
          <cell r="J129">
            <v>0</v>
          </cell>
          <cell r="K129">
            <v>250</v>
          </cell>
          <cell r="L129">
            <v>0</v>
          </cell>
          <cell r="M129">
            <v>0</v>
          </cell>
          <cell r="N129">
            <v>0</v>
          </cell>
          <cell r="O129">
            <v>0</v>
          </cell>
          <cell r="P129">
            <v>0</v>
          </cell>
          <cell r="Q129">
            <v>127.82297029905462</v>
          </cell>
          <cell r="R129">
            <v>0</v>
          </cell>
          <cell r="S129">
            <v>838.46372128456971</v>
          </cell>
          <cell r="T129">
            <v>0</v>
          </cell>
          <cell r="U129">
            <v>120.20215375122685</v>
          </cell>
        </row>
        <row r="130">
          <cell r="A130">
            <v>36341</v>
          </cell>
          <cell r="B130" t="str">
            <v>TJ</v>
          </cell>
          <cell r="C130">
            <v>122</v>
          </cell>
          <cell r="D130">
            <v>3</v>
          </cell>
          <cell r="E130">
            <v>606400</v>
          </cell>
          <cell r="F130" t="str">
            <v>KS01ET</v>
          </cell>
          <cell r="G130" t="str">
            <v>Photocopies Frontière</v>
          </cell>
          <cell r="H130">
            <v>0</v>
          </cell>
          <cell r="I130">
            <v>0</v>
          </cell>
          <cell r="J130">
            <v>0</v>
          </cell>
          <cell r="K130">
            <v>0</v>
          </cell>
          <cell r="L130">
            <v>0</v>
          </cell>
          <cell r="M130">
            <v>150</v>
          </cell>
          <cell r="N130">
            <v>0</v>
          </cell>
          <cell r="O130">
            <v>0</v>
          </cell>
          <cell r="P130">
            <v>0</v>
          </cell>
          <cell r="Q130">
            <v>2.4838094692423613</v>
          </cell>
          <cell r="R130">
            <v>0</v>
          </cell>
          <cell r="S130">
            <v>16.292722080158114</v>
          </cell>
          <cell r="T130">
            <v>0</v>
          </cell>
          <cell r="U130">
            <v>2.3357245337994748</v>
          </cell>
        </row>
        <row r="131">
          <cell r="A131">
            <v>36341</v>
          </cell>
          <cell r="B131" t="str">
            <v>ST</v>
          </cell>
          <cell r="C131">
            <v>123</v>
          </cell>
          <cell r="D131">
            <v>2</v>
          </cell>
          <cell r="E131">
            <v>606300</v>
          </cell>
          <cell r="F131" t="str">
            <v>KS01ET</v>
          </cell>
          <cell r="G131" t="str">
            <v>Mobilier maison Pristina</v>
          </cell>
          <cell r="H131">
            <v>0</v>
          </cell>
          <cell r="I131">
            <v>0</v>
          </cell>
          <cell r="J131">
            <v>0</v>
          </cell>
          <cell r="K131">
            <v>250</v>
          </cell>
          <cell r="L131">
            <v>0</v>
          </cell>
          <cell r="M131">
            <v>0</v>
          </cell>
          <cell r="N131">
            <v>0</v>
          </cell>
          <cell r="O131">
            <v>0</v>
          </cell>
          <cell r="P131">
            <v>0</v>
          </cell>
          <cell r="Q131">
            <v>127.82297029905462</v>
          </cell>
          <cell r="R131">
            <v>0</v>
          </cell>
          <cell r="S131">
            <v>838.46372128456971</v>
          </cell>
          <cell r="T131">
            <v>0</v>
          </cell>
          <cell r="U131">
            <v>120.20215375122685</v>
          </cell>
        </row>
        <row r="132">
          <cell r="A132">
            <v>36341</v>
          </cell>
          <cell r="B132" t="str">
            <v>ST</v>
          </cell>
          <cell r="C132">
            <v>124</v>
          </cell>
          <cell r="D132">
            <v>3</v>
          </cell>
          <cell r="E132">
            <v>606300</v>
          </cell>
          <cell r="F132" t="str">
            <v>KS01ET</v>
          </cell>
          <cell r="G132" t="str">
            <v>Vitrage porte maison</v>
          </cell>
          <cell r="H132">
            <v>0</v>
          </cell>
          <cell r="I132">
            <v>0</v>
          </cell>
          <cell r="J132">
            <v>0</v>
          </cell>
          <cell r="K132">
            <v>20</v>
          </cell>
          <cell r="L132">
            <v>0</v>
          </cell>
          <cell r="M132">
            <v>0</v>
          </cell>
          <cell r="N132">
            <v>0</v>
          </cell>
          <cell r="O132">
            <v>0</v>
          </cell>
          <cell r="P132">
            <v>0</v>
          </cell>
          <cell r="Q132">
            <v>10.22583762392437</v>
          </cell>
          <cell r="R132">
            <v>0</v>
          </cell>
          <cell r="S132">
            <v>67.077097702765585</v>
          </cell>
          <cell r="T132">
            <v>0</v>
          </cell>
          <cell r="U132">
            <v>9.6161723000981478</v>
          </cell>
        </row>
        <row r="133">
          <cell r="A133">
            <v>36341</v>
          </cell>
          <cell r="B133" t="str">
            <v>ST</v>
          </cell>
          <cell r="C133">
            <v>125</v>
          </cell>
          <cell r="D133">
            <v>6</v>
          </cell>
          <cell r="E133">
            <v>625710</v>
          </cell>
          <cell r="F133" t="str">
            <v>KS01ET</v>
          </cell>
          <cell r="G133" t="str">
            <v>Invitation dans un café pour un rendez-vous d'embauche</v>
          </cell>
          <cell r="H133">
            <v>0</v>
          </cell>
          <cell r="I133">
            <v>0</v>
          </cell>
          <cell r="J133">
            <v>0</v>
          </cell>
          <cell r="K133">
            <v>0</v>
          </cell>
          <cell r="L133">
            <v>0</v>
          </cell>
          <cell r="M133">
            <v>0</v>
          </cell>
          <cell r="N133">
            <v>0</v>
          </cell>
          <cell r="O133">
            <v>45</v>
          </cell>
          <cell r="P133">
            <v>0</v>
          </cell>
          <cell r="Q133">
            <v>2.5444290087764756</v>
          </cell>
          <cell r="R133">
            <v>0</v>
          </cell>
          <cell r="S133">
            <v>16.690360193099906</v>
          </cell>
          <cell r="T133">
            <v>0</v>
          </cell>
          <cell r="U133">
            <v>2.3927299311420684</v>
          </cell>
        </row>
        <row r="134">
          <cell r="A134">
            <v>36341</v>
          </cell>
          <cell r="B134" t="str">
            <v>AL</v>
          </cell>
          <cell r="C134">
            <v>126</v>
          </cell>
          <cell r="D134">
            <v>0</v>
          </cell>
          <cell r="E134" t="str">
            <v>C</v>
          </cell>
          <cell r="F134">
            <v>0</v>
          </cell>
          <cell r="G134" t="str">
            <v>Change (100 DM)</v>
          </cell>
          <cell r="H134">
            <v>0</v>
          </cell>
          <cell r="I134">
            <v>0</v>
          </cell>
          <cell r="J134">
            <v>0</v>
          </cell>
          <cell r="K134">
            <v>100</v>
          </cell>
          <cell r="L134">
            <v>3100</v>
          </cell>
          <cell r="M134">
            <v>0</v>
          </cell>
          <cell r="N134">
            <v>0</v>
          </cell>
          <cell r="O134">
            <v>0</v>
          </cell>
          <cell r="P134">
            <v>51.13</v>
          </cell>
          <cell r="Q134">
            <v>51.129188119621851</v>
          </cell>
          <cell r="R134">
            <v>335.3908141</v>
          </cell>
          <cell r="S134">
            <v>335.38548851382791</v>
          </cell>
          <cell r="T134">
            <v>48.081624976490509</v>
          </cell>
          <cell r="U134">
            <v>48.080861500490741</v>
          </cell>
        </row>
      </sheetData>
      <sheetData sheetId="2" refreshError="1">
        <row r="15">
          <cell r="M15" t="str">
            <v>Ligne budgétaire</v>
          </cell>
          <cell r="N15" t="str">
            <v>Code budget</v>
          </cell>
          <cell r="O15" t="str">
            <v>Ligne budgétaire</v>
          </cell>
          <cell r="P15" t="str">
            <v>Code budget</v>
          </cell>
          <cell r="Q15" t="str">
            <v>Ligne budgétaire</v>
          </cell>
          <cell r="R15" t="str">
            <v>Code budget</v>
          </cell>
          <cell r="S15" t="str">
            <v>Ligne budgétaire</v>
          </cell>
          <cell r="T15" t="str">
            <v>Code budget</v>
          </cell>
          <cell r="U15" t="str">
            <v>Ligne budgétaire</v>
          </cell>
          <cell r="V15" t="str">
            <v>Code budget</v>
          </cell>
        </row>
        <row r="16">
          <cell r="M16">
            <v>40</v>
          </cell>
          <cell r="N16" t="str">
            <v>KS01ET</v>
          </cell>
          <cell r="O16">
            <v>41</v>
          </cell>
          <cell r="P16" t="str">
            <v>KS01ET</v>
          </cell>
          <cell r="Q16">
            <v>42</v>
          </cell>
          <cell r="R16" t="str">
            <v>KS01ET</v>
          </cell>
          <cell r="S16">
            <v>43</v>
          </cell>
          <cell r="T16" t="str">
            <v>KS01ET</v>
          </cell>
          <cell r="U16">
            <v>44</v>
          </cell>
          <cell r="V16" t="str">
            <v>KS01ET</v>
          </cell>
        </row>
        <row r="21">
          <cell r="A21" t="str">
            <v>Ligne budgétaire</v>
          </cell>
          <cell r="B21" t="str">
            <v>Code budget</v>
          </cell>
          <cell r="C21" t="str">
            <v>Ligne budgétaire</v>
          </cell>
          <cell r="D21" t="str">
            <v>Code budget</v>
          </cell>
          <cell r="E21" t="str">
            <v>Ligne budgétaire</v>
          </cell>
          <cell r="F21" t="str">
            <v>Code budget</v>
          </cell>
          <cell r="G21" t="str">
            <v>Ligne budgétaire</v>
          </cell>
          <cell r="H21" t="str">
            <v>Code budget</v>
          </cell>
          <cell r="I21" t="str">
            <v>Ligne budgétaire</v>
          </cell>
          <cell r="J21" t="str">
            <v>Code budget</v>
          </cell>
          <cell r="K21" t="str">
            <v>Ligne budgétaire</v>
          </cell>
          <cell r="L21" t="str">
            <v>Code budget</v>
          </cell>
          <cell r="M21" t="str">
            <v>Ligne budgétaire</v>
          </cell>
          <cell r="N21" t="str">
            <v>Code budget</v>
          </cell>
          <cell r="O21" t="str">
            <v>Ligne budgétaire</v>
          </cell>
          <cell r="P21" t="str">
            <v>Code budget</v>
          </cell>
          <cell r="Q21" t="str">
            <v>Ligne budgétaire</v>
          </cell>
          <cell r="R21" t="str">
            <v>Code budget</v>
          </cell>
          <cell r="S21" t="str">
            <v>Ligne budgétaire</v>
          </cell>
          <cell r="T21" t="str">
            <v>Code budget</v>
          </cell>
          <cell r="U21" t="str">
            <v>Ligne budgétaire</v>
          </cell>
          <cell r="V21" t="str">
            <v>Code budget</v>
          </cell>
        </row>
        <row r="22">
          <cell r="A22">
            <v>45</v>
          </cell>
          <cell r="B22" t="str">
            <v>KS01ET</v>
          </cell>
          <cell r="C22">
            <v>46</v>
          </cell>
          <cell r="D22" t="str">
            <v>KS01ET</v>
          </cell>
          <cell r="E22">
            <v>47</v>
          </cell>
          <cell r="F22" t="str">
            <v>KS01ET</v>
          </cell>
          <cell r="G22">
            <v>48</v>
          </cell>
          <cell r="H22" t="str">
            <v>KS01ET</v>
          </cell>
          <cell r="I22">
            <v>49</v>
          </cell>
          <cell r="J22" t="str">
            <v>KS01ET</v>
          </cell>
          <cell r="K22">
            <v>50</v>
          </cell>
          <cell r="L22" t="str">
            <v>KS01ET</v>
          </cell>
          <cell r="M22">
            <v>51</v>
          </cell>
          <cell r="N22" t="str">
            <v>KS01ET</v>
          </cell>
          <cell r="O22">
            <v>52</v>
          </cell>
          <cell r="P22" t="str">
            <v>KS01ET</v>
          </cell>
          <cell r="Q22">
            <v>53</v>
          </cell>
          <cell r="R22" t="str">
            <v>KS01ET</v>
          </cell>
          <cell r="S22">
            <v>54</v>
          </cell>
          <cell r="T22" t="str">
            <v>KS01ET</v>
          </cell>
          <cell r="U22">
            <v>55</v>
          </cell>
          <cell r="V22" t="str">
            <v>KS01ET</v>
          </cell>
        </row>
        <row r="24">
          <cell r="A24" t="str">
            <v>Ligne budgétaire</v>
          </cell>
          <cell r="B24" t="str">
            <v>Code budget</v>
          </cell>
          <cell r="C24" t="str">
            <v>Ligne budgétaire</v>
          </cell>
          <cell r="D24" t="str">
            <v>Code budget</v>
          </cell>
          <cell r="E24" t="str">
            <v>Ligne budgétaire</v>
          </cell>
          <cell r="F24" t="str">
            <v>Code budget</v>
          </cell>
          <cell r="G24" t="str">
            <v>Ligne budgétaire</v>
          </cell>
          <cell r="H24" t="str">
            <v>Code budget</v>
          </cell>
          <cell r="I24" t="str">
            <v>Ligne budgétaire</v>
          </cell>
          <cell r="J24" t="str">
            <v>Code budget</v>
          </cell>
          <cell r="K24" t="str">
            <v>Ligne budgétaire</v>
          </cell>
          <cell r="L24" t="str">
            <v>Code budget</v>
          </cell>
          <cell r="M24" t="str">
            <v>Ligne budgétaire</v>
          </cell>
          <cell r="N24" t="str">
            <v>Code budget</v>
          </cell>
          <cell r="O24" t="str">
            <v>Ligne budgétaire</v>
          </cell>
          <cell r="P24" t="str">
            <v>Code budget</v>
          </cell>
          <cell r="Q24" t="str">
            <v>Ligne budgétaire</v>
          </cell>
          <cell r="R24" t="str">
            <v>Code budget</v>
          </cell>
          <cell r="S24" t="str">
            <v>Ligne budgétaire</v>
          </cell>
          <cell r="T24" t="str">
            <v>Code budget</v>
          </cell>
          <cell r="U24" t="str">
            <v>Ligne budgétaire</v>
          </cell>
          <cell r="V24" t="str">
            <v>Code budget</v>
          </cell>
        </row>
        <row r="25">
          <cell r="A25">
            <v>56</v>
          </cell>
          <cell r="B25" t="str">
            <v>KS01ET</v>
          </cell>
          <cell r="C25">
            <v>57</v>
          </cell>
          <cell r="D25" t="str">
            <v>KS01ET</v>
          </cell>
          <cell r="E25">
            <v>58</v>
          </cell>
          <cell r="F25" t="str">
            <v>KS01ET</v>
          </cell>
          <cell r="G25">
            <v>59</v>
          </cell>
          <cell r="H25" t="str">
            <v>KS01ET</v>
          </cell>
          <cell r="I25">
            <v>60</v>
          </cell>
          <cell r="J25" t="str">
            <v>KS01ET</v>
          </cell>
          <cell r="K25">
            <v>61</v>
          </cell>
          <cell r="L25" t="str">
            <v>KS01ET</v>
          </cell>
          <cell r="M25">
            <v>62</v>
          </cell>
          <cell r="N25" t="str">
            <v>KS01ET</v>
          </cell>
          <cell r="O25">
            <v>63</v>
          </cell>
          <cell r="P25" t="str">
            <v>KS01ET</v>
          </cell>
          <cell r="Q25">
            <v>64</v>
          </cell>
          <cell r="R25" t="str">
            <v>KS01ET</v>
          </cell>
          <cell r="S25">
            <v>65</v>
          </cell>
          <cell r="T25" t="str">
            <v>KS01ET</v>
          </cell>
          <cell r="U25">
            <v>66</v>
          </cell>
          <cell r="V25" t="str">
            <v>KS01ET</v>
          </cell>
        </row>
        <row r="27">
          <cell r="A27" t="str">
            <v>Ligne budgétaire</v>
          </cell>
          <cell r="B27" t="str">
            <v>Code budget</v>
          </cell>
          <cell r="C27" t="str">
            <v>Ligne budgétaire</v>
          </cell>
          <cell r="D27" t="str">
            <v>Code budget</v>
          </cell>
          <cell r="E27" t="str">
            <v>Ligne budgétaire</v>
          </cell>
          <cell r="F27" t="str">
            <v>Code budget</v>
          </cell>
          <cell r="G27" t="str">
            <v>Ligne budgétaire</v>
          </cell>
          <cell r="H27" t="str">
            <v>Code budget</v>
          </cell>
          <cell r="I27" t="str">
            <v>Ligne budgétaire</v>
          </cell>
          <cell r="J27" t="str">
            <v>Code budget</v>
          </cell>
          <cell r="K27" t="str">
            <v>Ligne budgétaire</v>
          </cell>
          <cell r="L27" t="str">
            <v>Code budget</v>
          </cell>
          <cell r="M27" t="str">
            <v>Ligne budgétaire</v>
          </cell>
          <cell r="N27" t="str">
            <v>Code budget</v>
          </cell>
          <cell r="O27" t="str">
            <v>Ligne budgétaire</v>
          </cell>
          <cell r="P27" t="str">
            <v>Code budget</v>
          </cell>
          <cell r="Q27" t="str">
            <v>Ligne budgétaire</v>
          </cell>
          <cell r="R27" t="str">
            <v>Code budget</v>
          </cell>
          <cell r="S27" t="str">
            <v>Ligne budgétaire</v>
          </cell>
          <cell r="T27" t="str">
            <v>Code budget</v>
          </cell>
          <cell r="U27" t="str">
            <v>Ligne budgétaire</v>
          </cell>
          <cell r="V27" t="str">
            <v>Code budget</v>
          </cell>
        </row>
        <row r="28">
          <cell r="A28">
            <v>67</v>
          </cell>
          <cell r="B28" t="str">
            <v>KS01ET</v>
          </cell>
          <cell r="C28">
            <v>68</v>
          </cell>
          <cell r="D28" t="str">
            <v>KS01ET</v>
          </cell>
          <cell r="E28">
            <v>69</v>
          </cell>
          <cell r="F28" t="str">
            <v>KS01ET</v>
          </cell>
          <cell r="G28">
            <v>70</v>
          </cell>
          <cell r="H28" t="str">
            <v>KS01ET</v>
          </cell>
          <cell r="I28">
            <v>71</v>
          </cell>
          <cell r="J28" t="str">
            <v>KS01ET</v>
          </cell>
          <cell r="K28">
            <v>72</v>
          </cell>
          <cell r="L28" t="str">
            <v>KS01ET</v>
          </cell>
          <cell r="M28">
            <v>73</v>
          </cell>
          <cell r="N28" t="str">
            <v>KS01ET</v>
          </cell>
          <cell r="O28">
            <v>74</v>
          </cell>
          <cell r="P28" t="str">
            <v>KS01ET</v>
          </cell>
          <cell r="Q28">
            <v>75</v>
          </cell>
          <cell r="R28" t="str">
            <v>KS01ET</v>
          </cell>
          <cell r="S28">
            <v>76</v>
          </cell>
          <cell r="T28" t="str">
            <v>KS01ET</v>
          </cell>
          <cell r="U28">
            <v>77</v>
          </cell>
          <cell r="V28" t="str">
            <v>KS01ET</v>
          </cell>
        </row>
        <row r="30">
          <cell r="A30" t="str">
            <v>Ligne budgétaire</v>
          </cell>
          <cell r="B30" t="str">
            <v>Code budget</v>
          </cell>
          <cell r="C30" t="str">
            <v>Ligne budgétaire</v>
          </cell>
          <cell r="D30" t="str">
            <v>Code budget</v>
          </cell>
          <cell r="E30" t="str">
            <v>Ligne budgétaire</v>
          </cell>
          <cell r="F30" t="str">
            <v>Code budget</v>
          </cell>
          <cell r="G30" t="str">
            <v>Ligne budgétaire</v>
          </cell>
          <cell r="H30" t="str">
            <v>Code budget</v>
          </cell>
          <cell r="I30" t="str">
            <v>Ligne budgétaire</v>
          </cell>
          <cell r="J30" t="str">
            <v>Code budget</v>
          </cell>
          <cell r="K30" t="str">
            <v>Ligne budgétaire</v>
          </cell>
          <cell r="L30" t="str">
            <v>Code budget</v>
          </cell>
          <cell r="M30" t="str">
            <v>Ligne budgétaire</v>
          </cell>
          <cell r="N30" t="str">
            <v>Code budget</v>
          </cell>
          <cell r="O30" t="str">
            <v>Ligne budgétaire</v>
          </cell>
          <cell r="P30" t="str">
            <v>Code budget</v>
          </cell>
          <cell r="Q30" t="str">
            <v>Ligne budgétaire</v>
          </cell>
          <cell r="R30" t="str">
            <v>Code budget</v>
          </cell>
          <cell r="S30" t="str">
            <v>Ligne budgétaire</v>
          </cell>
          <cell r="T30" t="str">
            <v>Code budget</v>
          </cell>
        </row>
        <row r="31">
          <cell r="A31">
            <v>78</v>
          </cell>
          <cell r="B31" t="str">
            <v>KS01ET</v>
          </cell>
          <cell r="C31">
            <v>79</v>
          </cell>
          <cell r="D31" t="str">
            <v>KS01ET</v>
          </cell>
          <cell r="E31">
            <v>80</v>
          </cell>
          <cell r="F31" t="str">
            <v>KS01ET</v>
          </cell>
          <cell r="G31">
            <v>81</v>
          </cell>
          <cell r="H31" t="str">
            <v>KS01ET</v>
          </cell>
          <cell r="I31">
            <v>82</v>
          </cell>
          <cell r="J31" t="str">
            <v>KS01ET</v>
          </cell>
          <cell r="K31">
            <v>83</v>
          </cell>
          <cell r="L31" t="str">
            <v>KS01ET</v>
          </cell>
          <cell r="M31">
            <v>84</v>
          </cell>
          <cell r="N31" t="str">
            <v>KS01ET</v>
          </cell>
          <cell r="O31">
            <v>85</v>
          </cell>
          <cell r="P31" t="str">
            <v>KS01ET</v>
          </cell>
          <cell r="Q31">
            <v>86</v>
          </cell>
          <cell r="R31" t="str">
            <v>KS01ET</v>
          </cell>
          <cell r="S31">
            <v>87</v>
          </cell>
          <cell r="T31" t="str">
            <v>KS01ET</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que MEB Pristina"/>
      <sheetName val="Critéres "/>
      <sheetName val="Balance caisse"/>
      <sheetName val="Caisse"/>
      <sheetName val="Balance BANQUE"/>
      <sheetName val="Change"/>
      <sheetName val="KS13ET"/>
      <sheetName val="KS17LT"/>
      <sheetName val="ARGOS"/>
      <sheetName val="sg00xt"/>
      <sheetName val="Banque"/>
    </sheetNames>
    <sheetDataSet>
      <sheetData sheetId="0" refreshError="1">
        <row r="7">
          <cell r="A7" t="str">
            <v>Date</v>
          </cell>
          <cell r="B7" t="str">
            <v xml:space="preserve">Origine </v>
          </cell>
          <cell r="C7" t="str">
            <v>N°  pièce</v>
          </cell>
          <cell r="D7" t="str">
            <v>Ligne budgétaire</v>
          </cell>
          <cell r="E7" t="str">
            <v>Compte comptable</v>
          </cell>
          <cell r="F7" t="str">
            <v>Code budget</v>
          </cell>
          <cell r="G7" t="str">
            <v>Modepaiement</v>
          </cell>
          <cell r="H7" t="str">
            <v>Libellé</v>
          </cell>
          <cell r="I7" t="str">
            <v>$ +</v>
          </cell>
          <cell r="J7" t="str">
            <v>$ -</v>
          </cell>
          <cell r="K7" t="str">
            <v>DM +</v>
          </cell>
          <cell r="L7" t="str">
            <v>DM -</v>
          </cell>
          <cell r="M7" t="str">
            <v>DENAR +</v>
          </cell>
          <cell r="N7" t="str">
            <v>DENAR -</v>
          </cell>
          <cell r="O7" t="str">
            <v>DinarY+</v>
          </cell>
          <cell r="P7" t="str">
            <v>DinarY -</v>
          </cell>
          <cell r="Q7" t="str">
            <v>EURO +</v>
          </cell>
          <cell r="R7" t="str">
            <v>EURO -</v>
          </cell>
          <cell r="S7" t="str">
            <v>FRANCS +</v>
          </cell>
          <cell r="T7" t="str">
            <v>FRANCS -</v>
          </cell>
          <cell r="U7" t="str">
            <v>Dollars +</v>
          </cell>
          <cell r="V7" t="str">
            <v>Dollars -</v>
          </cell>
        </row>
        <row r="8">
          <cell r="A8">
            <v>37165</v>
          </cell>
          <cell r="B8">
            <v>0</v>
          </cell>
          <cell r="C8">
            <v>0</v>
          </cell>
          <cell r="D8">
            <v>0</v>
          </cell>
          <cell r="E8">
            <v>0</v>
          </cell>
          <cell r="F8">
            <v>0</v>
          </cell>
          <cell r="G8">
            <v>0</v>
          </cell>
          <cell r="H8" t="str">
            <v>REPORT</v>
          </cell>
          <cell r="I8">
            <v>0</v>
          </cell>
          <cell r="J8">
            <v>0</v>
          </cell>
          <cell r="K8">
            <v>13581.76</v>
          </cell>
          <cell r="L8">
            <v>0</v>
          </cell>
          <cell r="M8">
            <v>0</v>
          </cell>
          <cell r="N8">
            <v>0</v>
          </cell>
          <cell r="O8">
            <v>0</v>
          </cell>
          <cell r="P8">
            <v>0</v>
          </cell>
          <cell r="Q8">
            <v>6944.2436203555526</v>
          </cell>
          <cell r="R8">
            <v>0</v>
          </cell>
          <cell r="S8">
            <v>45551.252124775674</v>
          </cell>
          <cell r="T8">
            <v>0</v>
          </cell>
          <cell r="U8">
            <v>6428.9807437251702</v>
          </cell>
          <cell r="V8">
            <v>0</v>
          </cell>
        </row>
        <row r="9">
          <cell r="A9">
            <v>37166</v>
          </cell>
          <cell r="B9" t="str">
            <v>Michel</v>
          </cell>
          <cell r="C9">
            <v>0</v>
          </cell>
          <cell r="D9">
            <v>0</v>
          </cell>
          <cell r="E9" t="str">
            <v>RB</v>
          </cell>
          <cell r="F9">
            <v>0</v>
          </cell>
          <cell r="G9">
            <v>0</v>
          </cell>
          <cell r="H9" t="str">
            <v>Retrait</v>
          </cell>
          <cell r="I9">
            <v>0</v>
          </cell>
          <cell r="J9">
            <v>0</v>
          </cell>
          <cell r="K9">
            <v>0</v>
          </cell>
          <cell r="L9">
            <v>6000</v>
          </cell>
          <cell r="M9">
            <v>0</v>
          </cell>
          <cell r="N9">
            <v>0</v>
          </cell>
          <cell r="O9">
            <v>0</v>
          </cell>
          <cell r="P9">
            <v>0</v>
          </cell>
          <cell r="Q9">
            <v>0</v>
          </cell>
          <cell r="R9">
            <v>3067.751287177311</v>
          </cell>
          <cell r="S9">
            <v>0</v>
          </cell>
          <cell r="T9">
            <v>20123.129310829674</v>
          </cell>
          <cell r="U9">
            <v>0</v>
          </cell>
          <cell r="V9">
            <v>2840.1241416687544</v>
          </cell>
        </row>
        <row r="10">
          <cell r="A10">
            <v>37176</v>
          </cell>
          <cell r="B10" t="str">
            <v>Michel</v>
          </cell>
          <cell r="C10">
            <v>0</v>
          </cell>
          <cell r="D10">
            <v>30</v>
          </cell>
          <cell r="E10">
            <v>613210</v>
          </cell>
          <cell r="F10" t="str">
            <v>KS17LT</v>
          </cell>
          <cell r="G10">
            <v>0</v>
          </cell>
          <cell r="H10" t="str">
            <v>Rent base-Octobre /01</v>
          </cell>
          <cell r="I10">
            <v>0</v>
          </cell>
          <cell r="J10">
            <v>0</v>
          </cell>
          <cell r="K10">
            <v>0</v>
          </cell>
          <cell r="L10">
            <v>1886</v>
          </cell>
          <cell r="M10">
            <v>0</v>
          </cell>
          <cell r="N10">
            <v>0</v>
          </cell>
          <cell r="O10">
            <v>0</v>
          </cell>
          <cell r="P10">
            <v>0</v>
          </cell>
          <cell r="Q10">
            <v>0</v>
          </cell>
          <cell r="R10">
            <v>964.29648793606805</v>
          </cell>
          <cell r="S10">
            <v>0</v>
          </cell>
          <cell r="T10">
            <v>6325.3703133707941</v>
          </cell>
          <cell r="U10">
            <v>0</v>
          </cell>
          <cell r="V10">
            <v>892.74568853121173</v>
          </cell>
        </row>
        <row r="11">
          <cell r="A11">
            <v>37180</v>
          </cell>
          <cell r="B11" t="str">
            <v>Michel</v>
          </cell>
          <cell r="C11">
            <v>0</v>
          </cell>
          <cell r="D11">
            <v>0</v>
          </cell>
          <cell r="E11" t="str">
            <v>RB</v>
          </cell>
          <cell r="F11">
            <v>0</v>
          </cell>
          <cell r="G11">
            <v>0</v>
          </cell>
          <cell r="H11" t="str">
            <v>Retrait</v>
          </cell>
          <cell r="I11">
            <v>0</v>
          </cell>
          <cell r="J11">
            <v>0</v>
          </cell>
          <cell r="K11">
            <v>0</v>
          </cell>
          <cell r="L11">
            <v>3000</v>
          </cell>
          <cell r="M11">
            <v>0</v>
          </cell>
          <cell r="N11">
            <v>0</v>
          </cell>
          <cell r="O11">
            <v>0</v>
          </cell>
          <cell r="P11">
            <v>0</v>
          </cell>
          <cell r="Q11">
            <v>0</v>
          </cell>
          <cell r="R11">
            <v>1533.8756435886555</v>
          </cell>
          <cell r="S11">
            <v>0</v>
          </cell>
          <cell r="T11">
            <v>10061.564655414837</v>
          </cell>
          <cell r="U11">
            <v>0</v>
          </cell>
          <cell r="V11">
            <v>1420.0620708343772</v>
          </cell>
        </row>
        <row r="12">
          <cell r="A12">
            <v>37176</v>
          </cell>
          <cell r="B12" t="str">
            <v>MEB BANK</v>
          </cell>
          <cell r="C12">
            <v>0</v>
          </cell>
          <cell r="D12">
            <v>37</v>
          </cell>
          <cell r="E12">
            <v>627500</v>
          </cell>
          <cell r="F12" t="str">
            <v>KS17LT</v>
          </cell>
          <cell r="G12">
            <v>0</v>
          </cell>
          <cell r="H12" t="str">
            <v>Service frais bancaire (transfer from MEB IN BPB -bank for rent base)</v>
          </cell>
          <cell r="I12">
            <v>0</v>
          </cell>
          <cell r="J12">
            <v>0</v>
          </cell>
          <cell r="K12">
            <v>0</v>
          </cell>
          <cell r="L12">
            <v>4</v>
          </cell>
          <cell r="M12">
            <v>0</v>
          </cell>
          <cell r="N12">
            <v>0</v>
          </cell>
          <cell r="O12">
            <v>0</v>
          </cell>
          <cell r="P12">
            <v>0</v>
          </cell>
          <cell r="Q12">
            <v>0</v>
          </cell>
          <cell r="R12">
            <v>2.045167524784874</v>
          </cell>
          <cell r="S12">
            <v>0</v>
          </cell>
          <cell r="T12">
            <v>13.415419540553115</v>
          </cell>
          <cell r="U12">
            <v>0</v>
          </cell>
          <cell r="V12">
            <v>1.8934160944458363</v>
          </cell>
        </row>
        <row r="13">
          <cell r="A13">
            <v>37183</v>
          </cell>
          <cell r="B13" t="str">
            <v>Siege Lyon</v>
          </cell>
          <cell r="C13">
            <v>5</v>
          </cell>
          <cell r="D13">
            <v>0</v>
          </cell>
          <cell r="E13" t="str">
            <v>appro</v>
          </cell>
          <cell r="F13">
            <v>0</v>
          </cell>
          <cell r="G13">
            <v>0</v>
          </cell>
          <cell r="H13" t="str">
            <v>Virement bancaire de Atlas Lyon</v>
          </cell>
          <cell r="I13">
            <v>0</v>
          </cell>
          <cell r="J13">
            <v>0</v>
          </cell>
          <cell r="K13">
            <v>40000</v>
          </cell>
          <cell r="L13">
            <v>0</v>
          </cell>
          <cell r="M13">
            <v>0</v>
          </cell>
          <cell r="N13">
            <v>0</v>
          </cell>
          <cell r="O13">
            <v>0</v>
          </cell>
          <cell r="P13">
            <v>0</v>
          </cell>
          <cell r="Q13">
            <v>20451.67524784874</v>
          </cell>
          <cell r="R13">
            <v>0</v>
          </cell>
          <cell r="S13">
            <v>134154.19540553115</v>
          </cell>
          <cell r="T13">
            <v>0</v>
          </cell>
          <cell r="U13">
            <v>18934.160944458363</v>
          </cell>
          <cell r="V13">
            <v>0</v>
          </cell>
        </row>
        <row r="14">
          <cell r="A14">
            <v>37183</v>
          </cell>
          <cell r="B14">
            <v>0</v>
          </cell>
          <cell r="C14">
            <v>6</v>
          </cell>
          <cell r="D14">
            <v>37</v>
          </cell>
          <cell r="E14">
            <v>627500</v>
          </cell>
          <cell r="F14" t="str">
            <v>KS17LT</v>
          </cell>
          <cell r="G14">
            <v>0</v>
          </cell>
          <cell r="H14" t="str">
            <v>Frais bancaire suite à appro</v>
          </cell>
          <cell r="I14">
            <v>0</v>
          </cell>
          <cell r="J14">
            <v>0</v>
          </cell>
          <cell r="K14">
            <v>0</v>
          </cell>
          <cell r="L14">
            <v>39.11</v>
          </cell>
          <cell r="M14">
            <v>0</v>
          </cell>
          <cell r="N14">
            <v>0</v>
          </cell>
          <cell r="O14">
            <v>0</v>
          </cell>
          <cell r="P14">
            <v>0</v>
          </cell>
          <cell r="Q14">
            <v>0</v>
          </cell>
          <cell r="R14">
            <v>19.996625473584103</v>
          </cell>
          <cell r="S14">
            <v>0</v>
          </cell>
          <cell r="T14">
            <v>131.16926455775808</v>
          </cell>
          <cell r="U14">
            <v>0</v>
          </cell>
          <cell r="V14">
            <v>18.512875863444162</v>
          </cell>
        </row>
        <row r="15">
          <cell r="A15">
            <v>37183</v>
          </cell>
          <cell r="B15" t="str">
            <v>MEB BANK</v>
          </cell>
          <cell r="C15">
            <v>7</v>
          </cell>
          <cell r="D15">
            <v>37</v>
          </cell>
          <cell r="E15">
            <v>627500</v>
          </cell>
          <cell r="F15" t="str">
            <v>KS17LT</v>
          </cell>
          <cell r="G15">
            <v>0</v>
          </cell>
          <cell r="H15" t="str">
            <v>Service frais bancaire</v>
          </cell>
          <cell r="I15">
            <v>0</v>
          </cell>
          <cell r="J15">
            <v>0</v>
          </cell>
          <cell r="K15">
            <v>0</v>
          </cell>
          <cell r="L15">
            <v>399.6</v>
          </cell>
          <cell r="M15">
            <v>0</v>
          </cell>
          <cell r="N15">
            <v>0</v>
          </cell>
          <cell r="O15">
            <v>0</v>
          </cell>
          <cell r="P15">
            <v>0</v>
          </cell>
          <cell r="Q15">
            <v>0</v>
          </cell>
          <cell r="R15">
            <v>204.31223572600891</v>
          </cell>
          <cell r="S15">
            <v>0</v>
          </cell>
          <cell r="T15">
            <v>1340.2004121012562</v>
          </cell>
          <cell r="U15">
            <v>0</v>
          </cell>
          <cell r="V15">
            <v>189.15226783513904</v>
          </cell>
        </row>
        <row r="16">
          <cell r="A16">
            <v>37189</v>
          </cell>
          <cell r="B16" t="str">
            <v>Michel</v>
          </cell>
          <cell r="C16">
            <v>0</v>
          </cell>
          <cell r="D16">
            <v>0</v>
          </cell>
          <cell r="E16" t="str">
            <v>RB</v>
          </cell>
          <cell r="F16">
            <v>0</v>
          </cell>
          <cell r="G16">
            <v>0</v>
          </cell>
          <cell r="H16" t="str">
            <v>Retrait</v>
          </cell>
          <cell r="I16">
            <v>0</v>
          </cell>
          <cell r="J16">
            <v>0</v>
          </cell>
          <cell r="K16">
            <v>0</v>
          </cell>
          <cell r="L16">
            <v>5000</v>
          </cell>
          <cell r="M16">
            <v>0</v>
          </cell>
          <cell r="N16">
            <v>0</v>
          </cell>
          <cell r="O16">
            <v>0</v>
          </cell>
          <cell r="P16">
            <v>0</v>
          </cell>
          <cell r="Q16">
            <v>0</v>
          </cell>
          <cell r="R16">
            <v>2556.4594059810925</v>
          </cell>
          <cell r="S16">
            <v>0</v>
          </cell>
          <cell r="T16">
            <v>16769.274425691394</v>
          </cell>
          <cell r="U16">
            <v>0</v>
          </cell>
          <cell r="V16">
            <v>2366.7701180572953</v>
          </cell>
        </row>
        <row r="17">
          <cell r="A17">
            <v>37190</v>
          </cell>
          <cell r="B17" t="str">
            <v>Michel</v>
          </cell>
          <cell r="C17">
            <v>0</v>
          </cell>
          <cell r="D17">
            <v>6</v>
          </cell>
          <cell r="E17">
            <v>641140</v>
          </cell>
          <cell r="F17" t="str">
            <v>KS17LT</v>
          </cell>
          <cell r="G17">
            <v>91791</v>
          </cell>
          <cell r="H17" t="str">
            <v>Salary -Assistant Formation -Alie Ejupi/October/01</v>
          </cell>
          <cell r="I17">
            <v>0</v>
          </cell>
          <cell r="J17">
            <v>0</v>
          </cell>
          <cell r="K17">
            <v>0</v>
          </cell>
          <cell r="L17">
            <v>1260</v>
          </cell>
          <cell r="M17">
            <v>0</v>
          </cell>
          <cell r="N17">
            <v>0</v>
          </cell>
          <cell r="O17">
            <v>0</v>
          </cell>
          <cell r="P17">
            <v>0</v>
          </cell>
          <cell r="Q17">
            <v>0</v>
          </cell>
          <cell r="R17">
            <v>644.22777030723535</v>
          </cell>
          <cell r="S17">
            <v>0</v>
          </cell>
          <cell r="T17">
            <v>4225.8571552742314</v>
          </cell>
          <cell r="U17">
            <v>0</v>
          </cell>
          <cell r="V17">
            <v>596.4260697504385</v>
          </cell>
        </row>
        <row r="18">
          <cell r="A18">
            <v>37190</v>
          </cell>
          <cell r="B18" t="str">
            <v>Michel</v>
          </cell>
          <cell r="C18">
            <v>0</v>
          </cell>
          <cell r="D18">
            <v>7</v>
          </cell>
          <cell r="E18">
            <v>641140</v>
          </cell>
          <cell r="F18" t="str">
            <v>KS17LT</v>
          </cell>
          <cell r="G18">
            <v>91797</v>
          </cell>
          <cell r="H18" t="str">
            <v>Salary -Assistant Projet -Isuf Morina/October/01</v>
          </cell>
          <cell r="I18">
            <v>0</v>
          </cell>
          <cell r="J18">
            <v>0</v>
          </cell>
          <cell r="K18">
            <v>0</v>
          </cell>
          <cell r="L18">
            <v>1260</v>
          </cell>
          <cell r="M18">
            <v>0</v>
          </cell>
          <cell r="N18">
            <v>0</v>
          </cell>
          <cell r="O18">
            <v>0</v>
          </cell>
          <cell r="P18">
            <v>0</v>
          </cell>
          <cell r="Q18">
            <v>0</v>
          </cell>
          <cell r="R18">
            <v>644.22777030723535</v>
          </cell>
          <cell r="S18">
            <v>0</v>
          </cell>
          <cell r="T18">
            <v>4225.8571552742314</v>
          </cell>
          <cell r="U18">
            <v>0</v>
          </cell>
          <cell r="V18">
            <v>596.4260697504385</v>
          </cell>
        </row>
        <row r="19">
          <cell r="A19">
            <v>37190</v>
          </cell>
          <cell r="B19" t="str">
            <v>Michel</v>
          </cell>
          <cell r="C19">
            <v>0</v>
          </cell>
          <cell r="D19">
            <v>6</v>
          </cell>
          <cell r="E19">
            <v>641140</v>
          </cell>
          <cell r="F19" t="str">
            <v>KS17LT</v>
          </cell>
          <cell r="G19">
            <v>91792</v>
          </cell>
          <cell r="H19" t="str">
            <v>Salary -Assistant Formation -Arijeta Kabashi/October/01</v>
          </cell>
          <cell r="I19">
            <v>0</v>
          </cell>
          <cell r="J19">
            <v>0</v>
          </cell>
          <cell r="K19">
            <v>0</v>
          </cell>
          <cell r="L19">
            <v>788</v>
          </cell>
          <cell r="M19">
            <v>0</v>
          </cell>
          <cell r="N19">
            <v>0</v>
          </cell>
          <cell r="O19">
            <v>0</v>
          </cell>
          <cell r="P19">
            <v>0</v>
          </cell>
          <cell r="Q19">
            <v>0</v>
          </cell>
          <cell r="R19">
            <v>402.89800238262018</v>
          </cell>
          <cell r="S19">
            <v>0</v>
          </cell>
          <cell r="T19">
            <v>2642.837649488964</v>
          </cell>
          <cell r="U19">
            <v>0</v>
          </cell>
          <cell r="V19">
            <v>373.00297060582972</v>
          </cell>
        </row>
        <row r="20">
          <cell r="A20">
            <v>37190</v>
          </cell>
          <cell r="B20" t="str">
            <v>Michel</v>
          </cell>
          <cell r="C20">
            <v>0</v>
          </cell>
          <cell r="D20">
            <v>3</v>
          </cell>
          <cell r="E20">
            <v>641140</v>
          </cell>
          <cell r="F20" t="str">
            <v>KS17LT</v>
          </cell>
          <cell r="G20">
            <v>91798</v>
          </cell>
          <cell r="H20" t="str">
            <v>Salary -Responsable Administratif e Logistic-Visare Hoxha/October/01</v>
          </cell>
          <cell r="I20">
            <v>0</v>
          </cell>
          <cell r="J20">
            <v>0</v>
          </cell>
          <cell r="K20">
            <v>0</v>
          </cell>
          <cell r="L20">
            <v>1260</v>
          </cell>
          <cell r="M20">
            <v>0</v>
          </cell>
          <cell r="N20">
            <v>0</v>
          </cell>
          <cell r="O20">
            <v>0</v>
          </cell>
          <cell r="P20">
            <v>0</v>
          </cell>
          <cell r="Q20">
            <v>0</v>
          </cell>
          <cell r="R20">
            <v>644.22777030723535</v>
          </cell>
          <cell r="S20">
            <v>0</v>
          </cell>
          <cell r="T20">
            <v>4225.8571552742314</v>
          </cell>
          <cell r="U20">
            <v>0</v>
          </cell>
          <cell r="V20">
            <v>596.4260697504385</v>
          </cell>
        </row>
        <row r="21">
          <cell r="A21">
            <v>37190</v>
          </cell>
          <cell r="B21" t="str">
            <v>Michel</v>
          </cell>
          <cell r="C21">
            <v>0</v>
          </cell>
          <cell r="D21">
            <v>32</v>
          </cell>
          <cell r="E21">
            <v>641140</v>
          </cell>
          <cell r="F21" t="str">
            <v>KS17LT</v>
          </cell>
          <cell r="G21">
            <v>91795</v>
          </cell>
          <cell r="H21" t="str">
            <v>Salary -Garde Base -Shaban Neziri/October/01</v>
          </cell>
          <cell r="I21">
            <v>0</v>
          </cell>
          <cell r="J21">
            <v>0</v>
          </cell>
          <cell r="K21">
            <v>0</v>
          </cell>
          <cell r="L21">
            <v>631</v>
          </cell>
          <cell r="M21">
            <v>0</v>
          </cell>
          <cell r="N21">
            <v>0</v>
          </cell>
          <cell r="O21">
            <v>0</v>
          </cell>
          <cell r="P21">
            <v>0</v>
          </cell>
          <cell r="Q21">
            <v>0</v>
          </cell>
          <cell r="R21">
            <v>322.62517703481387</v>
          </cell>
          <cell r="S21">
            <v>0</v>
          </cell>
          <cell r="T21">
            <v>2116.2824325222541</v>
          </cell>
          <cell r="U21">
            <v>0</v>
          </cell>
          <cell r="V21">
            <v>298.68638889883067</v>
          </cell>
        </row>
        <row r="22">
          <cell r="A22">
            <v>37190</v>
          </cell>
          <cell r="B22" t="str">
            <v>Michel</v>
          </cell>
          <cell r="C22">
            <v>0</v>
          </cell>
          <cell r="D22">
            <v>32</v>
          </cell>
          <cell r="E22">
            <v>641140</v>
          </cell>
          <cell r="F22" t="str">
            <v>KS17LT</v>
          </cell>
          <cell r="G22">
            <v>91796</v>
          </cell>
          <cell r="H22" t="str">
            <v>Salary -Garde Base -Ahmet Merovci/October/01</v>
          </cell>
          <cell r="I22">
            <v>0</v>
          </cell>
          <cell r="J22">
            <v>0</v>
          </cell>
          <cell r="K22">
            <v>0</v>
          </cell>
          <cell r="L22">
            <v>631</v>
          </cell>
          <cell r="M22">
            <v>0</v>
          </cell>
          <cell r="N22">
            <v>0</v>
          </cell>
          <cell r="O22">
            <v>0</v>
          </cell>
          <cell r="P22">
            <v>0</v>
          </cell>
          <cell r="Q22">
            <v>0</v>
          </cell>
          <cell r="R22">
            <v>322.62517703481387</v>
          </cell>
          <cell r="S22">
            <v>0</v>
          </cell>
          <cell r="T22">
            <v>2116.2824325222541</v>
          </cell>
          <cell r="U22">
            <v>0</v>
          </cell>
          <cell r="V22">
            <v>298.68638889883067</v>
          </cell>
        </row>
        <row r="23">
          <cell r="A23">
            <v>37190</v>
          </cell>
          <cell r="B23" t="str">
            <v>Michel</v>
          </cell>
          <cell r="C23">
            <v>0</v>
          </cell>
          <cell r="D23">
            <v>32</v>
          </cell>
          <cell r="E23">
            <v>641140</v>
          </cell>
          <cell r="F23" t="str">
            <v>KS17LT</v>
          </cell>
          <cell r="G23">
            <v>91794</v>
          </cell>
          <cell r="H23" t="str">
            <v>Salary -Garde Responsable-Fatos Morina/October/01</v>
          </cell>
          <cell r="I23">
            <v>0</v>
          </cell>
          <cell r="J23">
            <v>0</v>
          </cell>
          <cell r="K23">
            <v>0</v>
          </cell>
          <cell r="L23">
            <v>754</v>
          </cell>
          <cell r="M23">
            <v>0</v>
          </cell>
          <cell r="N23">
            <v>0</v>
          </cell>
          <cell r="O23">
            <v>0</v>
          </cell>
          <cell r="P23">
            <v>0</v>
          </cell>
          <cell r="Q23">
            <v>0</v>
          </cell>
          <cell r="R23">
            <v>385.51407842194874</v>
          </cell>
          <cell r="S23">
            <v>0</v>
          </cell>
          <cell r="T23">
            <v>2528.8065833942624</v>
          </cell>
          <cell r="U23">
            <v>0</v>
          </cell>
          <cell r="V23">
            <v>356.9089338030401</v>
          </cell>
        </row>
        <row r="24">
          <cell r="A24">
            <v>37190</v>
          </cell>
          <cell r="B24" t="str">
            <v>Michel</v>
          </cell>
          <cell r="C24">
            <v>0</v>
          </cell>
          <cell r="D24">
            <v>2</v>
          </cell>
          <cell r="E24">
            <v>641140</v>
          </cell>
          <cell r="F24" t="str">
            <v>KS17LT</v>
          </cell>
          <cell r="G24">
            <v>91793</v>
          </cell>
          <cell r="H24" t="str">
            <v>Salary -Garde house -Enver Morina/October/01</v>
          </cell>
          <cell r="I24">
            <v>0</v>
          </cell>
          <cell r="J24">
            <v>0</v>
          </cell>
          <cell r="K24">
            <v>0</v>
          </cell>
          <cell r="L24">
            <v>714</v>
          </cell>
          <cell r="M24">
            <v>0</v>
          </cell>
          <cell r="N24">
            <v>0</v>
          </cell>
          <cell r="O24">
            <v>0</v>
          </cell>
          <cell r="P24">
            <v>0</v>
          </cell>
          <cell r="Q24">
            <v>0</v>
          </cell>
          <cell r="R24">
            <v>365.06240317409998</v>
          </cell>
          <cell r="S24">
            <v>0</v>
          </cell>
          <cell r="T24">
            <v>2394.6523879887309</v>
          </cell>
          <cell r="U24">
            <v>0</v>
          </cell>
          <cell r="V24">
            <v>337.97477285858173</v>
          </cell>
        </row>
        <row r="25">
          <cell r="A25">
            <v>37190</v>
          </cell>
          <cell r="B25" t="str">
            <v>Michel</v>
          </cell>
          <cell r="C25">
            <v>0</v>
          </cell>
          <cell r="D25">
            <v>39</v>
          </cell>
          <cell r="E25">
            <v>641140</v>
          </cell>
          <cell r="F25" t="str">
            <v>KS17LT</v>
          </cell>
          <cell r="G25">
            <v>91806</v>
          </cell>
          <cell r="H25" t="str">
            <v>Salary -Factotum-Salih Gerxhaliu/October/01</v>
          </cell>
          <cell r="I25">
            <v>0</v>
          </cell>
          <cell r="J25">
            <v>0</v>
          </cell>
          <cell r="K25">
            <v>0</v>
          </cell>
          <cell r="L25">
            <v>750</v>
          </cell>
          <cell r="M25">
            <v>0</v>
          </cell>
          <cell r="N25">
            <v>0</v>
          </cell>
          <cell r="O25">
            <v>0</v>
          </cell>
          <cell r="P25">
            <v>0</v>
          </cell>
          <cell r="Q25">
            <v>0</v>
          </cell>
          <cell r="R25">
            <v>383.46891089716388</v>
          </cell>
          <cell r="S25">
            <v>0</v>
          </cell>
          <cell r="T25">
            <v>2515.3911638537093</v>
          </cell>
          <cell r="U25">
            <v>0</v>
          </cell>
          <cell r="V25">
            <v>355.0155177085943</v>
          </cell>
        </row>
        <row r="26">
          <cell r="A26">
            <v>37190</v>
          </cell>
          <cell r="B26" t="str">
            <v>Michel</v>
          </cell>
          <cell r="C26">
            <v>0</v>
          </cell>
          <cell r="D26">
            <v>4</v>
          </cell>
          <cell r="E26">
            <v>641140</v>
          </cell>
          <cell r="F26" t="str">
            <v>KS17LT</v>
          </cell>
          <cell r="G26">
            <v>91803</v>
          </cell>
          <cell r="H26" t="str">
            <v>Salary -Aide Mecanicien-Samidin Halimi/October/01</v>
          </cell>
          <cell r="I26">
            <v>0</v>
          </cell>
          <cell r="J26">
            <v>0</v>
          </cell>
          <cell r="K26">
            <v>0</v>
          </cell>
          <cell r="L26">
            <v>550</v>
          </cell>
          <cell r="M26">
            <v>0</v>
          </cell>
          <cell r="N26">
            <v>0</v>
          </cell>
          <cell r="O26">
            <v>0</v>
          </cell>
          <cell r="P26">
            <v>0</v>
          </cell>
          <cell r="Q26">
            <v>0</v>
          </cell>
          <cell r="R26">
            <v>281.21053465792016</v>
          </cell>
          <cell r="S26">
            <v>0</v>
          </cell>
          <cell r="T26">
            <v>1844.6201868260534</v>
          </cell>
          <cell r="U26">
            <v>0</v>
          </cell>
          <cell r="V26">
            <v>260.34471298630245</v>
          </cell>
        </row>
        <row r="27">
          <cell r="A27">
            <v>37190</v>
          </cell>
          <cell r="B27" t="str">
            <v>Michel</v>
          </cell>
          <cell r="C27">
            <v>0</v>
          </cell>
          <cell r="D27">
            <v>4</v>
          </cell>
          <cell r="E27">
            <v>641140</v>
          </cell>
          <cell r="F27" t="str">
            <v>KS17LT</v>
          </cell>
          <cell r="G27">
            <v>91804</v>
          </cell>
          <cell r="H27" t="str">
            <v>Salary -Mecanic-Kadir Ismajli/October/01</v>
          </cell>
          <cell r="I27">
            <v>0</v>
          </cell>
          <cell r="J27">
            <v>0</v>
          </cell>
          <cell r="K27">
            <v>0</v>
          </cell>
          <cell r="L27">
            <v>1000</v>
          </cell>
          <cell r="M27">
            <v>0</v>
          </cell>
          <cell r="N27">
            <v>0</v>
          </cell>
          <cell r="O27">
            <v>0</v>
          </cell>
          <cell r="P27">
            <v>0</v>
          </cell>
          <cell r="Q27">
            <v>0</v>
          </cell>
          <cell r="R27">
            <v>511.29188119621847</v>
          </cell>
          <cell r="S27">
            <v>0</v>
          </cell>
          <cell r="T27">
            <v>3353.8548851382789</v>
          </cell>
          <cell r="U27">
            <v>0</v>
          </cell>
          <cell r="V27">
            <v>473.35402361145901</v>
          </cell>
        </row>
        <row r="28">
          <cell r="A28">
            <v>37190</v>
          </cell>
          <cell r="B28" t="str">
            <v>Michel</v>
          </cell>
          <cell r="C28">
            <v>0</v>
          </cell>
          <cell r="D28">
            <v>4</v>
          </cell>
          <cell r="E28">
            <v>641140</v>
          </cell>
          <cell r="F28" t="str">
            <v>KS17LT</v>
          </cell>
          <cell r="G28">
            <v>91799</v>
          </cell>
          <cell r="H28" t="str">
            <v>Salary -Mecanic-Selim Bllaca/October/01</v>
          </cell>
          <cell r="I28">
            <v>0</v>
          </cell>
          <cell r="J28">
            <v>0</v>
          </cell>
          <cell r="K28">
            <v>0</v>
          </cell>
          <cell r="L28">
            <v>1000</v>
          </cell>
          <cell r="M28">
            <v>0</v>
          </cell>
          <cell r="N28">
            <v>0</v>
          </cell>
          <cell r="O28">
            <v>0</v>
          </cell>
          <cell r="P28">
            <v>0</v>
          </cell>
          <cell r="Q28">
            <v>0</v>
          </cell>
          <cell r="R28">
            <v>511.29188119621847</v>
          </cell>
          <cell r="S28">
            <v>0</v>
          </cell>
          <cell r="T28">
            <v>3353.8548851382789</v>
          </cell>
          <cell r="U28">
            <v>0</v>
          </cell>
          <cell r="V28">
            <v>473.35402361145901</v>
          </cell>
        </row>
        <row r="29">
          <cell r="A29">
            <v>37190</v>
          </cell>
          <cell r="B29" t="str">
            <v>Michel</v>
          </cell>
          <cell r="C29">
            <v>0</v>
          </cell>
          <cell r="D29">
            <v>4</v>
          </cell>
          <cell r="E29">
            <v>641140</v>
          </cell>
          <cell r="F29" t="str">
            <v>KS17LT</v>
          </cell>
          <cell r="G29">
            <v>91809</v>
          </cell>
          <cell r="H29" t="str">
            <v>Salary -Mecanic-Arben Brestovci/October/01</v>
          </cell>
          <cell r="I29">
            <v>0</v>
          </cell>
          <cell r="J29">
            <v>0</v>
          </cell>
          <cell r="K29">
            <v>0</v>
          </cell>
          <cell r="L29">
            <v>1080</v>
          </cell>
          <cell r="M29">
            <v>0</v>
          </cell>
          <cell r="N29">
            <v>0</v>
          </cell>
          <cell r="O29">
            <v>0</v>
          </cell>
          <cell r="P29">
            <v>0</v>
          </cell>
          <cell r="Q29">
            <v>0</v>
          </cell>
          <cell r="R29">
            <v>552.19523169191598</v>
          </cell>
          <cell r="S29">
            <v>0</v>
          </cell>
          <cell r="T29">
            <v>3622.1632759493414</v>
          </cell>
          <cell r="U29">
            <v>0</v>
          </cell>
          <cell r="V29">
            <v>511.22234550037581</v>
          </cell>
        </row>
        <row r="30">
          <cell r="A30">
            <v>37190</v>
          </cell>
          <cell r="B30" t="str">
            <v>Michel</v>
          </cell>
          <cell r="C30">
            <v>0</v>
          </cell>
          <cell r="D30">
            <v>4</v>
          </cell>
          <cell r="E30">
            <v>641140</v>
          </cell>
          <cell r="F30" t="str">
            <v>KS17LT</v>
          </cell>
          <cell r="G30">
            <v>91805</v>
          </cell>
          <cell r="H30" t="str">
            <v>Salary -Mecanic-Bujar Bogiqi/October/01</v>
          </cell>
          <cell r="I30">
            <v>0</v>
          </cell>
          <cell r="J30">
            <v>0</v>
          </cell>
          <cell r="K30">
            <v>0</v>
          </cell>
          <cell r="L30">
            <v>800</v>
          </cell>
          <cell r="M30">
            <v>0</v>
          </cell>
          <cell r="N30">
            <v>0</v>
          </cell>
          <cell r="O30">
            <v>0</v>
          </cell>
          <cell r="P30">
            <v>0</v>
          </cell>
          <cell r="Q30">
            <v>0</v>
          </cell>
          <cell r="R30">
            <v>409.03350495697481</v>
          </cell>
          <cell r="S30">
            <v>0</v>
          </cell>
          <cell r="T30">
            <v>2683.0839081106233</v>
          </cell>
          <cell r="U30">
            <v>0</v>
          </cell>
          <cell r="V30">
            <v>378.68321888916728</v>
          </cell>
        </row>
        <row r="31">
          <cell r="A31">
            <v>37190</v>
          </cell>
          <cell r="B31" t="str">
            <v>Michel</v>
          </cell>
          <cell r="C31">
            <v>0</v>
          </cell>
          <cell r="D31">
            <v>5</v>
          </cell>
          <cell r="E31">
            <v>641140</v>
          </cell>
          <cell r="F31" t="str">
            <v>KS17LT</v>
          </cell>
          <cell r="G31">
            <v>91810</v>
          </cell>
          <cell r="H31" t="str">
            <v>Salary-Logisticien approvisionnement -Nexhmedin Shabani/October/01</v>
          </cell>
          <cell r="I31">
            <v>0</v>
          </cell>
          <cell r="J31">
            <v>0</v>
          </cell>
          <cell r="K31">
            <v>0</v>
          </cell>
          <cell r="L31">
            <v>1050</v>
          </cell>
          <cell r="M31">
            <v>0</v>
          </cell>
          <cell r="N31">
            <v>0</v>
          </cell>
          <cell r="O31">
            <v>0</v>
          </cell>
          <cell r="P31">
            <v>0</v>
          </cell>
          <cell r="Q31">
            <v>0</v>
          </cell>
          <cell r="R31">
            <v>536.8564752560294</v>
          </cell>
          <cell r="S31">
            <v>0</v>
          </cell>
          <cell r="T31">
            <v>3521.5476293951929</v>
          </cell>
          <cell r="U31">
            <v>0</v>
          </cell>
          <cell r="V31">
            <v>497.02172479203199</v>
          </cell>
        </row>
        <row r="32">
          <cell r="Q32">
            <v>0</v>
          </cell>
          <cell r="R32">
            <v>0</v>
          </cell>
          <cell r="S32">
            <v>0</v>
          </cell>
          <cell r="T32">
            <v>0</v>
          </cell>
          <cell r="U32">
            <v>0</v>
          </cell>
          <cell r="V32">
            <v>0</v>
          </cell>
        </row>
        <row r="33">
          <cell r="Q33">
            <v>0</v>
          </cell>
          <cell r="R33">
            <v>0</v>
          </cell>
          <cell r="S33">
            <v>0</v>
          </cell>
          <cell r="T33">
            <v>0</v>
          </cell>
          <cell r="U33">
            <v>0</v>
          </cell>
          <cell r="V33">
            <v>0</v>
          </cell>
        </row>
        <row r="34">
          <cell r="Q34">
            <v>0</v>
          </cell>
          <cell r="R34">
            <v>0</v>
          </cell>
          <cell r="S34">
            <v>0</v>
          </cell>
          <cell r="T34">
            <v>0</v>
          </cell>
          <cell r="U34">
            <v>0</v>
          </cell>
          <cell r="V34">
            <v>0</v>
          </cell>
        </row>
        <row r="35">
          <cell r="Q35">
            <v>0</v>
          </cell>
          <cell r="R35">
            <v>0</v>
          </cell>
          <cell r="S35">
            <v>0</v>
          </cell>
          <cell r="T35">
            <v>0</v>
          </cell>
          <cell r="U35">
            <v>0</v>
          </cell>
          <cell r="V35">
            <v>0</v>
          </cell>
        </row>
        <row r="36">
          <cell r="Q36">
            <v>0</v>
          </cell>
          <cell r="R36">
            <v>0</v>
          </cell>
          <cell r="S36">
            <v>0</v>
          </cell>
          <cell r="T36">
            <v>0</v>
          </cell>
          <cell r="U36">
            <v>0</v>
          </cell>
          <cell r="V36">
            <v>0</v>
          </cell>
        </row>
        <row r="37">
          <cell r="Q37">
            <v>0</v>
          </cell>
          <cell r="R37">
            <v>0</v>
          </cell>
          <cell r="S37">
            <v>0</v>
          </cell>
          <cell r="T37">
            <v>0</v>
          </cell>
          <cell r="U37">
            <v>0</v>
          </cell>
          <cell r="V37">
            <v>0</v>
          </cell>
        </row>
        <row r="38">
          <cell r="Q38">
            <v>0</v>
          </cell>
          <cell r="R38">
            <v>0</v>
          </cell>
          <cell r="S38">
            <v>0</v>
          </cell>
          <cell r="T38">
            <v>0</v>
          </cell>
          <cell r="U38">
            <v>0</v>
          </cell>
          <cell r="V38">
            <v>0</v>
          </cell>
        </row>
        <row r="39">
          <cell r="Q39">
            <v>0</v>
          </cell>
          <cell r="R39">
            <v>0</v>
          </cell>
          <cell r="S39">
            <v>0</v>
          </cell>
          <cell r="T39">
            <v>0</v>
          </cell>
          <cell r="U39">
            <v>0</v>
          </cell>
          <cell r="V39">
            <v>0</v>
          </cell>
        </row>
        <row r="40">
          <cell r="Q40">
            <v>0</v>
          </cell>
          <cell r="R40">
            <v>0</v>
          </cell>
          <cell r="S40">
            <v>0</v>
          </cell>
          <cell r="T40">
            <v>0</v>
          </cell>
          <cell r="U40">
            <v>0</v>
          </cell>
          <cell r="V40">
            <v>0</v>
          </cell>
        </row>
      </sheetData>
      <sheetData sheetId="1" refreshError="1">
        <row r="6">
          <cell r="A6" t="str">
            <v>Ligne budgétaire</v>
          </cell>
          <cell r="B6" t="str">
            <v>Code budget</v>
          </cell>
          <cell r="C6" t="str">
            <v>Ligne budgétaire</v>
          </cell>
          <cell r="D6" t="str">
            <v>Code budget</v>
          </cell>
          <cell r="E6" t="str">
            <v>Ligne budgétaire</v>
          </cell>
          <cell r="F6" t="str">
            <v>Code budget</v>
          </cell>
          <cell r="G6" t="str">
            <v>Ligne budgétaire</v>
          </cell>
          <cell r="H6" t="str">
            <v>Code budget</v>
          </cell>
          <cell r="I6" t="str">
            <v>Ligne budgétaire</v>
          </cell>
          <cell r="J6" t="str">
            <v>Code budget</v>
          </cell>
          <cell r="K6" t="str">
            <v>Ligne budgétaire</v>
          </cell>
          <cell r="L6" t="str">
            <v>Code budget</v>
          </cell>
          <cell r="M6" t="str">
            <v>Ligne budgétaire</v>
          </cell>
          <cell r="N6" t="str">
            <v>Code budget</v>
          </cell>
          <cell r="O6" t="str">
            <v>Ligne budgétaire</v>
          </cell>
          <cell r="P6" t="str">
            <v>Code budget</v>
          </cell>
          <cell r="Q6" t="str">
            <v>Ligne budgétaire</v>
          </cell>
          <cell r="R6" t="str">
            <v>Code budget</v>
          </cell>
          <cell r="S6" t="str">
            <v>Ligne budgétaire</v>
          </cell>
          <cell r="T6" t="str">
            <v>Code budget</v>
          </cell>
          <cell r="U6" t="str">
            <v>Ligne budgétaire</v>
          </cell>
          <cell r="V6" t="str">
            <v>Code budget</v>
          </cell>
        </row>
        <row r="7">
          <cell r="A7">
            <v>1</v>
          </cell>
          <cell r="B7" t="str">
            <v>ks17Lt</v>
          </cell>
          <cell r="C7">
            <v>2</v>
          </cell>
          <cell r="D7" t="str">
            <v>ks17Lt</v>
          </cell>
          <cell r="E7">
            <v>3</v>
          </cell>
          <cell r="F7" t="str">
            <v>ks17Lt</v>
          </cell>
          <cell r="G7">
            <v>4</v>
          </cell>
          <cell r="H7" t="str">
            <v>ks17Lt</v>
          </cell>
          <cell r="I7">
            <v>5</v>
          </cell>
          <cell r="J7" t="str">
            <v>ks17Lt</v>
          </cell>
          <cell r="K7">
            <v>6</v>
          </cell>
          <cell r="L7" t="str">
            <v>ks17Lt</v>
          </cell>
          <cell r="M7">
            <v>7</v>
          </cell>
          <cell r="N7" t="str">
            <v>ks17Lt</v>
          </cell>
          <cell r="O7">
            <v>8</v>
          </cell>
          <cell r="P7" t="str">
            <v>ks17Lt</v>
          </cell>
          <cell r="Q7">
            <v>9</v>
          </cell>
          <cell r="R7" t="str">
            <v>ks17Lt</v>
          </cell>
          <cell r="S7">
            <v>10</v>
          </cell>
          <cell r="T7" t="str">
            <v>ks17Lt</v>
          </cell>
          <cell r="U7">
            <v>11</v>
          </cell>
          <cell r="V7" t="str">
            <v>ks17Lt</v>
          </cell>
        </row>
        <row r="9">
          <cell r="A9" t="str">
            <v>Ligne budgétaire</v>
          </cell>
          <cell r="B9" t="str">
            <v>Code budget</v>
          </cell>
          <cell r="C9" t="str">
            <v>Ligne budgétaire</v>
          </cell>
          <cell r="D9" t="str">
            <v>Code budget</v>
          </cell>
          <cell r="E9" t="str">
            <v>Ligne budgétaire</v>
          </cell>
          <cell r="F9" t="str">
            <v>Code budget</v>
          </cell>
          <cell r="G9" t="str">
            <v>Ligne budgétaire</v>
          </cell>
          <cell r="H9" t="str">
            <v>Code budget</v>
          </cell>
          <cell r="I9" t="str">
            <v>Ligne budgétaire</v>
          </cell>
          <cell r="J9" t="str">
            <v>Code budget</v>
          </cell>
          <cell r="K9" t="str">
            <v>Ligne budgétaire</v>
          </cell>
          <cell r="L9" t="str">
            <v>Code budget</v>
          </cell>
          <cell r="M9" t="str">
            <v>Ligne budgétaire</v>
          </cell>
          <cell r="N9" t="str">
            <v>Code budget</v>
          </cell>
          <cell r="O9" t="str">
            <v>Ligne budgétaire</v>
          </cell>
          <cell r="P9" t="str">
            <v>Code budget</v>
          </cell>
          <cell r="Q9" t="str">
            <v>Ligne budgétaire</v>
          </cell>
          <cell r="R9" t="str">
            <v>Code budget</v>
          </cell>
          <cell r="S9" t="str">
            <v>Ligne budgétaire</v>
          </cell>
          <cell r="T9" t="str">
            <v>Code budget</v>
          </cell>
          <cell r="U9" t="str">
            <v>Ligne budgétaire</v>
          </cell>
          <cell r="V9" t="str">
            <v>Code budget</v>
          </cell>
        </row>
        <row r="10">
          <cell r="A10">
            <v>12</v>
          </cell>
          <cell r="B10" t="str">
            <v>ks17Lt</v>
          </cell>
          <cell r="C10">
            <v>13</v>
          </cell>
          <cell r="D10" t="str">
            <v>ks17Lt</v>
          </cell>
          <cell r="E10">
            <v>14</v>
          </cell>
          <cell r="F10" t="str">
            <v>ks17Lt</v>
          </cell>
          <cell r="G10">
            <v>15</v>
          </cell>
          <cell r="H10" t="str">
            <v>ks17Lt</v>
          </cell>
          <cell r="I10">
            <v>16</v>
          </cell>
          <cell r="J10" t="str">
            <v>ks17Lt</v>
          </cell>
          <cell r="K10">
            <v>17</v>
          </cell>
          <cell r="L10" t="str">
            <v>ks17Lt</v>
          </cell>
          <cell r="M10">
            <v>18</v>
          </cell>
          <cell r="N10" t="str">
            <v>ks17Lt</v>
          </cell>
          <cell r="O10">
            <v>19</v>
          </cell>
          <cell r="P10" t="str">
            <v>ks17Lt</v>
          </cell>
          <cell r="Q10">
            <v>20</v>
          </cell>
          <cell r="R10" t="str">
            <v>ks17Lt</v>
          </cell>
          <cell r="S10">
            <v>21</v>
          </cell>
          <cell r="T10" t="str">
            <v>ks17Lt</v>
          </cell>
          <cell r="U10">
            <v>22</v>
          </cell>
          <cell r="V10" t="str">
            <v>ks17Lt</v>
          </cell>
        </row>
        <row r="12">
          <cell r="A12" t="str">
            <v>Ligne budgétaire</v>
          </cell>
          <cell r="B12" t="str">
            <v>Code budget</v>
          </cell>
          <cell r="C12" t="str">
            <v>Ligne budgétaire</v>
          </cell>
          <cell r="D12" t="str">
            <v>Code budget</v>
          </cell>
          <cell r="E12" t="str">
            <v>Ligne budgétaire</v>
          </cell>
          <cell r="F12" t="str">
            <v>Code budget</v>
          </cell>
          <cell r="G12" t="str">
            <v>Ligne budgétaire</v>
          </cell>
          <cell r="H12" t="str">
            <v>Code budget</v>
          </cell>
          <cell r="I12" t="str">
            <v>Ligne budgétaire</v>
          </cell>
          <cell r="J12" t="str">
            <v>Code budget</v>
          </cell>
          <cell r="K12" t="str">
            <v>Ligne budgétaire</v>
          </cell>
          <cell r="L12" t="str">
            <v>Code budget</v>
          </cell>
          <cell r="M12" t="str">
            <v>Ligne budgétaire</v>
          </cell>
          <cell r="N12" t="str">
            <v>Code budget</v>
          </cell>
          <cell r="O12" t="str">
            <v>Ligne budgétaire</v>
          </cell>
          <cell r="P12" t="str">
            <v>Code budget</v>
          </cell>
          <cell r="Q12" t="str">
            <v>Ligne budgétaire</v>
          </cell>
          <cell r="R12" t="str">
            <v>Code budget</v>
          </cell>
          <cell r="S12" t="str">
            <v>Ligne budgétaire</v>
          </cell>
          <cell r="T12" t="str">
            <v>Code budget</v>
          </cell>
          <cell r="U12" t="str">
            <v>Ligne budgétaire</v>
          </cell>
          <cell r="V12" t="str">
            <v>Code budget</v>
          </cell>
        </row>
        <row r="13">
          <cell r="A13">
            <v>23</v>
          </cell>
          <cell r="B13" t="str">
            <v>ks17Lt</v>
          </cell>
          <cell r="C13">
            <v>24</v>
          </cell>
          <cell r="D13" t="str">
            <v>ks17Lt</v>
          </cell>
          <cell r="E13">
            <v>25</v>
          </cell>
          <cell r="F13" t="str">
            <v>ks17Lt</v>
          </cell>
          <cell r="G13">
            <v>26</v>
          </cell>
          <cell r="H13" t="str">
            <v>ks17Lt</v>
          </cell>
          <cell r="I13">
            <v>27</v>
          </cell>
          <cell r="J13" t="str">
            <v>ks17Lt</v>
          </cell>
          <cell r="K13">
            <v>28</v>
          </cell>
          <cell r="L13" t="str">
            <v>ks17Lt</v>
          </cell>
          <cell r="M13">
            <v>29</v>
          </cell>
          <cell r="N13" t="str">
            <v>ks17Lt</v>
          </cell>
          <cell r="O13">
            <v>30</v>
          </cell>
          <cell r="P13" t="str">
            <v>ks17Lt</v>
          </cell>
          <cell r="Q13">
            <v>31</v>
          </cell>
          <cell r="R13" t="str">
            <v>ks17Lt</v>
          </cell>
          <cell r="S13">
            <v>32</v>
          </cell>
          <cell r="T13" t="str">
            <v>ks17Lt</v>
          </cell>
          <cell r="U13">
            <v>33</v>
          </cell>
          <cell r="V13" t="str">
            <v>ks17Lt</v>
          </cell>
        </row>
        <row r="15">
          <cell r="A15" t="str">
            <v>Ligne budgétaire</v>
          </cell>
          <cell r="B15" t="str">
            <v>Code budget</v>
          </cell>
          <cell r="C15" t="str">
            <v>Ligne budgétaire</v>
          </cell>
          <cell r="D15" t="str">
            <v>Code budget</v>
          </cell>
          <cell r="E15" t="str">
            <v>Ligne budgétaire</v>
          </cell>
          <cell r="F15" t="str">
            <v>Code budget</v>
          </cell>
          <cell r="G15" t="str">
            <v>Ligne budgétaire</v>
          </cell>
          <cell r="H15" t="str">
            <v>Code budget</v>
          </cell>
          <cell r="I15" t="str">
            <v>Ligne budgétaire</v>
          </cell>
          <cell r="J15" t="str">
            <v>Code budget</v>
          </cell>
          <cell r="K15" t="str">
            <v>Ligne budgétaire</v>
          </cell>
          <cell r="L15" t="str">
            <v>Code budget</v>
          </cell>
        </row>
        <row r="16">
          <cell r="A16">
            <v>34</v>
          </cell>
          <cell r="B16" t="str">
            <v>ks17Lt</v>
          </cell>
          <cell r="C16">
            <v>35</v>
          </cell>
          <cell r="D16" t="str">
            <v>ks17Lt</v>
          </cell>
          <cell r="E16">
            <v>36</v>
          </cell>
          <cell r="F16" t="str">
            <v>ks17Lt</v>
          </cell>
          <cell r="G16">
            <v>37</v>
          </cell>
          <cell r="H16" t="str">
            <v>ks17Lt</v>
          </cell>
          <cell r="I16">
            <v>38</v>
          </cell>
          <cell r="J16" t="str">
            <v>ks17Lt</v>
          </cell>
          <cell r="K16">
            <v>39</v>
          </cell>
          <cell r="L16" t="str">
            <v>ks17Lt</v>
          </cell>
        </row>
      </sheetData>
      <sheetData sheetId="2"/>
      <sheetData sheetId="3" refreshError="1"/>
      <sheetData sheetId="4"/>
      <sheetData sheetId="5"/>
      <sheetData sheetId="6"/>
      <sheetData sheetId="7"/>
      <sheetData sheetId="8"/>
      <sheetData sheetId="9"/>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mission"/>
      <sheetName val="HCRCODE"/>
      <sheetName val="FAOCODE"/>
      <sheetName val="codes"/>
      <sheetName val="SRC Expenditures"/>
      <sheetName val="Advance &amp; Transfer"/>
      <sheetName val="Chrono"/>
      <sheetName val="Analytic"/>
      <sheetName val="General SD2"/>
      <sheetName val="Central EG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t Après"/>
      <sheetName val="PK40"/>
      <sheetName val="PK41"/>
      <sheetName val="PK44"/>
      <sheetName val="PK45"/>
      <sheetName val="BFU KPK -EUR"/>
      <sheetName val="FORECAST KPK - EUR"/>
      <sheetName val="BUDGET KPK"/>
      <sheetName val="GL 30.06.12"/>
      <sheetName val="Report"/>
      <sheetName val="CIDA Budget"/>
      <sheetName val="data1"/>
      <sheetName val="Banque MEB Pristina"/>
      <sheetName val="Critéres "/>
      <sheetName val="Caisse"/>
    </sheetNames>
    <sheetDataSet>
      <sheetData sheetId="0"/>
      <sheetData sheetId="1"/>
      <sheetData sheetId="2"/>
      <sheetData sheetId="3"/>
      <sheetData sheetId="4"/>
      <sheetData sheetId="5"/>
      <sheetData sheetId="6">
        <row r="3">
          <cell r="AA3">
            <v>89</v>
          </cell>
        </row>
      </sheetData>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ation"/>
      <sheetName val="Calculation"/>
      <sheetName val="Salary scale"/>
      <sheetName val="Pay Slip"/>
      <sheetName val="Income Tax &amp; EOBI"/>
      <sheetName val="Wages list"/>
      <sheetName val="Marginal tax verification sheet"/>
      <sheetName val="Bank Transfer"/>
      <sheetName val="EOBI"/>
      <sheetName val="Leavers"/>
      <sheetName val="Salary-Tax"/>
      <sheetName val="Reallocation Allowance"/>
      <sheetName val="1"/>
    </sheetNames>
    <sheetDataSet>
      <sheetData sheetId="0">
        <row r="8">
          <cell r="AD8" t="str">
            <v>B</v>
          </cell>
          <cell r="AE8" t="str">
            <v>B1</v>
          </cell>
        </row>
        <row r="9">
          <cell r="AE9" t="str">
            <v>B2</v>
          </cell>
        </row>
        <row r="10">
          <cell r="AD10" t="str">
            <v>C</v>
          </cell>
          <cell r="AE10" t="str">
            <v>C1</v>
          </cell>
        </row>
        <row r="11">
          <cell r="AE11" t="str">
            <v>C2</v>
          </cell>
        </row>
        <row r="12">
          <cell r="AD12" t="str">
            <v>D</v>
          </cell>
          <cell r="AE12" t="str">
            <v>D1</v>
          </cell>
        </row>
        <row r="13">
          <cell r="AE13" t="str">
            <v>D2</v>
          </cell>
        </row>
        <row r="14">
          <cell r="AE14" t="str">
            <v>D3</v>
          </cell>
        </row>
        <row r="15">
          <cell r="AD15" t="str">
            <v>E</v>
          </cell>
          <cell r="AE15" t="str">
            <v>E1</v>
          </cell>
        </row>
        <row r="16">
          <cell r="AE16" t="str">
            <v>E2</v>
          </cell>
        </row>
        <row r="17">
          <cell r="AE17" t="str">
            <v>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mission"/>
      <sheetName val="HCRCODE"/>
      <sheetName val="FAOCODE"/>
      <sheetName val="codes"/>
      <sheetName val="SRC Expenditures"/>
      <sheetName val="Advance &amp; Transfer"/>
      <sheetName val="Chrono"/>
      <sheetName val="Analytic"/>
      <sheetName val="General"/>
      <sheetName val="Central EGN"/>
    </sheetNames>
    <sheetDataSet>
      <sheetData sheetId="0" refreshError="1"/>
      <sheetData sheetId="1" refreshError="1"/>
      <sheetData sheetId="2" refreshError="1"/>
      <sheetData sheetId="3" refreshError="1">
        <row r="2">
          <cell r="A2" t="str">
            <v>01.01.06.1</v>
          </cell>
          <cell r="F2" t="str">
            <v>01.01.06.1</v>
          </cell>
        </row>
        <row r="3">
          <cell r="F3" t="str">
            <v>01.01.06.2</v>
          </cell>
        </row>
        <row r="4">
          <cell r="F4" t="str">
            <v>01.01.06.3</v>
          </cell>
        </row>
        <row r="5">
          <cell r="F5" t="str">
            <v>01.02.01.1</v>
          </cell>
        </row>
        <row r="6">
          <cell r="F6" t="str">
            <v>01.02.01.2</v>
          </cell>
        </row>
        <row r="7">
          <cell r="F7" t="str">
            <v>01.02.01.3</v>
          </cell>
        </row>
        <row r="8">
          <cell r="F8" t="str">
            <v>01.02.01.4</v>
          </cell>
        </row>
        <row r="9">
          <cell r="F9" t="str">
            <v>01.02.01.5</v>
          </cell>
        </row>
        <row r="10">
          <cell r="F10" t="str">
            <v>01.02.01.6</v>
          </cell>
        </row>
        <row r="11">
          <cell r="F11" t="str">
            <v>01.02.04</v>
          </cell>
        </row>
        <row r="12">
          <cell r="F12" t="str">
            <v>01.02.80.1</v>
          </cell>
        </row>
        <row r="13">
          <cell r="F13" t="str">
            <v>01.02.80.2</v>
          </cell>
        </row>
        <row r="14">
          <cell r="F14" t="str">
            <v>01.02.99.1</v>
          </cell>
        </row>
        <row r="15">
          <cell r="F15" t="str">
            <v>01.02.99.2</v>
          </cell>
        </row>
        <row r="16">
          <cell r="F16" t="str">
            <v>01.02.99.3</v>
          </cell>
        </row>
        <row r="17">
          <cell r="F17" t="str">
            <v>01.10.01</v>
          </cell>
        </row>
        <row r="18">
          <cell r="F18" t="str">
            <v>01.10.02.1</v>
          </cell>
        </row>
        <row r="19">
          <cell r="F19" t="str">
            <v>01.10.02.2</v>
          </cell>
        </row>
        <row r="20">
          <cell r="F20" t="str">
            <v>01.10.02.3</v>
          </cell>
        </row>
        <row r="21">
          <cell r="F21" t="str">
            <v>01.10.02.31</v>
          </cell>
        </row>
        <row r="22">
          <cell r="F22" t="str">
            <v>01.10.02.32</v>
          </cell>
        </row>
        <row r="23">
          <cell r="F23" t="str">
            <v>01.10.02.33</v>
          </cell>
        </row>
        <row r="24">
          <cell r="F24" t="str">
            <v>01.13.01.1</v>
          </cell>
        </row>
        <row r="25">
          <cell r="F25" t="str">
            <v>01.13.01.11</v>
          </cell>
        </row>
        <row r="26">
          <cell r="F26" t="str">
            <v>01.13.01.12</v>
          </cell>
        </row>
        <row r="27">
          <cell r="F27" t="str">
            <v>01.13.01.13</v>
          </cell>
        </row>
        <row r="28">
          <cell r="F28" t="str">
            <v>01.13.01.14</v>
          </cell>
        </row>
        <row r="29">
          <cell r="F29" t="str">
            <v>01.13.01.15</v>
          </cell>
        </row>
        <row r="30">
          <cell r="F30" t="str">
            <v>01.13.01.16</v>
          </cell>
        </row>
        <row r="31">
          <cell r="F31" t="str">
            <v>01.13.01.17</v>
          </cell>
        </row>
        <row r="32">
          <cell r="F32" t="str">
            <v>01.13.01.2</v>
          </cell>
        </row>
        <row r="33">
          <cell r="F33" t="str">
            <v>01.13.01.21</v>
          </cell>
        </row>
        <row r="34">
          <cell r="F34" t="str">
            <v>01.13.01.22</v>
          </cell>
        </row>
        <row r="35">
          <cell r="F35" t="str">
            <v>01.13.01.23</v>
          </cell>
        </row>
        <row r="36">
          <cell r="F36" t="str">
            <v>01.13.01.24</v>
          </cell>
        </row>
        <row r="37">
          <cell r="F37" t="str">
            <v>01.13.01.25</v>
          </cell>
        </row>
        <row r="38">
          <cell r="F38" t="str">
            <v>01.13.01.26</v>
          </cell>
        </row>
        <row r="39">
          <cell r="F39" t="str">
            <v>01.13.01.27</v>
          </cell>
        </row>
        <row r="40">
          <cell r="F40" t="str">
            <v>01.13.01.3</v>
          </cell>
        </row>
        <row r="41">
          <cell r="F41" t="str">
            <v>01.13.01.31</v>
          </cell>
        </row>
        <row r="42">
          <cell r="F42" t="str">
            <v>01.13.01.32</v>
          </cell>
        </row>
        <row r="43">
          <cell r="F43" t="str">
            <v>01.13.01.33</v>
          </cell>
        </row>
        <row r="44">
          <cell r="F44" t="str">
            <v>01.13.01.34</v>
          </cell>
        </row>
        <row r="45">
          <cell r="F45" t="str">
            <v>01.13.01.35</v>
          </cell>
        </row>
        <row r="46">
          <cell r="F46" t="str">
            <v>01.13.01.36</v>
          </cell>
        </row>
        <row r="47">
          <cell r="F47" t="str">
            <v>01.13.01.37</v>
          </cell>
        </row>
        <row r="48">
          <cell r="F48" t="str">
            <v>01.13.01.4</v>
          </cell>
        </row>
        <row r="49">
          <cell r="F49" t="str">
            <v>01.13.01.41</v>
          </cell>
        </row>
        <row r="50">
          <cell r="F50" t="str">
            <v>01.13.01.42</v>
          </cell>
        </row>
        <row r="51">
          <cell r="F51" t="str">
            <v>01.13.01.43</v>
          </cell>
        </row>
        <row r="52">
          <cell r="F52" t="str">
            <v>01.13.01.44</v>
          </cell>
        </row>
        <row r="53">
          <cell r="F53" t="str">
            <v>01.13.01.45</v>
          </cell>
        </row>
        <row r="54">
          <cell r="F54" t="str">
            <v>01.13.01.46</v>
          </cell>
        </row>
        <row r="55">
          <cell r="F55" t="str">
            <v>01.13.01.47</v>
          </cell>
        </row>
        <row r="56">
          <cell r="F56" t="str">
            <v>01.13.01.5</v>
          </cell>
        </row>
        <row r="57">
          <cell r="F57" t="str">
            <v>01.13.01.51</v>
          </cell>
        </row>
        <row r="58">
          <cell r="F58" t="str">
            <v>01.13.01.52</v>
          </cell>
        </row>
        <row r="59">
          <cell r="F59" t="str">
            <v>01.13.01.53</v>
          </cell>
        </row>
        <row r="60">
          <cell r="F60" t="str">
            <v>01.13.01.54</v>
          </cell>
        </row>
        <row r="61">
          <cell r="F61" t="str">
            <v>01.13.01.55</v>
          </cell>
        </row>
        <row r="62">
          <cell r="F62" t="str">
            <v>01.13.01.56</v>
          </cell>
        </row>
        <row r="63">
          <cell r="F63" t="str">
            <v>01.13.01.57</v>
          </cell>
        </row>
        <row r="64">
          <cell r="F64" t="str">
            <v>01.13.01.58</v>
          </cell>
        </row>
        <row r="65">
          <cell r="F65" t="str">
            <v>01.13.02.1</v>
          </cell>
        </row>
        <row r="66">
          <cell r="F66" t="str">
            <v>01.13.02.2</v>
          </cell>
        </row>
        <row r="67">
          <cell r="F67" t="str">
            <v>01.13.02.3</v>
          </cell>
        </row>
        <row r="68">
          <cell r="F68" t="str">
            <v>01.13.02.4</v>
          </cell>
        </row>
        <row r="69">
          <cell r="F69" t="str">
            <v>01.13.02.5</v>
          </cell>
        </row>
        <row r="70">
          <cell r="F70" t="str">
            <v>01.13.02.6</v>
          </cell>
        </row>
        <row r="71">
          <cell r="F71" t="str">
            <v>01.13.02.7</v>
          </cell>
        </row>
        <row r="72">
          <cell r="F72" t="str">
            <v>01.13.02.8</v>
          </cell>
        </row>
        <row r="73">
          <cell r="F73" t="str">
            <v>01.13.02.9</v>
          </cell>
        </row>
        <row r="74">
          <cell r="F74" t="str">
            <v>01.13.02.10</v>
          </cell>
        </row>
        <row r="75">
          <cell r="F75" t="str">
            <v>01.13.02.11</v>
          </cell>
        </row>
        <row r="76">
          <cell r="F76" t="str">
            <v>01.13.02.12</v>
          </cell>
        </row>
        <row r="77">
          <cell r="F77" t="str">
            <v>01.13.02.13</v>
          </cell>
        </row>
        <row r="78">
          <cell r="F78" t="str">
            <v>01.13.02.14</v>
          </cell>
        </row>
        <row r="79">
          <cell r="F79" t="str">
            <v>01.13.02.15</v>
          </cell>
        </row>
        <row r="80">
          <cell r="F80" t="str">
            <v>02.01.01.1</v>
          </cell>
        </row>
        <row r="81">
          <cell r="F81" t="str">
            <v>02.01.01.11</v>
          </cell>
        </row>
        <row r="82">
          <cell r="F82" t="str">
            <v>02.01.01.12</v>
          </cell>
        </row>
        <row r="83">
          <cell r="F83" t="str">
            <v>02.01.01.13</v>
          </cell>
        </row>
        <row r="84">
          <cell r="F84" t="str">
            <v>02.01.01.14</v>
          </cell>
        </row>
        <row r="85">
          <cell r="F85" t="str">
            <v>02.01.01.15</v>
          </cell>
        </row>
        <row r="86">
          <cell r="F86" t="str">
            <v>02.01.01.16</v>
          </cell>
        </row>
        <row r="87">
          <cell r="F87" t="str">
            <v>02.01.01.17</v>
          </cell>
        </row>
        <row r="88">
          <cell r="F88" t="str">
            <v>02.01.01.2</v>
          </cell>
        </row>
        <row r="89">
          <cell r="F89" t="str">
            <v>02.01.01.21</v>
          </cell>
        </row>
        <row r="90">
          <cell r="F90" t="str">
            <v>02.01.01.22</v>
          </cell>
        </row>
        <row r="91">
          <cell r="F91" t="str">
            <v>02.01.01.23</v>
          </cell>
        </row>
        <row r="92">
          <cell r="F92" t="str">
            <v>02.01.01.24</v>
          </cell>
        </row>
        <row r="93">
          <cell r="F93" t="str">
            <v>02.01.01.25</v>
          </cell>
        </row>
        <row r="94">
          <cell r="F94" t="str">
            <v>02.01.01.26</v>
          </cell>
        </row>
        <row r="95">
          <cell r="F95" t="str">
            <v>02.01.01.27</v>
          </cell>
        </row>
        <row r="96">
          <cell r="F96" t="str">
            <v>02.01.01.3</v>
          </cell>
        </row>
        <row r="97">
          <cell r="F97" t="str">
            <v>02.01.02.1</v>
          </cell>
        </row>
        <row r="98">
          <cell r="F98" t="str">
            <v>02.01.02.2</v>
          </cell>
        </row>
        <row r="99">
          <cell r="F99" t="str">
            <v>02.01.02.3</v>
          </cell>
        </row>
        <row r="100">
          <cell r="F100" t="str">
            <v>02.01.02.4</v>
          </cell>
        </row>
        <row r="101">
          <cell r="F101" t="str">
            <v>02.01.02.5</v>
          </cell>
        </row>
        <row r="102">
          <cell r="F102" t="str">
            <v>02.01.02.6</v>
          </cell>
        </row>
        <row r="103">
          <cell r="F103" t="str">
            <v>02.01.02.7</v>
          </cell>
        </row>
        <row r="104">
          <cell r="F104" t="str">
            <v>02.02.01</v>
          </cell>
        </row>
        <row r="105">
          <cell r="F105" t="str">
            <v>02.02.01.1</v>
          </cell>
        </row>
        <row r="106">
          <cell r="F106" t="str">
            <v>02.02.01.2</v>
          </cell>
        </row>
        <row r="107">
          <cell r="F107" t="str">
            <v>02.02.01.3</v>
          </cell>
        </row>
        <row r="108">
          <cell r="F108" t="str">
            <v>02.02.02</v>
          </cell>
        </row>
        <row r="109">
          <cell r="F109" t="str">
            <v>02.02.02.1</v>
          </cell>
        </row>
        <row r="110">
          <cell r="F110" t="str">
            <v>02.02.02.2</v>
          </cell>
        </row>
        <row r="111">
          <cell r="F111" t="str">
            <v>02.02.02.21</v>
          </cell>
        </row>
        <row r="112">
          <cell r="F112" t="str">
            <v>02.02.02.22</v>
          </cell>
        </row>
        <row r="113">
          <cell r="F113" t="str">
            <v>02.02.03</v>
          </cell>
        </row>
        <row r="114">
          <cell r="F114" t="str">
            <v>02.02.03.1</v>
          </cell>
        </row>
        <row r="115">
          <cell r="F115" t="str">
            <v>02.02.03.2</v>
          </cell>
        </row>
        <row r="116">
          <cell r="F116" t="str">
            <v>02.02.05</v>
          </cell>
        </row>
        <row r="117">
          <cell r="F117" t="str">
            <v>02.02.05.1</v>
          </cell>
        </row>
        <row r="118">
          <cell r="F118" t="str">
            <v>02.02.05.2</v>
          </cell>
        </row>
        <row r="119">
          <cell r="F119" t="str">
            <v>02.02.05.21</v>
          </cell>
        </row>
        <row r="120">
          <cell r="F120" t="str">
            <v>02.02.05.22</v>
          </cell>
        </row>
        <row r="121">
          <cell r="F121" t="str">
            <v>02.02.05.23</v>
          </cell>
        </row>
        <row r="122">
          <cell r="F122" t="str">
            <v>02.02.05.24</v>
          </cell>
        </row>
        <row r="123">
          <cell r="F123" t="str">
            <v>02.03.01</v>
          </cell>
        </row>
        <row r="124">
          <cell r="F124" t="str">
            <v>02.03.01.1</v>
          </cell>
        </row>
        <row r="125">
          <cell r="F125" t="str">
            <v>02.03.01.2</v>
          </cell>
        </row>
        <row r="126">
          <cell r="F126">
            <v>2.08</v>
          </cell>
        </row>
        <row r="127">
          <cell r="F127" t="str">
            <v>02.03.02.1</v>
          </cell>
        </row>
        <row r="128">
          <cell r="F128" t="str">
            <v>02.03.02.11</v>
          </cell>
        </row>
        <row r="129">
          <cell r="F129" t="str">
            <v>02.03.02.12</v>
          </cell>
        </row>
        <row r="130">
          <cell r="F130" t="str">
            <v>02.03.02.2</v>
          </cell>
        </row>
        <row r="131">
          <cell r="F131" t="str">
            <v>02.03.02.21</v>
          </cell>
        </row>
        <row r="132">
          <cell r="F132" t="str">
            <v>02.03.02.22</v>
          </cell>
        </row>
        <row r="133">
          <cell r="F133" t="str">
            <v>02.03.02.3</v>
          </cell>
        </row>
        <row r="134">
          <cell r="F134" t="str">
            <v>02.03.02.31</v>
          </cell>
        </row>
        <row r="135">
          <cell r="F135" t="str">
            <v>02.03.02.32</v>
          </cell>
        </row>
        <row r="136">
          <cell r="F136" t="str">
            <v>01.01.06.4.</v>
          </cell>
        </row>
        <row r="137">
          <cell r="F137" t="str">
            <v>01.01.06.5.</v>
          </cell>
        </row>
        <row r="138">
          <cell r="F138" t="str">
            <v>01.01.06.6.</v>
          </cell>
        </row>
        <row r="139">
          <cell r="F139" t="str">
            <v>01.01.06.7.</v>
          </cell>
        </row>
        <row r="140">
          <cell r="F140" t="str">
            <v>01.01.99.1.</v>
          </cell>
        </row>
        <row r="141">
          <cell r="F141" t="str">
            <v>01.01.99.2.</v>
          </cell>
        </row>
        <row r="142">
          <cell r="F142" t="str">
            <v>01.01.99.3.</v>
          </cell>
        </row>
        <row r="143">
          <cell r="F143" t="str">
            <v>01.01.99.4.</v>
          </cell>
        </row>
        <row r="144">
          <cell r="F144" t="str">
            <v>.01.02.01</v>
          </cell>
        </row>
        <row r="145">
          <cell r="F145" t="str">
            <v>.01.02.01.1</v>
          </cell>
        </row>
        <row r="146">
          <cell r="F146" t="str">
            <v>.01.02.01.2</v>
          </cell>
        </row>
        <row r="147">
          <cell r="F147" t="str">
            <v>.01.02.02.</v>
          </cell>
        </row>
        <row r="148">
          <cell r="F148" t="str">
            <v>.01.02.02.1</v>
          </cell>
        </row>
        <row r="149">
          <cell r="F149" t="str">
            <v>.01.02.01.2</v>
          </cell>
        </row>
        <row r="150">
          <cell r="F150" t="str">
            <v>.01.02.01.3</v>
          </cell>
        </row>
        <row r="151">
          <cell r="F151" t="str">
            <v>.01.05.02</v>
          </cell>
        </row>
        <row r="152">
          <cell r="F152" t="str">
            <v>.01.06.99.1</v>
          </cell>
        </row>
        <row r="153">
          <cell r="F153" t="str">
            <v>.01.06.99.2</v>
          </cell>
        </row>
        <row r="154">
          <cell r="F154" t="str">
            <v>.01.13.02.4</v>
          </cell>
        </row>
        <row r="155">
          <cell r="F155" t="str">
            <v>.01.13.02.16</v>
          </cell>
        </row>
        <row r="156">
          <cell r="F156" t="str">
            <v>.01.13.02.17</v>
          </cell>
        </row>
        <row r="157">
          <cell r="F157" t="str">
            <v>.01.13.02.18</v>
          </cell>
        </row>
        <row r="158">
          <cell r="F158" t="str">
            <v>.01.13.02.19</v>
          </cell>
        </row>
        <row r="159">
          <cell r="F159" t="str">
            <v>.01.13.02.20</v>
          </cell>
        </row>
        <row r="160">
          <cell r="F160" t="str">
            <v>.02.02.02</v>
          </cell>
        </row>
        <row r="161">
          <cell r="F161" t="str">
            <v>.02.02.02.1</v>
          </cell>
        </row>
        <row r="162">
          <cell r="F162" t="str">
            <v>.02.02.03</v>
          </cell>
        </row>
        <row r="163">
          <cell r="F163" t="str">
            <v>.02.02.03.1</v>
          </cell>
        </row>
        <row r="164">
          <cell r="F164" t="str">
            <v>.02.02.03.2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Fi"/>
      <sheetName val="INTERNAL"/>
      <sheetName val="Staff - LIST"/>
      <sheetName val="Read &amp; P&amp;O"/>
      <sheetName val="RE material"/>
      <sheetName val="Expats"/>
      <sheetName val="Detailed budget"/>
      <sheetName val="DGD budget 12"/>
      <sheetName val="Tab RH"/>
      <sheetName val="Hom Inputs"/>
      <sheetName val="RE cost activity"/>
      <sheetName val="DONOR - ACDI 5 NS"/>
      <sheetName val="ACDI - RECAP COST ACTIVITY"/>
      <sheetName val="SDC template"/>
    </sheetNames>
    <sheetDataSet>
      <sheetData sheetId="0"/>
      <sheetData sheetId="1">
        <row r="3">
          <cell r="BX3">
            <v>0.916659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A Page 1"/>
      <sheetName val="Page 2"/>
      <sheetName val="Page 3"/>
      <sheetName val="codes"/>
    </sheetNames>
    <sheetDataSet>
      <sheetData sheetId="0">
        <row r="5">
          <cell r="BB5" t="str">
            <v>AERIEN</v>
          </cell>
          <cell r="BE5" t="str">
            <v>AFGHANISTAN</v>
          </cell>
        </row>
        <row r="6">
          <cell r="BB6" t="str">
            <v>MARITIME</v>
          </cell>
          <cell r="BE6" t="str">
            <v>ALBANIA</v>
          </cell>
        </row>
        <row r="9">
          <cell r="BB9" t="str">
            <v>DHL</v>
          </cell>
          <cell r="BE9" t="str">
            <v>ANDORRA</v>
          </cell>
        </row>
        <row r="10">
          <cell r="BB10" t="str">
            <v>COURRIER</v>
          </cell>
          <cell r="BE10" t="str">
            <v>ANGOLA</v>
          </cell>
        </row>
        <row r="11">
          <cell r="BE11" t="str">
            <v>ANGUILLA</v>
          </cell>
        </row>
        <row r="26">
          <cell r="BE26" t="str">
            <v>BENIN</v>
          </cell>
        </row>
        <row r="27">
          <cell r="BE27" t="str">
            <v>BERMUDA</v>
          </cell>
        </row>
        <row r="28">
          <cell r="BE28" t="str">
            <v>BHUTAN</v>
          </cell>
        </row>
        <row r="29">
          <cell r="BE29" t="str">
            <v>BOLIVIA</v>
          </cell>
        </row>
        <row r="30">
          <cell r="BE30" t="str">
            <v>BOSNIA AND HERZ.</v>
          </cell>
        </row>
        <row r="31">
          <cell r="BE31" t="str">
            <v>BOTSWANA</v>
          </cell>
        </row>
        <row r="32">
          <cell r="BE32" t="str">
            <v>BOUVET ISLAND</v>
          </cell>
        </row>
        <row r="33">
          <cell r="BE33" t="str">
            <v>BRAZIL</v>
          </cell>
        </row>
        <row r="34">
          <cell r="BE34" t="str">
            <v>BRITISH INDIAN OCEAN TERRITORY</v>
          </cell>
        </row>
        <row r="35">
          <cell r="BE35" t="str">
            <v>BRUNEI DARUSSALAM</v>
          </cell>
        </row>
        <row r="36">
          <cell r="BE36" t="str">
            <v>BULGARIA</v>
          </cell>
        </row>
        <row r="37">
          <cell r="BE37" t="str">
            <v>BURKINA FASO</v>
          </cell>
        </row>
        <row r="38">
          <cell r="BE38" t="str">
            <v>BURUNDI</v>
          </cell>
        </row>
        <row r="39">
          <cell r="BE39" t="str">
            <v>CAMBODIA</v>
          </cell>
        </row>
        <row r="40">
          <cell r="BE40" t="str">
            <v>CAMEROON</v>
          </cell>
        </row>
        <row r="41">
          <cell r="BE41" t="str">
            <v>CANADA</v>
          </cell>
        </row>
        <row r="42">
          <cell r="BE42" t="str">
            <v>CAPE VERDE</v>
          </cell>
        </row>
        <row r="43">
          <cell r="BE43" t="str">
            <v>CAYMAN ISLANDS</v>
          </cell>
        </row>
        <row r="44">
          <cell r="BE44" t="str">
            <v>CENTRAL AFRICAN REPUBLIC</v>
          </cell>
        </row>
        <row r="45">
          <cell r="BE45" t="str">
            <v>CHAD</v>
          </cell>
        </row>
        <row r="46">
          <cell r="BE46" t="str">
            <v>CHECHNYA</v>
          </cell>
        </row>
        <row r="47">
          <cell r="BE47" t="str">
            <v>CHILE</v>
          </cell>
        </row>
        <row r="48">
          <cell r="BE48" t="str">
            <v>CHINA</v>
          </cell>
        </row>
        <row r="49">
          <cell r="BE49" t="str">
            <v>CHRISTMAS ISLANDS</v>
          </cell>
        </row>
        <row r="50">
          <cell r="BE50" t="str">
            <v>COCOS KEELING ISLANDS</v>
          </cell>
        </row>
        <row r="51">
          <cell r="BE51" t="str">
            <v>COLOMBIA</v>
          </cell>
        </row>
        <row r="52">
          <cell r="BE52" t="str">
            <v>COMOROS</v>
          </cell>
        </row>
        <row r="53">
          <cell r="BE53" t="str">
            <v>CONGO</v>
          </cell>
        </row>
        <row r="54">
          <cell r="BE54" t="str">
            <v>CONGO RDC</v>
          </cell>
        </row>
        <row r="55">
          <cell r="BE55" t="str">
            <v>COOK ISLANDS</v>
          </cell>
        </row>
        <row r="56">
          <cell r="BE56" t="str">
            <v>COSTA RICA</v>
          </cell>
        </row>
        <row r="57">
          <cell r="BE57" t="str">
            <v>CROATIA</v>
          </cell>
        </row>
        <row r="58">
          <cell r="BE58" t="str">
            <v>CUBA</v>
          </cell>
        </row>
        <row r="59">
          <cell r="BE59" t="str">
            <v>CYPRUS</v>
          </cell>
        </row>
        <row r="60">
          <cell r="BE60" t="str">
            <v>CZECH REPUBLIC</v>
          </cell>
        </row>
        <row r="61">
          <cell r="BE61" t="str">
            <v>DAGESTAN</v>
          </cell>
        </row>
        <row r="62">
          <cell r="BE62" t="str">
            <v>DENMARK</v>
          </cell>
        </row>
        <row r="63">
          <cell r="BE63" t="str">
            <v>DJIBOUTI</v>
          </cell>
        </row>
        <row r="64">
          <cell r="BE64" t="str">
            <v>DOMINICA</v>
          </cell>
        </row>
        <row r="65">
          <cell r="BE65" t="str">
            <v>DOMINICAN REPUBLIC</v>
          </cell>
        </row>
        <row r="66">
          <cell r="BE66" t="str">
            <v>EAST TIMOR</v>
          </cell>
        </row>
        <row r="67">
          <cell r="BE67" t="str">
            <v>ECUADOR</v>
          </cell>
        </row>
        <row r="68">
          <cell r="BE68" t="str">
            <v>EGYPT</v>
          </cell>
        </row>
        <row r="69">
          <cell r="BE69" t="str">
            <v>EL SALVADOR</v>
          </cell>
        </row>
        <row r="70">
          <cell r="BE70" t="str">
            <v>EQUATORIAL GUINEA</v>
          </cell>
        </row>
        <row r="71">
          <cell r="BE71" t="str">
            <v>ERITREA</v>
          </cell>
        </row>
        <row r="72">
          <cell r="BE72" t="str">
            <v>ESTONIA</v>
          </cell>
        </row>
        <row r="73">
          <cell r="BE73" t="str">
            <v>ETHIOPIA</v>
          </cell>
        </row>
        <row r="74">
          <cell r="BE74" t="str">
            <v>FALKLAND ISLANDS</v>
          </cell>
        </row>
        <row r="75">
          <cell r="BE75" t="str">
            <v>FAROE ISLANDS</v>
          </cell>
        </row>
        <row r="76">
          <cell r="BE76" t="str">
            <v>FIJI</v>
          </cell>
        </row>
        <row r="77">
          <cell r="BE77" t="str">
            <v>FINLAND</v>
          </cell>
        </row>
        <row r="78">
          <cell r="BE78" t="str">
            <v>FRANCE</v>
          </cell>
        </row>
        <row r="79">
          <cell r="BE79" t="str">
            <v>FRENCH GUYANA</v>
          </cell>
        </row>
        <row r="80">
          <cell r="BE80" t="str">
            <v>FRENCH POLYNESIA</v>
          </cell>
        </row>
        <row r="81">
          <cell r="BE81" t="str">
            <v>FRENCH SOUTHERN TERRITORIES</v>
          </cell>
        </row>
        <row r="82">
          <cell r="BE82" t="str">
            <v>FYROM</v>
          </cell>
        </row>
        <row r="83">
          <cell r="BE83" t="str">
            <v>GABON</v>
          </cell>
        </row>
        <row r="84">
          <cell r="BE84" t="str">
            <v>GAMBIA</v>
          </cell>
        </row>
        <row r="85">
          <cell r="BE85" t="str">
            <v>GEORGIA</v>
          </cell>
        </row>
        <row r="86">
          <cell r="BE86" t="str">
            <v>GERMANY</v>
          </cell>
        </row>
        <row r="87">
          <cell r="BE87" t="str">
            <v>GHANA</v>
          </cell>
        </row>
        <row r="88">
          <cell r="BE88" t="str">
            <v>GIBRALTAR</v>
          </cell>
        </row>
        <row r="89">
          <cell r="BE89" t="str">
            <v>GREECE</v>
          </cell>
        </row>
        <row r="90">
          <cell r="BE90" t="str">
            <v>GREENLAND</v>
          </cell>
        </row>
        <row r="91">
          <cell r="BE91" t="str">
            <v>GRENADA</v>
          </cell>
        </row>
        <row r="92">
          <cell r="BE92" t="str">
            <v>GUADELOUPE</v>
          </cell>
        </row>
        <row r="93">
          <cell r="BE93" t="str">
            <v>GUAM</v>
          </cell>
        </row>
        <row r="94">
          <cell r="BE94" t="str">
            <v>GUATEMALA</v>
          </cell>
        </row>
        <row r="95">
          <cell r="BE95" t="str">
            <v>GUINEA</v>
          </cell>
        </row>
        <row r="96">
          <cell r="BE96" t="str">
            <v>GUINEA-BISSAU</v>
          </cell>
        </row>
        <row r="97">
          <cell r="BE97" t="str">
            <v>GUYANA</v>
          </cell>
        </row>
        <row r="98">
          <cell r="BE98" t="str">
            <v>HAITI</v>
          </cell>
        </row>
        <row r="99">
          <cell r="BE99" t="str">
            <v>HEARD AND MC DONALD ISLANDS</v>
          </cell>
        </row>
        <row r="100">
          <cell r="BE100" t="str">
            <v>HONDURAS</v>
          </cell>
        </row>
        <row r="101">
          <cell r="BE101" t="str">
            <v>HONG KONG</v>
          </cell>
        </row>
        <row r="102">
          <cell r="BE102" t="str">
            <v>HUNGARY</v>
          </cell>
        </row>
        <row r="103">
          <cell r="BE103" t="str">
            <v>ICELAND</v>
          </cell>
        </row>
        <row r="104">
          <cell r="BE104" t="str">
            <v>INDIA</v>
          </cell>
        </row>
        <row r="105">
          <cell r="BE105" t="str">
            <v>INDONESIA</v>
          </cell>
        </row>
        <row r="106">
          <cell r="BE106" t="str">
            <v>IRAN</v>
          </cell>
        </row>
        <row r="107">
          <cell r="BE107" t="str">
            <v>IRAQ</v>
          </cell>
        </row>
        <row r="108">
          <cell r="BE108" t="str">
            <v>IRELAND</v>
          </cell>
        </row>
        <row r="109">
          <cell r="BE109" t="str">
            <v>ISRAEL</v>
          </cell>
        </row>
        <row r="110">
          <cell r="BE110" t="str">
            <v>ITALY</v>
          </cell>
        </row>
        <row r="111">
          <cell r="BE111" t="str">
            <v>IVORY COAST</v>
          </cell>
        </row>
        <row r="112">
          <cell r="BE112" t="str">
            <v>JAMAICA</v>
          </cell>
        </row>
        <row r="113">
          <cell r="BE113" t="str">
            <v>JAPAN</v>
          </cell>
        </row>
        <row r="114">
          <cell r="BE114" t="str">
            <v>JORDAN</v>
          </cell>
        </row>
        <row r="115">
          <cell r="BE115" t="str">
            <v>KAZAKSTAN</v>
          </cell>
        </row>
        <row r="116">
          <cell r="BE116" t="str">
            <v>KENYA</v>
          </cell>
        </row>
        <row r="117">
          <cell r="BE117" t="str">
            <v>KIRIBATI</v>
          </cell>
        </row>
        <row r="118">
          <cell r="BE118" t="str">
            <v>KIVU</v>
          </cell>
        </row>
        <row r="119">
          <cell r="BE119" t="str">
            <v>KOSOVO</v>
          </cell>
        </row>
        <row r="120">
          <cell r="BE120" t="str">
            <v>KURDISTAN</v>
          </cell>
        </row>
        <row r="121">
          <cell r="BE121" t="str">
            <v>KUWEIT</v>
          </cell>
        </row>
        <row r="122">
          <cell r="BE122" t="str">
            <v>KYRGYZSTAN</v>
          </cell>
        </row>
        <row r="123">
          <cell r="BE123" t="str">
            <v>LAOS</v>
          </cell>
        </row>
        <row r="124">
          <cell r="BE124" t="str">
            <v>LATVIA</v>
          </cell>
        </row>
        <row r="125">
          <cell r="BE125" t="str">
            <v>LEBANON</v>
          </cell>
        </row>
        <row r="126">
          <cell r="BE126" t="str">
            <v>LESOTHO</v>
          </cell>
        </row>
        <row r="127">
          <cell r="BE127" t="str">
            <v>LIBERIA</v>
          </cell>
        </row>
        <row r="128">
          <cell r="BE128" t="str">
            <v>LIBYA</v>
          </cell>
        </row>
        <row r="129">
          <cell r="BE129" t="str">
            <v>LIECHTENSTEIN</v>
          </cell>
        </row>
        <row r="130">
          <cell r="BE130" t="str">
            <v>LITHUANIA</v>
          </cell>
        </row>
        <row r="131">
          <cell r="BE131" t="str">
            <v>LUXEMBOURG</v>
          </cell>
        </row>
        <row r="132">
          <cell r="BE132" t="str">
            <v>MACAU</v>
          </cell>
        </row>
        <row r="133">
          <cell r="BE133" t="str">
            <v>MACEDONIA</v>
          </cell>
        </row>
        <row r="134">
          <cell r="BE134" t="str">
            <v>MADAGASCAR</v>
          </cell>
        </row>
        <row r="135">
          <cell r="BE135" t="str">
            <v>MALAWI</v>
          </cell>
        </row>
        <row r="136">
          <cell r="BE136" t="str">
            <v>MALAYSIA</v>
          </cell>
        </row>
        <row r="137">
          <cell r="BE137" t="str">
            <v>MALDIVES</v>
          </cell>
        </row>
        <row r="138">
          <cell r="BE138" t="str">
            <v>MALI BKO</v>
          </cell>
        </row>
        <row r="139">
          <cell r="BE139" t="str">
            <v>MALI TBT</v>
          </cell>
        </row>
        <row r="140">
          <cell r="BE140" t="str">
            <v>MALTA</v>
          </cell>
        </row>
        <row r="141">
          <cell r="BE141" t="str">
            <v>MARSHALL ISLANDS</v>
          </cell>
        </row>
        <row r="142">
          <cell r="BE142" t="str">
            <v>MARTINIQUE</v>
          </cell>
        </row>
        <row r="143">
          <cell r="BE143" t="str">
            <v>MAURITANIA</v>
          </cell>
        </row>
        <row r="144">
          <cell r="BE144" t="str">
            <v>MAURITIUS</v>
          </cell>
        </row>
        <row r="145">
          <cell r="BE145" t="str">
            <v>MAYOTTE</v>
          </cell>
        </row>
        <row r="146">
          <cell r="BE146" t="str">
            <v>MEXICO</v>
          </cell>
        </row>
        <row r="147">
          <cell r="BE147" t="str">
            <v>MICRONESIA</v>
          </cell>
        </row>
        <row r="148">
          <cell r="BE148" t="str">
            <v>MOLDOVA</v>
          </cell>
        </row>
        <row r="149">
          <cell r="BE149" t="str">
            <v>MONACO</v>
          </cell>
        </row>
        <row r="150">
          <cell r="BE150" t="str">
            <v>MONGOLIA</v>
          </cell>
        </row>
        <row r="151">
          <cell r="BE151" t="str">
            <v>MONTENEGRO</v>
          </cell>
        </row>
        <row r="152">
          <cell r="BE152" t="str">
            <v>MONTSERRAT</v>
          </cell>
        </row>
        <row r="153">
          <cell r="BE153" t="str">
            <v>MOROCCO</v>
          </cell>
        </row>
        <row r="154">
          <cell r="BE154" t="str">
            <v>MOZAMBIQUE</v>
          </cell>
        </row>
        <row r="155">
          <cell r="BE155" t="str">
            <v>MYANMAR</v>
          </cell>
        </row>
        <row r="156">
          <cell r="BE156" t="str">
            <v>NAMIBIA</v>
          </cell>
        </row>
        <row r="157">
          <cell r="BE157" t="str">
            <v>NAURU</v>
          </cell>
        </row>
        <row r="158">
          <cell r="BE158" t="str">
            <v>NEPAL</v>
          </cell>
        </row>
        <row r="159">
          <cell r="BE159" t="str">
            <v>NETHERLANDS</v>
          </cell>
        </row>
        <row r="160">
          <cell r="BE160" t="str">
            <v>NETHERLANDS ANTILLES</v>
          </cell>
        </row>
        <row r="161">
          <cell r="BE161" t="str">
            <v>NEW CALEDONIA</v>
          </cell>
        </row>
        <row r="162">
          <cell r="BE162" t="str">
            <v>NEW ZEALAND</v>
          </cell>
        </row>
        <row r="163">
          <cell r="BE163" t="str">
            <v>NICARAGUA</v>
          </cell>
        </row>
        <row r="164">
          <cell r="BE164" t="str">
            <v>NIGER</v>
          </cell>
        </row>
        <row r="165">
          <cell r="BE165" t="str">
            <v>NIGERIA</v>
          </cell>
        </row>
        <row r="166">
          <cell r="BE166" t="str">
            <v>NIUE</v>
          </cell>
        </row>
        <row r="167">
          <cell r="BE167" t="str">
            <v>NORFOLK ISLANDS</v>
          </cell>
        </row>
        <row r="168">
          <cell r="BE168" t="str">
            <v>NORTH KOREA</v>
          </cell>
        </row>
        <row r="169">
          <cell r="BE169" t="str">
            <v>NORTHERN MARIANA ISLANDS</v>
          </cell>
        </row>
        <row r="170">
          <cell r="BE170" t="str">
            <v>NORWAY</v>
          </cell>
        </row>
        <row r="171">
          <cell r="BE171" t="str">
            <v>OMAN</v>
          </cell>
        </row>
        <row r="172">
          <cell r="BE172" t="str">
            <v>PAKISTAN</v>
          </cell>
        </row>
        <row r="173">
          <cell r="BE173" t="str">
            <v>PALAU</v>
          </cell>
        </row>
        <row r="174">
          <cell r="BE174" t="str">
            <v>PALESTINE</v>
          </cell>
        </row>
        <row r="175">
          <cell r="BE175" t="str">
            <v>PANAMA</v>
          </cell>
        </row>
        <row r="176">
          <cell r="BE176" t="str">
            <v>PAPUA NEW GUINEA</v>
          </cell>
        </row>
        <row r="177">
          <cell r="BE177" t="str">
            <v>PARAGUAY</v>
          </cell>
        </row>
        <row r="178">
          <cell r="BE178" t="str">
            <v>PERU</v>
          </cell>
        </row>
        <row r="179">
          <cell r="BE179" t="str">
            <v>PHILIPPINES</v>
          </cell>
        </row>
        <row r="180">
          <cell r="BE180" t="str">
            <v>PITCAIRN</v>
          </cell>
        </row>
        <row r="181">
          <cell r="BE181" t="str">
            <v>POLAND</v>
          </cell>
        </row>
        <row r="182">
          <cell r="BE182" t="str">
            <v>PORTUGAL</v>
          </cell>
        </row>
        <row r="183">
          <cell r="BE183" t="str">
            <v>PUERTO RICO</v>
          </cell>
        </row>
        <row r="184">
          <cell r="BE184" t="str">
            <v>QATAR</v>
          </cell>
        </row>
        <row r="185">
          <cell r="BE185" t="str">
            <v>REUNION</v>
          </cell>
        </row>
        <row r="186">
          <cell r="BE186" t="str">
            <v>ROMANIA</v>
          </cell>
        </row>
        <row r="187">
          <cell r="BE187" t="str">
            <v>RUSSIA+F73</v>
          </cell>
        </row>
        <row r="188">
          <cell r="BE188" t="str">
            <v>RWANDA</v>
          </cell>
        </row>
        <row r="189">
          <cell r="BE189" t="str">
            <v>SAINT HELENA</v>
          </cell>
        </row>
        <row r="190">
          <cell r="BE190" t="str">
            <v>SAINT KITTS AND NEVIS</v>
          </cell>
        </row>
        <row r="191">
          <cell r="BE191" t="str">
            <v>SAINT LUCIA</v>
          </cell>
        </row>
        <row r="192">
          <cell r="BE192" t="str">
            <v>SAINT PIERRE AND MIQUELON</v>
          </cell>
        </row>
        <row r="193">
          <cell r="BE193" t="str">
            <v>SAINT VINCENT AND THE GRENADIN</v>
          </cell>
        </row>
        <row r="194">
          <cell r="BE194" t="str">
            <v>SAN MARINO</v>
          </cell>
        </row>
        <row r="195">
          <cell r="BE195" t="str">
            <v>SAO TOME AND PRINCIPE</v>
          </cell>
        </row>
        <row r="196">
          <cell r="BE196" t="str">
            <v>SAUDI ARABIA</v>
          </cell>
        </row>
        <row r="197">
          <cell r="BE197" t="str">
            <v>SENEGAL CAS.</v>
          </cell>
        </row>
        <row r="198">
          <cell r="BE198" t="str">
            <v>SENEGAL DAK.</v>
          </cell>
        </row>
        <row r="199">
          <cell r="BE199" t="str">
            <v>SEYCHELLES</v>
          </cell>
        </row>
        <row r="200">
          <cell r="BE200" t="str">
            <v>SIERRA LEONE</v>
          </cell>
        </row>
        <row r="201">
          <cell r="BE201" t="str">
            <v>SINGAPORE</v>
          </cell>
        </row>
        <row r="202">
          <cell r="BE202" t="str">
            <v>SLOVAKIA</v>
          </cell>
        </row>
        <row r="203">
          <cell r="BE203" t="str">
            <v>SLOVENIA</v>
          </cell>
        </row>
        <row r="204">
          <cell r="BE204" t="str">
            <v>SOLOMON ISLANDS</v>
          </cell>
        </row>
        <row r="205">
          <cell r="BE205" t="str">
            <v>SOMALIA</v>
          </cell>
        </row>
        <row r="206">
          <cell r="BE206" t="str">
            <v>SOMALILAND</v>
          </cell>
        </row>
        <row r="207">
          <cell r="BE207" t="str">
            <v>SOUTH AFRICA</v>
          </cell>
        </row>
        <row r="208">
          <cell r="BE208" t="str">
            <v>SOUTH GEORGIA AND THE SOUTH SA</v>
          </cell>
        </row>
        <row r="209">
          <cell r="BE209" t="str">
            <v>SOUTH KOREA</v>
          </cell>
        </row>
        <row r="210">
          <cell r="BE210" t="str">
            <v>SPAIN</v>
          </cell>
        </row>
        <row r="211">
          <cell r="BE211" t="str">
            <v>SRI LANKA</v>
          </cell>
        </row>
        <row r="212">
          <cell r="BE212" t="str">
            <v>SUDAN</v>
          </cell>
        </row>
        <row r="213">
          <cell r="BE213" t="str">
            <v>SURINAME</v>
          </cell>
        </row>
        <row r="214">
          <cell r="BE214" t="str">
            <v>SVALBARD AND JAN MAYEN</v>
          </cell>
        </row>
        <row r="215">
          <cell r="BE215" t="str">
            <v>SWAZILAND</v>
          </cell>
        </row>
        <row r="216">
          <cell r="BE216" t="str">
            <v>SWEDEN</v>
          </cell>
        </row>
        <row r="217">
          <cell r="BE217" t="str">
            <v>SWITZERLAND</v>
          </cell>
        </row>
        <row r="218">
          <cell r="BE218" t="str">
            <v>SYRIA</v>
          </cell>
        </row>
        <row r="219">
          <cell r="BE219" t="str">
            <v>TAIWAN</v>
          </cell>
        </row>
        <row r="220">
          <cell r="BE220" t="str">
            <v>TAJIKISTAN</v>
          </cell>
        </row>
        <row r="221">
          <cell r="BE221" t="str">
            <v>TANZANIA</v>
          </cell>
        </row>
        <row r="222">
          <cell r="BE222" t="str">
            <v>THAILAND</v>
          </cell>
        </row>
        <row r="223">
          <cell r="BE223" t="str">
            <v>TOGO</v>
          </cell>
        </row>
        <row r="224">
          <cell r="BE224" t="str">
            <v>TOKELAU</v>
          </cell>
        </row>
        <row r="225">
          <cell r="BE225" t="str">
            <v>TONGA</v>
          </cell>
        </row>
        <row r="226">
          <cell r="BE226" t="str">
            <v>TRINIDAD AND TOBAGO</v>
          </cell>
        </row>
        <row r="227">
          <cell r="BE227" t="str">
            <v>TUNISIA</v>
          </cell>
        </row>
        <row r="228">
          <cell r="BE228" t="str">
            <v>TURKEY</v>
          </cell>
        </row>
        <row r="229">
          <cell r="BE229" t="str">
            <v>TURKMENISTAN</v>
          </cell>
        </row>
        <row r="230">
          <cell r="BE230" t="str">
            <v>TURKS AND CAICOS ISLANDS</v>
          </cell>
        </row>
        <row r="231">
          <cell r="BE231" t="str">
            <v>TUVALU</v>
          </cell>
        </row>
        <row r="232">
          <cell r="BE232" t="str">
            <v>UGANDA</v>
          </cell>
        </row>
        <row r="233">
          <cell r="BE233" t="str">
            <v>UKRAINE</v>
          </cell>
        </row>
        <row r="234">
          <cell r="BE234" t="str">
            <v>UNITED ARAB EMIRATES</v>
          </cell>
        </row>
        <row r="235">
          <cell r="BE235" t="str">
            <v>UNITED KINGDOM</v>
          </cell>
        </row>
        <row r="236">
          <cell r="BE236" t="str">
            <v>UNITED STATES</v>
          </cell>
        </row>
        <row r="237">
          <cell r="BE237" t="str">
            <v>URUGAY</v>
          </cell>
        </row>
        <row r="238">
          <cell r="BE238" t="str">
            <v>UZBEKISTAN</v>
          </cell>
        </row>
        <row r="239">
          <cell r="BE239" t="str">
            <v>VANUATU</v>
          </cell>
        </row>
        <row r="240">
          <cell r="BE240" t="str">
            <v>VATICAN</v>
          </cell>
        </row>
        <row r="241">
          <cell r="BE241" t="str">
            <v>VENEZUELA</v>
          </cell>
        </row>
        <row r="242">
          <cell r="BE242" t="str">
            <v>VIETNAM</v>
          </cell>
        </row>
        <row r="243">
          <cell r="BE243" t="str">
            <v>VIRGIN ISLANDS BRITISH</v>
          </cell>
        </row>
        <row r="244">
          <cell r="BE244" t="str">
            <v>VIRGIN ISLANDS US</v>
          </cell>
        </row>
        <row r="245">
          <cell r="BE245" t="str">
            <v>WALLIS AND FUTUNA</v>
          </cell>
        </row>
        <row r="246">
          <cell r="BE246" t="str">
            <v>WESTERN SAHARA</v>
          </cell>
        </row>
        <row r="247">
          <cell r="BE247" t="str">
            <v>WESTERN SAMOA</v>
          </cell>
        </row>
        <row r="248">
          <cell r="BE248" t="str">
            <v>YEMEN</v>
          </cell>
        </row>
        <row r="249">
          <cell r="BE249" t="str">
            <v>YUGOSLAVIA-RFY</v>
          </cell>
        </row>
        <row r="250">
          <cell r="BE250" t="str">
            <v>ZAMBIA</v>
          </cell>
        </row>
        <row r="251">
          <cell r="BE251" t="str">
            <v>ZIMBABWE</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40"/>
      <sheetName val="PK41"/>
      <sheetName val="PK44"/>
      <sheetName val="PK45"/>
      <sheetName val="BFU KPK -EUR"/>
      <sheetName val="FORECAST KPK - EUR"/>
      <sheetName val="TCD"/>
      <sheetName val="LPO"/>
      <sheetName val="GL Cofi KPK 31.08.11"/>
      <sheetName val="BUDGET KPK"/>
      <sheetName val="EXPENSES ISB KPK 08.2011"/>
      <sheetName val="Plan de financement"/>
      <sheetName val="DPA Page 1"/>
    </sheetNames>
    <sheetDataSet>
      <sheetData sheetId="0">
        <row r="3">
          <cell r="AA3" t="str">
            <v>CIDA</v>
          </cell>
        </row>
      </sheetData>
      <sheetData sheetId="1">
        <row r="4">
          <cell r="A4" t="str">
            <v>Donors</v>
          </cell>
        </row>
      </sheetData>
      <sheetData sheetId="2"/>
      <sheetData sheetId="3"/>
      <sheetData sheetId="4"/>
      <sheetData sheetId="5">
        <row r="3">
          <cell r="AA3" t="str">
            <v>CIDA</v>
          </cell>
          <cell r="AC3">
            <v>88</v>
          </cell>
          <cell r="BW3" t="str">
            <v>ECHO</v>
          </cell>
        </row>
      </sheetData>
      <sheetData sheetId="6">
        <row r="4">
          <cell r="A4" t="str">
            <v>Donors</v>
          </cell>
        </row>
      </sheetData>
      <sheetData sheetId="7"/>
      <sheetData sheetId="8"/>
      <sheetData sheetId="9"/>
      <sheetData sheetId="10"/>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mission"/>
      <sheetName val="HCRCODE"/>
      <sheetName val="FAOCODE"/>
      <sheetName val="codes"/>
      <sheetName val="SRC Expenditures"/>
      <sheetName val="Advance &amp; Transfer"/>
      <sheetName val="Chrono"/>
      <sheetName val="Analytic"/>
      <sheetName val="General"/>
      <sheetName val="Central EGN"/>
    </sheetNames>
    <sheetDataSet>
      <sheetData sheetId="0"/>
      <sheetData sheetId="1">
        <row r="2">
          <cell r="A2" t="str">
            <v>.01.02.01</v>
          </cell>
        </row>
        <row r="3">
          <cell r="A3" t="str">
            <v>.01.02.01.1</v>
          </cell>
          <cell r="B3" t="str">
            <v>latrines construction</v>
          </cell>
        </row>
        <row r="4">
          <cell r="A4" t="str">
            <v>.01.02.01.2</v>
          </cell>
          <cell r="B4" t="str">
            <v>tools for construction</v>
          </cell>
        </row>
        <row r="5">
          <cell r="A5" t="str">
            <v>.01.02.02.</v>
          </cell>
        </row>
        <row r="6">
          <cell r="A6" t="str">
            <v>.01.02.02.1</v>
          </cell>
          <cell r="B6" t="str">
            <v>distribution platform water system</v>
          </cell>
        </row>
        <row r="7">
          <cell r="A7" t="str">
            <v>.01.02.01.2</v>
          </cell>
          <cell r="B7" t="str">
            <v>fencing</v>
          </cell>
        </row>
        <row r="8">
          <cell r="A8" t="str">
            <v>.01.02.01.3</v>
          </cell>
          <cell r="B8" t="str">
            <v>chlorination and cleaning of piping</v>
          </cell>
        </row>
        <row r="9">
          <cell r="A9" t="str">
            <v>.01.05.02</v>
          </cell>
          <cell r="B9" t="str">
            <v>shelter kits</v>
          </cell>
        </row>
        <row r="10">
          <cell r="A10" t="str">
            <v>.01.06.99.1</v>
          </cell>
          <cell r="B10" t="str">
            <v>clothing for vulnerable</v>
          </cell>
        </row>
        <row r="11">
          <cell r="A11" t="str">
            <v>.01.06.99.2</v>
          </cell>
          <cell r="B11" t="str">
            <v>crutches for elderly</v>
          </cell>
        </row>
        <row r="12">
          <cell r="A12" t="str">
            <v>.01.13.02.4</v>
          </cell>
          <cell r="B12" t="str">
            <v>Watsan technician</v>
          </cell>
        </row>
        <row r="13">
          <cell r="A13" t="str">
            <v>.01.13.02.16</v>
          </cell>
          <cell r="B13" t="str">
            <v>construction supervisors</v>
          </cell>
        </row>
        <row r="14">
          <cell r="A14" t="str">
            <v>.01.13.02.17</v>
          </cell>
          <cell r="B14" t="str">
            <v>foreman</v>
          </cell>
        </row>
        <row r="15">
          <cell r="A15" t="str">
            <v>.01.13.02.18</v>
          </cell>
          <cell r="B15" t="str">
            <v>community workers</v>
          </cell>
        </row>
        <row r="16">
          <cell r="A16" t="str">
            <v>.01.13.02.19</v>
          </cell>
          <cell r="B16" t="str">
            <v>supervisor shelter</v>
          </cell>
        </row>
        <row r="17">
          <cell r="A17" t="str">
            <v>.01.13.02.20</v>
          </cell>
          <cell r="B17" t="str">
            <v>data clerck</v>
          </cell>
        </row>
        <row r="18">
          <cell r="A18" t="str">
            <v>.02.02.02</v>
          </cell>
          <cell r="B18" t="str">
            <v>contribution to Khartoum office</v>
          </cell>
        </row>
        <row r="19">
          <cell r="A19" t="str">
            <v>.02.02.02.1</v>
          </cell>
          <cell r="B19" t="str">
            <v>contribution to Bindizi office</v>
          </cell>
        </row>
        <row r="20">
          <cell r="A20" t="str">
            <v>.02.02.03</v>
          </cell>
        </row>
        <row r="21">
          <cell r="A21" t="str">
            <v>.02.02.03.1</v>
          </cell>
          <cell r="B21" t="str">
            <v>freight</v>
          </cell>
        </row>
        <row r="22">
          <cell r="A22" t="str">
            <v>.02.02.03.2</v>
          </cell>
          <cell r="B22" t="str">
            <v>Car rental</v>
          </cell>
        </row>
      </sheetData>
      <sheetData sheetId="2">
        <row r="2">
          <cell r="A2" t="str">
            <v>01.01.06.4.</v>
          </cell>
          <cell r="B2" t="str">
            <v>transportation of 17t seeds from geneina</v>
          </cell>
        </row>
        <row r="3">
          <cell r="A3" t="str">
            <v>01.01.06.5.</v>
          </cell>
          <cell r="B3" t="str">
            <v>manfacturing of handtools</v>
          </cell>
        </row>
        <row r="4">
          <cell r="A4" t="str">
            <v>01.01.06.6.</v>
          </cell>
          <cell r="B4" t="str">
            <v>manufacturing of ploughs</v>
          </cell>
        </row>
        <row r="5">
          <cell r="A5" t="str">
            <v>01.01.06.7.</v>
          </cell>
          <cell r="B5" t="str">
            <v>transportation + storage of tools</v>
          </cell>
        </row>
        <row r="6">
          <cell r="A6" t="str">
            <v>01.01.99.1.</v>
          </cell>
          <cell r="B6" t="str">
            <v>training material</v>
          </cell>
        </row>
        <row r="7">
          <cell r="A7" t="str">
            <v>01.01.99.2.</v>
          </cell>
          <cell r="B7" t="str">
            <v>venue &amp; documentation</v>
          </cell>
        </row>
        <row r="8">
          <cell r="A8" t="str">
            <v>01.01.99.3.</v>
          </cell>
          <cell r="B8" t="str">
            <v>trainers fees</v>
          </cell>
        </row>
        <row r="9">
          <cell r="A9" t="str">
            <v>01.01.99.4.</v>
          </cell>
          <cell r="B9" t="str">
            <v>transportation of trainess</v>
          </cell>
        </row>
      </sheetData>
      <sheetData sheetId="3">
        <row r="2">
          <cell r="A2" t="str">
            <v>01.01.06.1</v>
          </cell>
          <cell r="B2" t="str">
            <v>fence for donkeys</v>
          </cell>
        </row>
        <row r="3">
          <cell r="A3" t="str">
            <v>01.01.06.2</v>
          </cell>
          <cell r="B3" t="str">
            <v>Tractor repair</v>
          </cell>
        </row>
        <row r="4">
          <cell r="A4" t="str">
            <v>01.01.06.3</v>
          </cell>
          <cell r="B4" t="str">
            <v>Fodder seeds</v>
          </cell>
        </row>
        <row r="5">
          <cell r="A5" t="str">
            <v>01.02.01.1</v>
          </cell>
          <cell r="B5" t="str">
            <v>latrines maintenance - Ryad</v>
          </cell>
        </row>
        <row r="6">
          <cell r="A6" t="str">
            <v>01.02.01.2</v>
          </cell>
          <cell r="B6" t="str">
            <v>latrines maintenance - Bindizi</v>
          </cell>
        </row>
        <row r="7">
          <cell r="A7" t="str">
            <v>01.02.01.3</v>
          </cell>
          <cell r="B7" t="str">
            <v>Pit latrines</v>
          </cell>
        </row>
        <row r="8">
          <cell r="A8" t="str">
            <v>01.02.01.4</v>
          </cell>
          <cell r="B8" t="str">
            <v>Gravel (to stabilize some spots during rains)</v>
          </cell>
        </row>
        <row r="9">
          <cell r="A9" t="str">
            <v>01.02.01.5</v>
          </cell>
          <cell r="B9" t="str">
            <v>Labour costs</v>
          </cell>
        </row>
        <row r="10">
          <cell r="A10" t="str">
            <v>01.02.01.6</v>
          </cell>
          <cell r="B10" t="str">
            <v>tools</v>
          </cell>
        </row>
        <row r="11">
          <cell r="A11" t="str">
            <v>01.02.04</v>
          </cell>
          <cell r="B11" t="str">
            <v>chlorine</v>
          </cell>
        </row>
        <row r="12">
          <cell r="A12" t="str">
            <v>01.02.80.1</v>
          </cell>
          <cell r="B12" t="str">
            <v>hygiene promotion activities - Ryad</v>
          </cell>
        </row>
        <row r="13">
          <cell r="A13" t="str">
            <v>01.02.80.2</v>
          </cell>
          <cell r="B13" t="str">
            <v>hygiene promotion activities - Bindizi</v>
          </cell>
        </row>
        <row r="14">
          <cell r="A14" t="str">
            <v>01.02.99.1</v>
          </cell>
          <cell r="B14" t="str">
            <v>running costs water pumps / generators</v>
          </cell>
        </row>
        <row r="15">
          <cell r="A15" t="str">
            <v>01.02.99.2</v>
          </cell>
          <cell r="B15" t="str">
            <v>maintenance of network</v>
          </cell>
        </row>
        <row r="16">
          <cell r="A16" t="str">
            <v>01.02.99.3</v>
          </cell>
          <cell r="B16" t="str">
            <v>maintenance of distributions points</v>
          </cell>
        </row>
        <row r="17">
          <cell r="A17" t="str">
            <v>01.10.01</v>
          </cell>
          <cell r="B17" t="str">
            <v>Bindizi base</v>
          </cell>
        </row>
        <row r="18">
          <cell r="A18" t="str">
            <v>01.10.02.1</v>
          </cell>
          <cell r="B18" t="str">
            <v>communication costs</v>
          </cell>
        </row>
        <row r="19">
          <cell r="A19" t="str">
            <v>01.10.02.2</v>
          </cell>
          <cell r="B19" t="str">
            <v>Car rental</v>
          </cell>
        </row>
        <row r="20">
          <cell r="A20" t="str">
            <v>01.10.02.3</v>
          </cell>
          <cell r="B20" t="str">
            <v>running costs 1 car</v>
          </cell>
        </row>
        <row r="21">
          <cell r="A21" t="str">
            <v>01.10.02.31</v>
          </cell>
          <cell r="B21" t="str">
            <v>Fuel for vehicle</v>
          </cell>
        </row>
        <row r="22">
          <cell r="A22" t="str">
            <v>01.10.02.32</v>
          </cell>
          <cell r="B22" t="str">
            <v>Maintenance vehicle</v>
          </cell>
        </row>
        <row r="23">
          <cell r="A23" t="str">
            <v>01.10.02.33</v>
          </cell>
          <cell r="B23" t="str">
            <v>Other (to be specified)</v>
          </cell>
        </row>
        <row r="24">
          <cell r="A24" t="str">
            <v>01.13.01.1</v>
          </cell>
          <cell r="B24" t="str">
            <v>Regional coordinator</v>
          </cell>
        </row>
        <row r="25">
          <cell r="A25" t="str">
            <v>01.13.01.11</v>
          </cell>
          <cell r="B25" t="str">
            <v>Salary</v>
          </cell>
        </row>
        <row r="26">
          <cell r="A26" t="str">
            <v>01.13.01.12</v>
          </cell>
          <cell r="B26" t="str">
            <v>Insurance</v>
          </cell>
        </row>
        <row r="27">
          <cell r="A27" t="str">
            <v>01.13.01.13</v>
          </cell>
          <cell r="B27" t="str">
            <v>Perdiem</v>
          </cell>
        </row>
        <row r="28">
          <cell r="A28" t="str">
            <v>01.13.01.14</v>
          </cell>
          <cell r="B28" t="str">
            <v>Travel cost (food, hotel, visa)</v>
          </cell>
        </row>
        <row r="29">
          <cell r="A29" t="str">
            <v>01.13.01.15</v>
          </cell>
          <cell r="B29" t="str">
            <v>Human ressources cost (pro rata)</v>
          </cell>
        </row>
        <row r="30">
          <cell r="A30" t="str">
            <v>01.13.01.16</v>
          </cell>
          <cell r="B30" t="str">
            <v>Transportation (plane, tarin, boat)</v>
          </cell>
        </row>
        <row r="31">
          <cell r="A31" t="str">
            <v>01.13.01.17</v>
          </cell>
          <cell r="B31" t="str">
            <v>Other (to be specified)</v>
          </cell>
        </row>
        <row r="32">
          <cell r="A32" t="str">
            <v>01.13.01.2</v>
          </cell>
          <cell r="B32" t="str">
            <v xml:space="preserve">watsan engineer </v>
          </cell>
        </row>
        <row r="33">
          <cell r="A33" t="str">
            <v>01.13.01.21</v>
          </cell>
          <cell r="B33" t="str">
            <v>Salary</v>
          </cell>
        </row>
        <row r="34">
          <cell r="A34" t="str">
            <v>01.13.01.22</v>
          </cell>
          <cell r="B34" t="str">
            <v>Insurance</v>
          </cell>
        </row>
        <row r="35">
          <cell r="A35" t="str">
            <v>01.13.01.23</v>
          </cell>
          <cell r="B35" t="str">
            <v>Perdiem</v>
          </cell>
        </row>
        <row r="36">
          <cell r="A36" t="str">
            <v>01.13.01.24</v>
          </cell>
          <cell r="B36" t="str">
            <v>Travel cost (food, hotel, visa)</v>
          </cell>
        </row>
        <row r="37">
          <cell r="A37" t="str">
            <v>01.13.01.25</v>
          </cell>
          <cell r="B37" t="str">
            <v>Human ressources cost (pro rata)</v>
          </cell>
        </row>
        <row r="38">
          <cell r="A38" t="str">
            <v>01.13.01.26</v>
          </cell>
          <cell r="B38" t="str">
            <v>Transportation (plane, tarin, boat)</v>
          </cell>
        </row>
        <row r="39">
          <cell r="A39" t="str">
            <v>01.13.01.27</v>
          </cell>
          <cell r="B39" t="str">
            <v>Other (to be specified)</v>
          </cell>
        </row>
        <row r="40">
          <cell r="A40" t="str">
            <v>01.13.01.3</v>
          </cell>
          <cell r="B40" t="str">
            <v xml:space="preserve">Project manager </v>
          </cell>
        </row>
        <row r="41">
          <cell r="A41" t="str">
            <v>01.13.01.31</v>
          </cell>
          <cell r="B41" t="str">
            <v>Salary</v>
          </cell>
        </row>
        <row r="42">
          <cell r="A42" t="str">
            <v>01.13.01.32</v>
          </cell>
          <cell r="B42" t="str">
            <v>Insurance</v>
          </cell>
        </row>
        <row r="43">
          <cell r="A43" t="str">
            <v>01.13.01.33</v>
          </cell>
          <cell r="B43" t="str">
            <v>Perdiem</v>
          </cell>
        </row>
        <row r="44">
          <cell r="A44" t="str">
            <v>01.13.01.34</v>
          </cell>
          <cell r="B44" t="str">
            <v>Travel cost (food, hotel, visa)</v>
          </cell>
        </row>
        <row r="45">
          <cell r="A45" t="str">
            <v>01.13.01.35</v>
          </cell>
          <cell r="B45" t="str">
            <v>Human ressources cost (pro rata)</v>
          </cell>
        </row>
        <row r="46">
          <cell r="A46" t="str">
            <v>01.13.01.36</v>
          </cell>
          <cell r="B46" t="str">
            <v>Transportation (plane, tarin, boat)</v>
          </cell>
        </row>
        <row r="47">
          <cell r="A47" t="str">
            <v>01.13.01.37</v>
          </cell>
          <cell r="B47" t="str">
            <v>Other (to be specified)</v>
          </cell>
        </row>
        <row r="48">
          <cell r="A48" t="str">
            <v>01.13.01.4</v>
          </cell>
          <cell r="B48" t="str">
            <v xml:space="preserve">Logistician </v>
          </cell>
        </row>
        <row r="49">
          <cell r="A49" t="str">
            <v>01.13.01.41</v>
          </cell>
          <cell r="B49" t="str">
            <v>Salary</v>
          </cell>
        </row>
        <row r="50">
          <cell r="A50" t="str">
            <v>01.13.01.42</v>
          </cell>
          <cell r="B50" t="str">
            <v>Insurance</v>
          </cell>
        </row>
        <row r="51">
          <cell r="A51" t="str">
            <v>01.13.01.43</v>
          </cell>
          <cell r="B51" t="str">
            <v>Perdiem</v>
          </cell>
        </row>
        <row r="52">
          <cell r="A52" t="str">
            <v>01.13.01.44</v>
          </cell>
          <cell r="B52" t="str">
            <v>Travel cost (food, hotel, visa)</v>
          </cell>
        </row>
        <row r="53">
          <cell r="A53" t="str">
            <v>01.13.01.45</v>
          </cell>
          <cell r="B53" t="str">
            <v>Human ressources cost (pro rata)</v>
          </cell>
        </row>
        <row r="54">
          <cell r="A54" t="str">
            <v>01.13.01.46</v>
          </cell>
          <cell r="B54" t="str">
            <v>Transportation (plane, tarin, boat)</v>
          </cell>
        </row>
        <row r="55">
          <cell r="A55" t="str">
            <v>01.13.01.47</v>
          </cell>
          <cell r="B55" t="str">
            <v>Other (to be specified)</v>
          </cell>
        </row>
        <row r="56">
          <cell r="A56" t="str">
            <v>01.13.01.5</v>
          </cell>
          <cell r="B56" t="str">
            <v>agronomist</v>
          </cell>
        </row>
        <row r="57">
          <cell r="A57" t="str">
            <v>01.13.01.51</v>
          </cell>
          <cell r="B57" t="str">
            <v>Salary</v>
          </cell>
        </row>
        <row r="58">
          <cell r="A58" t="str">
            <v>01.13.01.52</v>
          </cell>
          <cell r="B58" t="str">
            <v>Insurance</v>
          </cell>
        </row>
        <row r="59">
          <cell r="A59" t="str">
            <v>01.13.01.53</v>
          </cell>
          <cell r="B59" t="str">
            <v>Perdiem</v>
          </cell>
        </row>
        <row r="60">
          <cell r="A60" t="str">
            <v>01.13.01.54</v>
          </cell>
          <cell r="B60" t="str">
            <v>Travel cost (food, hotel, visa)</v>
          </cell>
        </row>
        <row r="61">
          <cell r="A61" t="str">
            <v>01.13.01.55</v>
          </cell>
          <cell r="B61" t="str">
            <v>Human ressources cost (pro rata)</v>
          </cell>
        </row>
        <row r="62">
          <cell r="A62" t="str">
            <v>01.13.01.56</v>
          </cell>
          <cell r="B62" t="str">
            <v>Transportation (plane, tarin, boat)</v>
          </cell>
        </row>
        <row r="63">
          <cell r="A63" t="str">
            <v>01.13.01.57</v>
          </cell>
          <cell r="B63" t="str">
            <v>Other (to be specified)</v>
          </cell>
        </row>
        <row r="64">
          <cell r="A64" t="str">
            <v>01.13.01.58</v>
          </cell>
          <cell r="B64" t="str">
            <v>Return tickets</v>
          </cell>
        </row>
        <row r="65">
          <cell r="A65" t="str">
            <v>01.13.02.1</v>
          </cell>
          <cell r="B65" t="str">
            <v>Project Manager assistant</v>
          </cell>
        </row>
        <row r="66">
          <cell r="A66" t="str">
            <v>01.13.02.2</v>
          </cell>
          <cell r="B66" t="str">
            <v>Translator/admin assistant</v>
          </cell>
        </row>
        <row r="67">
          <cell r="A67" t="str">
            <v>01.13.02.3</v>
          </cell>
          <cell r="B67" t="str">
            <v>logistician</v>
          </cell>
        </row>
        <row r="68">
          <cell r="A68" t="str">
            <v>01.13.02.4</v>
          </cell>
          <cell r="B68" t="str">
            <v xml:space="preserve">Watsan technicians </v>
          </cell>
        </row>
        <row r="69">
          <cell r="A69" t="str">
            <v>01.13.02.5</v>
          </cell>
          <cell r="B69" t="str">
            <v>pump operators</v>
          </cell>
        </row>
        <row r="70">
          <cell r="A70" t="str">
            <v>01.13.02.6</v>
          </cell>
          <cell r="B70" t="str">
            <v>hygiene promoters - supervisors</v>
          </cell>
        </row>
        <row r="71">
          <cell r="A71" t="str">
            <v>01.13.02.7</v>
          </cell>
          <cell r="B71" t="str">
            <v>community mobilizers</v>
          </cell>
        </row>
        <row r="72">
          <cell r="A72" t="str">
            <v>01.13.02.8</v>
          </cell>
          <cell r="B72" t="str">
            <v>Agronomist (agriculture project)</v>
          </cell>
        </row>
        <row r="73">
          <cell r="A73" t="str">
            <v>01.13.02.9</v>
          </cell>
          <cell r="B73" t="str">
            <v>Veterinary  (agriculture project)</v>
          </cell>
        </row>
        <row r="74">
          <cell r="A74" t="str">
            <v>01.13.02.10</v>
          </cell>
          <cell r="B74" t="str">
            <v xml:space="preserve">Veterinary assistant </v>
          </cell>
        </row>
        <row r="75">
          <cell r="A75" t="str">
            <v>01.13.02.11</v>
          </cell>
          <cell r="B75" t="str">
            <v>Assistants (10) (NFIs)</v>
          </cell>
        </row>
        <row r="76">
          <cell r="A76" t="str">
            <v>01.13.02.12</v>
          </cell>
          <cell r="B76" t="str">
            <v xml:space="preserve">Log. assistant/driver (Geneina + Bindizi) </v>
          </cell>
        </row>
        <row r="77">
          <cell r="A77" t="str">
            <v>01.13.02.13</v>
          </cell>
          <cell r="B77" t="str">
            <v xml:space="preserve">House personnel (Geneina + Bindizi) </v>
          </cell>
        </row>
        <row r="78">
          <cell r="A78" t="str">
            <v>01.13.02.14</v>
          </cell>
          <cell r="B78" t="str">
            <v>Guards (Geneina + Bindizi) x 6</v>
          </cell>
        </row>
        <row r="79">
          <cell r="A79" t="str">
            <v>01.13.02.15</v>
          </cell>
          <cell r="B79" t="str">
            <v>guards in camp</v>
          </cell>
        </row>
        <row r="80">
          <cell r="A80" t="str">
            <v>02.01.01.1</v>
          </cell>
          <cell r="B80" t="str">
            <v>Head of Mission</v>
          </cell>
        </row>
        <row r="81">
          <cell r="A81" t="str">
            <v>02.01.01.11</v>
          </cell>
          <cell r="B81" t="str">
            <v>Salary</v>
          </cell>
        </row>
        <row r="82">
          <cell r="A82" t="str">
            <v>02.01.01.12</v>
          </cell>
          <cell r="B82" t="str">
            <v>Insurance</v>
          </cell>
        </row>
        <row r="83">
          <cell r="A83" t="str">
            <v>02.01.01.13</v>
          </cell>
          <cell r="B83" t="str">
            <v>Perdiem</v>
          </cell>
        </row>
        <row r="84">
          <cell r="A84" t="str">
            <v>02.01.01.14</v>
          </cell>
          <cell r="B84" t="str">
            <v>Travel cost (food, hotel, visa)</v>
          </cell>
        </row>
        <row r="85">
          <cell r="A85" t="str">
            <v>02.01.01.15</v>
          </cell>
          <cell r="B85" t="str">
            <v>Human ressources cost (pro rata)</v>
          </cell>
        </row>
        <row r="86">
          <cell r="A86" t="str">
            <v>02.01.01.16</v>
          </cell>
          <cell r="B86" t="str">
            <v>Transportation (plane, tarin, boat)</v>
          </cell>
        </row>
        <row r="87">
          <cell r="A87" t="str">
            <v>02.01.01.17</v>
          </cell>
          <cell r="B87" t="str">
            <v>Other (to be specified)</v>
          </cell>
        </row>
        <row r="88">
          <cell r="A88" t="str">
            <v>02.01.01.2</v>
          </cell>
          <cell r="B88" t="str">
            <v>Administrator 50%</v>
          </cell>
        </row>
        <row r="89">
          <cell r="A89" t="str">
            <v>02.01.01.21</v>
          </cell>
          <cell r="B89" t="str">
            <v>Salary</v>
          </cell>
        </row>
        <row r="90">
          <cell r="A90" t="str">
            <v>02.01.01.22</v>
          </cell>
          <cell r="B90" t="str">
            <v>Insurance</v>
          </cell>
        </row>
        <row r="91">
          <cell r="A91" t="str">
            <v>02.01.01.23</v>
          </cell>
          <cell r="B91" t="str">
            <v>Perdiem</v>
          </cell>
        </row>
        <row r="92">
          <cell r="A92" t="str">
            <v>02.01.01.24</v>
          </cell>
          <cell r="B92" t="str">
            <v>Travel cost (food, hotel, visa)</v>
          </cell>
        </row>
        <row r="93">
          <cell r="A93" t="str">
            <v>02.01.01.25</v>
          </cell>
          <cell r="B93" t="str">
            <v>Human ressources cost (pro rata)</v>
          </cell>
        </row>
        <row r="94">
          <cell r="A94" t="str">
            <v>02.01.01.26</v>
          </cell>
          <cell r="B94" t="str">
            <v>Transportation (plane, tarin, boat)</v>
          </cell>
        </row>
        <row r="95">
          <cell r="A95" t="str">
            <v>02.01.01.27</v>
          </cell>
          <cell r="B95" t="str">
            <v>Other (to be specified)</v>
          </cell>
        </row>
        <row r="96">
          <cell r="A96" t="str">
            <v>02.01.01.3</v>
          </cell>
          <cell r="B96" t="str">
            <v>HQ - operation followup</v>
          </cell>
        </row>
        <row r="97">
          <cell r="A97" t="str">
            <v>02.01.02.1</v>
          </cell>
          <cell r="B97" t="str">
            <v>Assistant Head of Mission/LO</v>
          </cell>
        </row>
        <row r="98">
          <cell r="A98" t="str">
            <v>02.01.02.2</v>
          </cell>
          <cell r="B98" t="str">
            <v xml:space="preserve">Administrator </v>
          </cell>
        </row>
        <row r="99">
          <cell r="A99" t="str">
            <v>02.01.02.3</v>
          </cell>
          <cell r="B99" t="str">
            <v>Assistant administrator</v>
          </cell>
        </row>
        <row r="100">
          <cell r="A100" t="str">
            <v>02.01.02.4</v>
          </cell>
          <cell r="B100" t="str">
            <v>Logistician</v>
          </cell>
        </row>
        <row r="101">
          <cell r="A101" t="str">
            <v>02.01.02.5</v>
          </cell>
          <cell r="B101" t="str">
            <v>House personnel Khartoum</v>
          </cell>
        </row>
        <row r="102">
          <cell r="A102" t="str">
            <v>02.01.02.6</v>
          </cell>
          <cell r="B102" t="str">
            <v>Guards (Khartoum)</v>
          </cell>
        </row>
        <row r="103">
          <cell r="A103" t="str">
            <v>02.01.02.7</v>
          </cell>
          <cell r="B103" t="str">
            <v>DAM/SECS salaries Khartoum</v>
          </cell>
        </row>
        <row r="104">
          <cell r="A104" t="str">
            <v>02.02.01</v>
          </cell>
        </row>
        <row r="105">
          <cell r="A105" t="str">
            <v>02.02.01.1</v>
          </cell>
          <cell r="B105" t="str">
            <v>Rental office guesthouse Khartoum</v>
          </cell>
        </row>
        <row r="106">
          <cell r="A106" t="str">
            <v>02.02.01.2</v>
          </cell>
          <cell r="B106" t="str">
            <v>Rental office guesthouse Geneina</v>
          </cell>
        </row>
        <row r="107">
          <cell r="A107" t="str">
            <v>02.02.01.3</v>
          </cell>
          <cell r="B107" t="str">
            <v>Furniture</v>
          </cell>
        </row>
        <row r="108">
          <cell r="A108" t="str">
            <v>02.02.02</v>
          </cell>
        </row>
        <row r="109">
          <cell r="A109" t="str">
            <v>02.02.02.1</v>
          </cell>
          <cell r="B109" t="str">
            <v>Office consumables x 3</v>
          </cell>
        </row>
        <row r="110">
          <cell r="A110" t="str">
            <v>02.02.02.2</v>
          </cell>
          <cell r="B110" t="str">
            <v>Computers/printers</v>
          </cell>
        </row>
        <row r="111">
          <cell r="A111" t="str">
            <v>02.02.02.21</v>
          </cell>
          <cell r="B111" t="str">
            <v>depreciation</v>
          </cell>
        </row>
        <row r="112">
          <cell r="A112" t="str">
            <v>02.02.02.22</v>
          </cell>
          <cell r="B112" t="str">
            <v>Purchase of equipment</v>
          </cell>
        </row>
        <row r="113">
          <cell r="A113" t="str">
            <v>02.02.03</v>
          </cell>
        </row>
        <row r="114">
          <cell r="A114" t="str">
            <v>02.02.03.1</v>
          </cell>
          <cell r="B114" t="str">
            <v>freight</v>
          </cell>
        </row>
        <row r="115">
          <cell r="A115" t="str">
            <v>02.02.03.2</v>
          </cell>
          <cell r="B115" t="str">
            <v>Car rental</v>
          </cell>
        </row>
        <row r="116">
          <cell r="A116" t="str">
            <v>02.02.05</v>
          </cell>
        </row>
        <row r="117">
          <cell r="A117" t="str">
            <v>02.02.05.1</v>
          </cell>
          <cell r="B117" t="str">
            <v>Communication</v>
          </cell>
        </row>
        <row r="118">
          <cell r="A118" t="str">
            <v>02.02.05.2</v>
          </cell>
          <cell r="B118" t="str">
            <v>Cars running costs x 3</v>
          </cell>
        </row>
        <row r="119">
          <cell r="A119" t="str">
            <v>02.02.05.21</v>
          </cell>
          <cell r="B119" t="str">
            <v>Fuel for vehicle</v>
          </cell>
        </row>
        <row r="120">
          <cell r="A120" t="str">
            <v>02.02.05.22</v>
          </cell>
          <cell r="B120" t="str">
            <v>Maintenance vehicle</v>
          </cell>
        </row>
        <row r="121">
          <cell r="A121" t="str">
            <v>02.02.05.23</v>
          </cell>
          <cell r="B121" t="str">
            <v>Other (to be specified)</v>
          </cell>
        </row>
        <row r="122">
          <cell r="A122" t="str">
            <v>02.02.05.24</v>
          </cell>
          <cell r="B122" t="str">
            <v xml:space="preserve">Generator running cost </v>
          </cell>
        </row>
        <row r="123">
          <cell r="A123" t="str">
            <v>02.03.01</v>
          </cell>
          <cell r="B123" t="str">
            <v>4x4 car</v>
          </cell>
        </row>
        <row r="124">
          <cell r="A124" t="str">
            <v>02.03.01.1</v>
          </cell>
          <cell r="B124" t="str">
            <v>depreciation</v>
          </cell>
        </row>
        <row r="125">
          <cell r="A125" t="str">
            <v>02.03.01.2</v>
          </cell>
          <cell r="B125" t="str">
            <v>Purchase of vehicle</v>
          </cell>
        </row>
        <row r="126">
          <cell r="A126">
            <v>2.08</v>
          </cell>
          <cell r="B126" t="str">
            <v>Visibility</v>
          </cell>
        </row>
        <row r="127">
          <cell r="A127" t="str">
            <v>02.03.02.1</v>
          </cell>
          <cell r="B127" t="str">
            <v>VHF equipment</v>
          </cell>
        </row>
        <row r="128">
          <cell r="A128" t="str">
            <v>02.03.02.11</v>
          </cell>
          <cell r="B128" t="str">
            <v>depreciation</v>
          </cell>
        </row>
        <row r="129">
          <cell r="A129" t="str">
            <v>02.03.02.12</v>
          </cell>
          <cell r="B129" t="str">
            <v>Purchase of equipment</v>
          </cell>
        </row>
        <row r="130">
          <cell r="A130" t="str">
            <v>02.03.02.2</v>
          </cell>
          <cell r="B130" t="str">
            <v>satellite com</v>
          </cell>
        </row>
        <row r="131">
          <cell r="A131" t="str">
            <v>02.03.02.21</v>
          </cell>
          <cell r="B131" t="str">
            <v>depreciation</v>
          </cell>
        </row>
        <row r="132">
          <cell r="A132" t="str">
            <v>02.03.02.22</v>
          </cell>
          <cell r="B132" t="str">
            <v>Purchase of equipment</v>
          </cell>
        </row>
        <row r="133">
          <cell r="A133" t="str">
            <v>02.03.02.3</v>
          </cell>
          <cell r="B133" t="str">
            <v>GPS</v>
          </cell>
        </row>
        <row r="134">
          <cell r="A134" t="str">
            <v>02.03.02.31</v>
          </cell>
          <cell r="B134" t="str">
            <v>depreciation</v>
          </cell>
        </row>
        <row r="135">
          <cell r="A135" t="str">
            <v>02.03.02.32</v>
          </cell>
          <cell r="B135" t="str">
            <v>Purchase of equipment</v>
          </cell>
        </row>
      </sheetData>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mission"/>
      <sheetName val="HCRCODE"/>
      <sheetName val="FAOCODE"/>
      <sheetName val="codes"/>
      <sheetName val="SRC Expenditures"/>
      <sheetName val="Advance &amp; Transfer"/>
      <sheetName val="Chrono"/>
      <sheetName val="Analytic"/>
      <sheetName val="General"/>
      <sheetName val="Central EGN"/>
    </sheetNames>
    <sheetDataSet>
      <sheetData sheetId="0" refreshError="1"/>
      <sheetData sheetId="1" refreshError="1"/>
      <sheetData sheetId="2" refreshError="1"/>
      <sheetData sheetId="3" refreshError="1">
        <row r="2">
          <cell r="A2" t="str">
            <v>01.01.06.1</v>
          </cell>
          <cell r="D2" t="str">
            <v>ECHO</v>
          </cell>
          <cell r="F2" t="str">
            <v>01.01.06.1</v>
          </cell>
        </row>
        <row r="3">
          <cell r="D3" t="str">
            <v>HCR</v>
          </cell>
          <cell r="F3" t="str">
            <v>01.01.06.2</v>
          </cell>
        </row>
        <row r="4">
          <cell r="D4" t="str">
            <v>FAO</v>
          </cell>
          <cell r="F4" t="str">
            <v>01.01.06.3</v>
          </cell>
        </row>
        <row r="5">
          <cell r="F5" t="str">
            <v>01.02.01.1</v>
          </cell>
        </row>
        <row r="6">
          <cell r="F6" t="str">
            <v>01.02.01.2</v>
          </cell>
        </row>
        <row r="7">
          <cell r="F7" t="str">
            <v>01.02.01.3</v>
          </cell>
        </row>
        <row r="8">
          <cell r="F8" t="str">
            <v>01.02.01.4</v>
          </cell>
        </row>
        <row r="9">
          <cell r="F9" t="str">
            <v>01.02.01.5</v>
          </cell>
        </row>
        <row r="10">
          <cell r="F10" t="str">
            <v>01.02.01.6</v>
          </cell>
        </row>
        <row r="11">
          <cell r="F11" t="str">
            <v>01.02.04</v>
          </cell>
        </row>
        <row r="12">
          <cell r="F12" t="str">
            <v>01.02.80.1</v>
          </cell>
        </row>
        <row r="13">
          <cell r="F13" t="str">
            <v>01.02.80.2</v>
          </cell>
        </row>
        <row r="14">
          <cell r="F14" t="str">
            <v>01.02.99.1</v>
          </cell>
        </row>
        <row r="15">
          <cell r="F15" t="str">
            <v>01.02.99.2</v>
          </cell>
        </row>
        <row r="16">
          <cell r="F16" t="str">
            <v>01.02.99.3</v>
          </cell>
        </row>
        <row r="17">
          <cell r="F17" t="str">
            <v>01.10.01</v>
          </cell>
        </row>
        <row r="18">
          <cell r="F18" t="str">
            <v>01.10.02.1</v>
          </cell>
        </row>
        <row r="19">
          <cell r="F19" t="str">
            <v>01.10.02.2</v>
          </cell>
        </row>
        <row r="20">
          <cell r="F20" t="str">
            <v>01.10.02.3</v>
          </cell>
        </row>
        <row r="21">
          <cell r="F21" t="str">
            <v>01.10.02.31</v>
          </cell>
        </row>
        <row r="22">
          <cell r="F22" t="str">
            <v>01.10.02.32</v>
          </cell>
        </row>
        <row r="23">
          <cell r="F23" t="str">
            <v>01.10.02.33</v>
          </cell>
        </row>
        <row r="24">
          <cell r="F24" t="str">
            <v>01.13.01.1</v>
          </cell>
        </row>
        <row r="25">
          <cell r="F25" t="str">
            <v>01.13.01.11</v>
          </cell>
        </row>
        <row r="26">
          <cell r="F26" t="str">
            <v>01.13.01.12</v>
          </cell>
        </row>
        <row r="27">
          <cell r="F27" t="str">
            <v>01.13.01.13</v>
          </cell>
        </row>
        <row r="28">
          <cell r="F28" t="str">
            <v>01.13.01.14</v>
          </cell>
        </row>
        <row r="29">
          <cell r="F29" t="str">
            <v>01.13.01.15</v>
          </cell>
        </row>
        <row r="30">
          <cell r="F30" t="str">
            <v>01.13.01.16</v>
          </cell>
        </row>
        <row r="31">
          <cell r="F31" t="str">
            <v>01.13.01.17</v>
          </cell>
        </row>
        <row r="32">
          <cell r="F32" t="str">
            <v>01.13.01.2</v>
          </cell>
        </row>
        <row r="33">
          <cell r="F33" t="str">
            <v>01.13.01.21</v>
          </cell>
        </row>
        <row r="34">
          <cell r="F34" t="str">
            <v>01.13.01.22</v>
          </cell>
        </row>
        <row r="35">
          <cell r="F35" t="str">
            <v>01.13.01.23</v>
          </cell>
        </row>
        <row r="36">
          <cell r="F36" t="str">
            <v>01.13.01.24</v>
          </cell>
        </row>
        <row r="37">
          <cell r="F37" t="str">
            <v>01.13.01.25</v>
          </cell>
        </row>
        <row r="38">
          <cell r="F38" t="str">
            <v>01.13.01.26</v>
          </cell>
        </row>
        <row r="39">
          <cell r="F39" t="str">
            <v>01.13.01.27</v>
          </cell>
        </row>
        <row r="40">
          <cell r="F40" t="str">
            <v>01.13.01.3</v>
          </cell>
        </row>
        <row r="41">
          <cell r="F41" t="str">
            <v>01.13.01.31</v>
          </cell>
        </row>
        <row r="42">
          <cell r="F42" t="str">
            <v>01.13.01.32</v>
          </cell>
        </row>
        <row r="43">
          <cell r="F43" t="str">
            <v>01.13.01.33</v>
          </cell>
        </row>
        <row r="44">
          <cell r="F44" t="str">
            <v>01.13.01.34</v>
          </cell>
        </row>
        <row r="45">
          <cell r="F45" t="str">
            <v>01.13.01.35</v>
          </cell>
        </row>
        <row r="46">
          <cell r="F46" t="str">
            <v>01.13.01.36</v>
          </cell>
        </row>
        <row r="47">
          <cell r="F47" t="str">
            <v>01.13.01.37</v>
          </cell>
        </row>
        <row r="48">
          <cell r="F48" t="str">
            <v>01.13.01.4</v>
          </cell>
        </row>
        <row r="49">
          <cell r="F49" t="str">
            <v>01.13.01.41</v>
          </cell>
        </row>
        <row r="50">
          <cell r="F50" t="str">
            <v>01.13.01.42</v>
          </cell>
        </row>
        <row r="51">
          <cell r="F51" t="str">
            <v>01.13.01.43</v>
          </cell>
        </row>
        <row r="52">
          <cell r="F52" t="str">
            <v>01.13.01.44</v>
          </cell>
        </row>
        <row r="53">
          <cell r="F53" t="str">
            <v>01.13.01.45</v>
          </cell>
        </row>
        <row r="54">
          <cell r="F54" t="str">
            <v>01.13.01.46</v>
          </cell>
        </row>
        <row r="55">
          <cell r="F55" t="str">
            <v>01.13.01.47</v>
          </cell>
        </row>
        <row r="56">
          <cell r="F56" t="str">
            <v>01.13.01.5</v>
          </cell>
        </row>
        <row r="57">
          <cell r="F57" t="str">
            <v>01.13.01.51</v>
          </cell>
        </row>
        <row r="58">
          <cell r="F58" t="str">
            <v>01.13.01.52</v>
          </cell>
        </row>
        <row r="59">
          <cell r="F59" t="str">
            <v>01.13.01.53</v>
          </cell>
        </row>
        <row r="60">
          <cell r="F60" t="str">
            <v>01.13.01.54</v>
          </cell>
        </row>
        <row r="61">
          <cell r="F61" t="str">
            <v>01.13.01.55</v>
          </cell>
        </row>
        <row r="62">
          <cell r="F62" t="str">
            <v>01.13.01.56</v>
          </cell>
        </row>
        <row r="63">
          <cell r="F63" t="str">
            <v>01.13.01.57</v>
          </cell>
        </row>
        <row r="64">
          <cell r="F64" t="str">
            <v>01.13.01.58</v>
          </cell>
        </row>
        <row r="65">
          <cell r="F65" t="str">
            <v>01.13.02.1</v>
          </cell>
        </row>
        <row r="66">
          <cell r="F66" t="str">
            <v>01.13.02.2</v>
          </cell>
        </row>
        <row r="67">
          <cell r="F67" t="str">
            <v>01.13.02.3</v>
          </cell>
        </row>
        <row r="68">
          <cell r="F68" t="str">
            <v>01.13.02.4</v>
          </cell>
        </row>
        <row r="69">
          <cell r="F69" t="str">
            <v>01.13.02.5</v>
          </cell>
        </row>
        <row r="70">
          <cell r="F70" t="str">
            <v>01.13.02.6</v>
          </cell>
        </row>
        <row r="71">
          <cell r="F71" t="str">
            <v>01.13.02.7</v>
          </cell>
        </row>
        <row r="72">
          <cell r="F72" t="str">
            <v>01.13.02.8</v>
          </cell>
        </row>
        <row r="73">
          <cell r="F73" t="str">
            <v>01.13.02.9</v>
          </cell>
        </row>
        <row r="74">
          <cell r="F74" t="str">
            <v>01.13.02.10</v>
          </cell>
        </row>
        <row r="75">
          <cell r="F75" t="str">
            <v>01.13.02.11</v>
          </cell>
        </row>
        <row r="76">
          <cell r="F76" t="str">
            <v>01.13.02.12</v>
          </cell>
        </row>
        <row r="77">
          <cell r="F77" t="str">
            <v>01.13.02.13</v>
          </cell>
        </row>
        <row r="78">
          <cell r="F78" t="str">
            <v>01.13.02.14</v>
          </cell>
        </row>
        <row r="79">
          <cell r="F79" t="str">
            <v>01.13.02.15</v>
          </cell>
        </row>
        <row r="80">
          <cell r="F80" t="str">
            <v>02.01.01.1</v>
          </cell>
        </row>
        <row r="81">
          <cell r="F81" t="str">
            <v>02.01.01.11</v>
          </cell>
        </row>
        <row r="82">
          <cell r="F82" t="str">
            <v>02.01.01.12</v>
          </cell>
        </row>
        <row r="83">
          <cell r="F83" t="str">
            <v>02.01.01.13</v>
          </cell>
        </row>
        <row r="84">
          <cell r="F84" t="str">
            <v>02.01.01.14</v>
          </cell>
        </row>
        <row r="85">
          <cell r="F85" t="str">
            <v>02.01.01.15</v>
          </cell>
        </row>
        <row r="86">
          <cell r="F86" t="str">
            <v>02.01.01.16</v>
          </cell>
        </row>
        <row r="87">
          <cell r="F87" t="str">
            <v>02.01.01.17</v>
          </cell>
        </row>
        <row r="88">
          <cell r="F88" t="str">
            <v>02.01.01.2</v>
          </cell>
        </row>
        <row r="89">
          <cell r="F89" t="str">
            <v>02.01.01.21</v>
          </cell>
        </row>
        <row r="90">
          <cell r="F90" t="str">
            <v>02.01.01.22</v>
          </cell>
        </row>
        <row r="91">
          <cell r="F91" t="str">
            <v>02.01.01.23</v>
          </cell>
        </row>
        <row r="92">
          <cell r="F92" t="str">
            <v>02.01.01.24</v>
          </cell>
        </row>
        <row r="93">
          <cell r="F93" t="str">
            <v>02.01.01.25</v>
          </cell>
        </row>
        <row r="94">
          <cell r="F94" t="str">
            <v>02.01.01.26</v>
          </cell>
        </row>
        <row r="95">
          <cell r="F95" t="str">
            <v>02.01.01.27</v>
          </cell>
        </row>
        <row r="96">
          <cell r="F96" t="str">
            <v>02.01.01.3</v>
          </cell>
        </row>
        <row r="97">
          <cell r="F97" t="str">
            <v>02.01.02.1</v>
          </cell>
        </row>
        <row r="98">
          <cell r="F98" t="str">
            <v>02.01.02.2</v>
          </cell>
        </row>
        <row r="99">
          <cell r="F99" t="str">
            <v>02.01.02.3</v>
          </cell>
        </row>
        <row r="100">
          <cell r="F100" t="str">
            <v>02.01.02.4</v>
          </cell>
        </row>
        <row r="101">
          <cell r="F101" t="str">
            <v>02.01.02.5</v>
          </cell>
        </row>
        <row r="102">
          <cell r="F102" t="str">
            <v>02.01.02.6</v>
          </cell>
        </row>
        <row r="103">
          <cell r="F103" t="str">
            <v>02.01.02.7</v>
          </cell>
        </row>
        <row r="104">
          <cell r="F104" t="str">
            <v>02.02.01</v>
          </cell>
        </row>
        <row r="105">
          <cell r="F105" t="str">
            <v>02.02.01.1</v>
          </cell>
        </row>
        <row r="106">
          <cell r="F106" t="str">
            <v>02.02.01.2</v>
          </cell>
        </row>
        <row r="107">
          <cell r="F107" t="str">
            <v>02.02.01.3</v>
          </cell>
        </row>
        <row r="108">
          <cell r="F108" t="str">
            <v>02.02.02</v>
          </cell>
        </row>
        <row r="109">
          <cell r="F109" t="str">
            <v>02.02.02.1</v>
          </cell>
        </row>
        <row r="110">
          <cell r="F110" t="str">
            <v>02.02.02.2</v>
          </cell>
        </row>
        <row r="111">
          <cell r="F111" t="str">
            <v>02.02.02.21</v>
          </cell>
        </row>
        <row r="112">
          <cell r="F112" t="str">
            <v>02.02.02.22</v>
          </cell>
        </row>
        <row r="113">
          <cell r="F113" t="str">
            <v>02.02.03</v>
          </cell>
        </row>
        <row r="114">
          <cell r="F114" t="str">
            <v>02.02.03.1</v>
          </cell>
        </row>
        <row r="115">
          <cell r="F115" t="str">
            <v>02.02.03.2</v>
          </cell>
        </row>
        <row r="116">
          <cell r="F116" t="str">
            <v>02.02.05</v>
          </cell>
        </row>
        <row r="117">
          <cell r="F117" t="str">
            <v>02.02.05.1</v>
          </cell>
        </row>
        <row r="118">
          <cell r="F118" t="str">
            <v>02.02.05.2</v>
          </cell>
        </row>
        <row r="119">
          <cell r="F119" t="str">
            <v>02.02.05.21</v>
          </cell>
        </row>
        <row r="120">
          <cell r="F120" t="str">
            <v>02.02.05.22</v>
          </cell>
        </row>
        <row r="121">
          <cell r="F121" t="str">
            <v>02.02.05.23</v>
          </cell>
        </row>
        <row r="122">
          <cell r="F122" t="str">
            <v>02.02.05.24</v>
          </cell>
        </row>
        <row r="123">
          <cell r="F123" t="str">
            <v>02.03.01</v>
          </cell>
        </row>
        <row r="124">
          <cell r="F124" t="str">
            <v>02.03.01.1</v>
          </cell>
        </row>
        <row r="125">
          <cell r="F125" t="str">
            <v>02.03.01.2</v>
          </cell>
        </row>
        <row r="126">
          <cell r="F126">
            <v>2.08</v>
          </cell>
        </row>
        <row r="127">
          <cell r="F127" t="str">
            <v>02.03.02.1</v>
          </cell>
        </row>
        <row r="128">
          <cell r="F128" t="str">
            <v>02.03.02.11</v>
          </cell>
        </row>
        <row r="129">
          <cell r="F129" t="str">
            <v>02.03.02.12</v>
          </cell>
        </row>
        <row r="130">
          <cell r="F130" t="str">
            <v>02.03.02.2</v>
          </cell>
        </row>
        <row r="131">
          <cell r="F131" t="str">
            <v>02.03.02.21</v>
          </cell>
        </row>
        <row r="132">
          <cell r="F132" t="str">
            <v>02.03.02.22</v>
          </cell>
        </row>
        <row r="133">
          <cell r="F133" t="str">
            <v>02.03.02.3</v>
          </cell>
        </row>
        <row r="134">
          <cell r="F134" t="str">
            <v>02.03.02.31</v>
          </cell>
        </row>
        <row r="135">
          <cell r="F135" t="str">
            <v>02.03.02.32</v>
          </cell>
        </row>
        <row r="136">
          <cell r="F136" t="str">
            <v>01.01.06.4.</v>
          </cell>
        </row>
        <row r="137">
          <cell r="F137" t="str">
            <v>01.01.06.5.</v>
          </cell>
        </row>
        <row r="138">
          <cell r="F138" t="str">
            <v>01.01.06.6.</v>
          </cell>
        </row>
        <row r="139">
          <cell r="F139" t="str">
            <v>01.01.06.7.</v>
          </cell>
        </row>
        <row r="140">
          <cell r="F140" t="str">
            <v>01.01.99.1.</v>
          </cell>
        </row>
        <row r="141">
          <cell r="F141" t="str">
            <v>01.01.99.2.</v>
          </cell>
        </row>
        <row r="142">
          <cell r="F142" t="str">
            <v>01.01.99.3.</v>
          </cell>
        </row>
        <row r="143">
          <cell r="F143" t="str">
            <v>01.01.99.4.</v>
          </cell>
        </row>
        <row r="144">
          <cell r="F144" t="str">
            <v>.01.02.01</v>
          </cell>
        </row>
        <row r="145">
          <cell r="F145" t="str">
            <v>.01.02.01.1</v>
          </cell>
        </row>
        <row r="146">
          <cell r="F146" t="str">
            <v>.01.02.01.2</v>
          </cell>
        </row>
        <row r="147">
          <cell r="F147" t="str">
            <v>.01.02.02.</v>
          </cell>
        </row>
        <row r="148">
          <cell r="F148" t="str">
            <v>.01.02.02.1</v>
          </cell>
        </row>
        <row r="149">
          <cell r="F149" t="str">
            <v>.01.02.01.2</v>
          </cell>
        </row>
        <row r="150">
          <cell r="F150" t="str">
            <v>.01.02.01.3</v>
          </cell>
        </row>
        <row r="151">
          <cell r="F151" t="str">
            <v>.01.05.02</v>
          </cell>
        </row>
        <row r="152">
          <cell r="F152" t="str">
            <v>.01.06.99.1</v>
          </cell>
        </row>
        <row r="153">
          <cell r="F153" t="str">
            <v>.01.06.99.2</v>
          </cell>
        </row>
        <row r="154">
          <cell r="F154" t="str">
            <v>.01.13.02.4</v>
          </cell>
        </row>
        <row r="155">
          <cell r="F155" t="str">
            <v>.01.13.02.16</v>
          </cell>
        </row>
        <row r="156">
          <cell r="F156" t="str">
            <v>.01.13.02.17</v>
          </cell>
        </row>
        <row r="157">
          <cell r="F157" t="str">
            <v>.01.13.02.18</v>
          </cell>
        </row>
        <row r="158">
          <cell r="F158" t="str">
            <v>.01.13.02.19</v>
          </cell>
        </row>
        <row r="159">
          <cell r="F159" t="str">
            <v>.01.13.02.20</v>
          </cell>
        </row>
        <row r="160">
          <cell r="F160" t="str">
            <v>.02.02.02</v>
          </cell>
        </row>
        <row r="161">
          <cell r="F161" t="str">
            <v>.02.02.02.1</v>
          </cell>
        </row>
        <row r="162">
          <cell r="F162" t="str">
            <v>.02.02.03</v>
          </cell>
        </row>
        <row r="163">
          <cell r="F163" t="str">
            <v>.02.02.03.1</v>
          </cell>
        </row>
        <row r="164">
          <cell r="F164" t="str">
            <v>.02.02.03.2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shbox SDG"/>
      <sheetName val="Cashbox EUROS"/>
      <sheetName val="Cashbox USD"/>
      <sheetName val="Bank SDG"/>
      <sheetName val="Bank EURO"/>
      <sheetName val="Cash monthly control"/>
      <sheetName val="Invoice example"/>
      <sheetName val="Advances general follow up"/>
    </sheetNames>
    <sheetDataSet>
      <sheetData sheetId="0" refreshError="1">
        <row r="3">
          <cell r="A3" t="str">
            <v>FDF</v>
          </cell>
          <cell r="B3" t="str">
            <v>SD12</v>
          </cell>
        </row>
        <row r="4">
          <cell r="A4" t="str">
            <v>DAH</v>
          </cell>
          <cell r="B4" t="str">
            <v>SD13</v>
          </cell>
        </row>
        <row r="5">
          <cell r="A5" t="str">
            <v>HCR</v>
          </cell>
          <cell r="B5" t="str">
            <v>SD14</v>
          </cell>
        </row>
        <row r="6">
          <cell r="A6" t="str">
            <v xml:space="preserve">FAO </v>
          </cell>
          <cell r="B6" t="str">
            <v>SD15</v>
          </cell>
        </row>
        <row r="7">
          <cell r="A7" t="str">
            <v>ECHOGP</v>
          </cell>
          <cell r="B7" t="str">
            <v>SD16</v>
          </cell>
        </row>
        <row r="8">
          <cell r="A8" t="str">
            <v>ECHOFS</v>
          </cell>
          <cell r="B8" t="str">
            <v>SD17</v>
          </cell>
        </row>
        <row r="9">
          <cell r="A9" t="str">
            <v>CIAA</v>
          </cell>
          <cell r="B9" t="str">
            <v>SD18</v>
          </cell>
        </row>
        <row r="10">
          <cell r="A10" t="str">
            <v>DAH</v>
          </cell>
          <cell r="B10" t="str">
            <v>SD19</v>
          </cell>
        </row>
        <row r="11">
          <cell r="A11" t="str">
            <v>EU</v>
          </cell>
          <cell r="B11" t="str">
            <v>SD20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ashbox SDG"/>
      <sheetName val="Bank SDG"/>
      <sheetName val="Cashbox EUROS"/>
      <sheetName val="Bank EURO"/>
      <sheetName val="Cashbox USD"/>
      <sheetName val="Cash monthly control"/>
    </sheetNames>
    <sheetDataSet>
      <sheetData sheetId="0">
        <row r="3">
          <cell r="A3" t="str">
            <v>HCR</v>
          </cell>
        </row>
        <row r="4">
          <cell r="A4" t="str">
            <v>FAO</v>
          </cell>
        </row>
        <row r="5">
          <cell r="A5" t="str">
            <v>ECHOGP</v>
          </cell>
        </row>
        <row r="6">
          <cell r="A6" t="str">
            <v>ECHOFS</v>
          </cell>
        </row>
        <row r="7">
          <cell r="A7" t="str">
            <v>CIAA</v>
          </cell>
        </row>
        <row r="8">
          <cell r="A8" t="str">
            <v>DAH</v>
          </cell>
        </row>
        <row r="9">
          <cell r="A9" t="str">
            <v>EU</v>
          </cell>
        </row>
      </sheetData>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Caisse"/>
      <sheetName val="Banque"/>
      <sheetName val="Calcul du change"/>
      <sheetName val="Base de calcul"/>
      <sheetName val="Central"/>
      <sheetName val="Chrono"/>
      <sheetName val="Avances"/>
      <sheetName val="Historique des avances"/>
      <sheetName val="change"/>
      <sheetName val="Transfert"/>
      <sheetName val="Rapport"/>
      <sheetName val="Analytique HCR"/>
      <sheetName val="Analytique MAE"/>
      <sheetName val="Analytique ECHO"/>
      <sheetName val="Analytique FAO"/>
      <sheetName val="Analytique FDF"/>
      <sheetName val="Analytique DAH"/>
      <sheetName val="Général HCR SD8"/>
      <sheetName val="Général MAE SD9"/>
      <sheetName val="Général ECHO SD10"/>
      <sheetName val="Général FAO SD11"/>
      <sheetName val="Général DAH SD13"/>
      <sheetName val="Calcul_du_change"/>
    </sheetNames>
    <sheetDataSet>
      <sheetData sheetId="0" refreshError="1">
        <row r="3">
          <cell r="G3" t="str">
            <v>AD</v>
          </cell>
        </row>
        <row r="4">
          <cell r="G4" t="str">
            <v>T</v>
          </cell>
        </row>
        <row r="5">
          <cell r="G5" t="str">
            <v>EX</v>
          </cell>
        </row>
        <row r="6">
          <cell r="G6" t="str">
            <v>3.4.1</v>
          </cell>
        </row>
        <row r="7">
          <cell r="G7" t="str">
            <v>3.1.17</v>
          </cell>
        </row>
        <row r="8">
          <cell r="G8" t="str">
            <v>3.1.18</v>
          </cell>
        </row>
        <row r="9">
          <cell r="G9" t="str">
            <v>3.1.2</v>
          </cell>
        </row>
        <row r="10">
          <cell r="G10" t="str">
            <v>3.1.3</v>
          </cell>
        </row>
        <row r="11">
          <cell r="G11" t="str">
            <v>3.1.4</v>
          </cell>
        </row>
        <row r="12">
          <cell r="G12" t="str">
            <v>3.1.5</v>
          </cell>
        </row>
        <row r="13">
          <cell r="G13" t="str">
            <v>3.3.1</v>
          </cell>
        </row>
        <row r="14">
          <cell r="G14" t="str">
            <v>3.3.2</v>
          </cell>
        </row>
        <row r="15">
          <cell r="G15" t="str">
            <v>3.3.3</v>
          </cell>
        </row>
        <row r="16">
          <cell r="G16" t="str">
            <v>3.3.4</v>
          </cell>
        </row>
        <row r="17">
          <cell r="G17" t="str">
            <v>3.3.5</v>
          </cell>
        </row>
        <row r="18">
          <cell r="G18" t="str">
            <v>3.3.17</v>
          </cell>
        </row>
        <row r="19">
          <cell r="G19" t="str">
            <v>3.1.6</v>
          </cell>
        </row>
        <row r="20">
          <cell r="G20" t="str">
            <v>3.1.7</v>
          </cell>
        </row>
        <row r="21">
          <cell r="G21" t="str">
            <v>3.1.8</v>
          </cell>
        </row>
        <row r="22">
          <cell r="G22" t="str">
            <v>3.1.9</v>
          </cell>
        </row>
        <row r="23">
          <cell r="G23" t="str">
            <v>3.3.6</v>
          </cell>
        </row>
        <row r="24">
          <cell r="G24" t="str">
            <v>3.3.7</v>
          </cell>
        </row>
        <row r="25">
          <cell r="G25" t="str">
            <v>3.1.10</v>
          </cell>
        </row>
        <row r="26">
          <cell r="G26" t="str">
            <v>3.1.11</v>
          </cell>
        </row>
        <row r="27">
          <cell r="G27" t="str">
            <v>3.1.12</v>
          </cell>
        </row>
        <row r="28">
          <cell r="G28" t="str">
            <v>3.1.13</v>
          </cell>
        </row>
        <row r="29">
          <cell r="G29" t="str">
            <v>3.3.8</v>
          </cell>
        </row>
        <row r="30">
          <cell r="G30" t="str">
            <v>3.3.9</v>
          </cell>
        </row>
        <row r="31">
          <cell r="G31" t="str">
            <v>3.3.10</v>
          </cell>
        </row>
        <row r="32">
          <cell r="G32" t="str">
            <v>3.3.11</v>
          </cell>
        </row>
        <row r="33">
          <cell r="G33" t="str">
            <v>3.3.12</v>
          </cell>
        </row>
        <row r="34">
          <cell r="G34" t="str">
            <v>3.3.13</v>
          </cell>
        </row>
        <row r="35">
          <cell r="G35" t="str">
            <v>3.3.14</v>
          </cell>
        </row>
        <row r="36">
          <cell r="G36" t="str">
            <v>3.3.15</v>
          </cell>
        </row>
        <row r="37">
          <cell r="G37" t="str">
            <v>3.1.14</v>
          </cell>
        </row>
        <row r="38">
          <cell r="G38" t="str">
            <v>3.1.15</v>
          </cell>
        </row>
        <row r="39">
          <cell r="G39" t="str">
            <v>3.1.16</v>
          </cell>
        </row>
        <row r="40">
          <cell r="G40" t="str">
            <v>3.3.16</v>
          </cell>
        </row>
        <row r="41">
          <cell r="G41" t="str">
            <v>1.139</v>
          </cell>
        </row>
        <row r="42">
          <cell r="G42" t="str">
            <v>1.139.1</v>
          </cell>
        </row>
        <row r="43">
          <cell r="G43" t="str">
            <v>1.139.2</v>
          </cell>
        </row>
        <row r="44">
          <cell r="G44" t="str">
            <v>1.139.3</v>
          </cell>
        </row>
        <row r="45">
          <cell r="G45" t="str">
            <v>1.139.4</v>
          </cell>
        </row>
        <row r="46">
          <cell r="G46" t="str">
            <v>1.139.5</v>
          </cell>
        </row>
        <row r="47">
          <cell r="G47" t="str">
            <v>1.139.6</v>
          </cell>
        </row>
        <row r="48">
          <cell r="G48" t="str">
            <v>1.139.7</v>
          </cell>
        </row>
        <row r="49">
          <cell r="G49" t="str">
            <v>1.117</v>
          </cell>
        </row>
        <row r="50">
          <cell r="G50" t="str">
            <v>1.117.1</v>
          </cell>
        </row>
        <row r="51">
          <cell r="G51" t="str">
            <v>1.117.2</v>
          </cell>
        </row>
        <row r="52">
          <cell r="G52" t="str">
            <v>1.117.3</v>
          </cell>
        </row>
        <row r="53">
          <cell r="G53" t="str">
            <v>1.117.4</v>
          </cell>
        </row>
        <row r="54">
          <cell r="G54" t="str">
            <v>1.117.5</v>
          </cell>
        </row>
        <row r="55">
          <cell r="G55" t="str">
            <v>1.117.6</v>
          </cell>
        </row>
        <row r="56">
          <cell r="G56" t="str">
            <v>1.117.7</v>
          </cell>
        </row>
        <row r="57">
          <cell r="G57" t="str">
            <v>1.164</v>
          </cell>
        </row>
        <row r="58">
          <cell r="G58" t="str">
            <v>1.164.1</v>
          </cell>
        </row>
        <row r="59">
          <cell r="G59" t="str">
            <v>1.164.2</v>
          </cell>
        </row>
        <row r="60">
          <cell r="G60" t="str">
            <v>1.164.3</v>
          </cell>
        </row>
        <row r="61">
          <cell r="G61" t="str">
            <v>1.164.4</v>
          </cell>
        </row>
        <row r="62">
          <cell r="G62" t="str">
            <v>1.164.5</v>
          </cell>
        </row>
        <row r="63">
          <cell r="G63" t="str">
            <v>1.164.6</v>
          </cell>
        </row>
        <row r="64">
          <cell r="G64" t="str">
            <v>1.164.7</v>
          </cell>
        </row>
        <row r="65">
          <cell r="G65" t="str">
            <v>1.147</v>
          </cell>
        </row>
        <row r="66">
          <cell r="G66" t="str">
            <v>1.147.1</v>
          </cell>
        </row>
        <row r="67">
          <cell r="G67" t="str">
            <v>1.147.2</v>
          </cell>
        </row>
        <row r="68">
          <cell r="G68" t="str">
            <v>1.147.3</v>
          </cell>
        </row>
        <row r="69">
          <cell r="G69" t="str">
            <v>1.147.4</v>
          </cell>
        </row>
        <row r="70">
          <cell r="G70" t="str">
            <v>1.147.5</v>
          </cell>
        </row>
        <row r="71">
          <cell r="G71" t="str">
            <v>1.147.6</v>
          </cell>
        </row>
        <row r="72">
          <cell r="G72" t="str">
            <v>1.147.7</v>
          </cell>
        </row>
        <row r="73">
          <cell r="G73" t="str">
            <v>1.107</v>
          </cell>
        </row>
        <row r="74">
          <cell r="G74" t="str">
            <v>1.107.1</v>
          </cell>
        </row>
        <row r="75">
          <cell r="G75" t="str">
            <v>1.107.2</v>
          </cell>
        </row>
        <row r="76">
          <cell r="G76" t="str">
            <v>1.107.3</v>
          </cell>
        </row>
        <row r="77">
          <cell r="G77" t="str">
            <v>1.107.4</v>
          </cell>
        </row>
        <row r="78">
          <cell r="G78" t="str">
            <v>1.107.5</v>
          </cell>
        </row>
        <row r="79">
          <cell r="G79" t="str">
            <v>1.107.6</v>
          </cell>
        </row>
        <row r="80">
          <cell r="G80" t="str">
            <v>1.107.7</v>
          </cell>
        </row>
        <row r="81">
          <cell r="G81" t="str">
            <v>1.113</v>
          </cell>
        </row>
        <row r="82">
          <cell r="G82" t="str">
            <v>1.113.1</v>
          </cell>
        </row>
        <row r="83">
          <cell r="G83" t="str">
            <v>1.113.2</v>
          </cell>
        </row>
        <row r="84">
          <cell r="G84" t="str">
            <v>1.113.3</v>
          </cell>
        </row>
        <row r="85">
          <cell r="G85" t="str">
            <v>1.113.4</v>
          </cell>
        </row>
        <row r="86">
          <cell r="G86" t="str">
            <v>1.113.5</v>
          </cell>
        </row>
        <row r="87">
          <cell r="G87" t="str">
            <v>1.113.6</v>
          </cell>
        </row>
        <row r="88">
          <cell r="G88" t="str">
            <v>1.113.7</v>
          </cell>
        </row>
        <row r="89">
          <cell r="G89" t="str">
            <v>1.152</v>
          </cell>
        </row>
        <row r="90">
          <cell r="G90" t="str">
            <v>1.152.1</v>
          </cell>
        </row>
        <row r="91">
          <cell r="G91" t="str">
            <v>1.152.2</v>
          </cell>
        </row>
        <row r="92">
          <cell r="G92" t="str">
            <v>1.152.3</v>
          </cell>
        </row>
        <row r="93">
          <cell r="G93" t="str">
            <v>1.152.4</v>
          </cell>
        </row>
        <row r="94">
          <cell r="G94" t="str">
            <v>1.152.5</v>
          </cell>
        </row>
        <row r="95">
          <cell r="G95" t="str">
            <v>1.152.6</v>
          </cell>
        </row>
        <row r="96">
          <cell r="G96" t="str">
            <v>1.152.7</v>
          </cell>
        </row>
        <row r="97">
          <cell r="G97" t="str">
            <v>1.091</v>
          </cell>
        </row>
        <row r="98">
          <cell r="G98" t="str">
            <v>1.091.1</v>
          </cell>
        </row>
        <row r="99">
          <cell r="G99" t="str">
            <v>1.091.2</v>
          </cell>
        </row>
        <row r="100">
          <cell r="G100" t="str">
            <v>1.091.3</v>
          </cell>
        </row>
        <row r="101">
          <cell r="G101" t="str">
            <v>1.091.4</v>
          </cell>
        </row>
        <row r="102">
          <cell r="G102" t="str">
            <v>1.091.5</v>
          </cell>
        </row>
        <row r="103">
          <cell r="G103" t="str">
            <v>1.091.6</v>
          </cell>
        </row>
        <row r="104">
          <cell r="G104" t="str">
            <v>1.091.7</v>
          </cell>
        </row>
        <row r="105">
          <cell r="G105" t="str">
            <v>2.1.1</v>
          </cell>
        </row>
        <row r="106">
          <cell r="G106" t="str">
            <v>2.1.2</v>
          </cell>
        </row>
        <row r="107">
          <cell r="G107" t="str">
            <v>2.1.4</v>
          </cell>
        </row>
        <row r="108">
          <cell r="G108" t="str">
            <v>2.1.5</v>
          </cell>
        </row>
        <row r="109">
          <cell r="G109" t="str">
            <v>2.1.6</v>
          </cell>
        </row>
        <row r="110">
          <cell r="G110" t="str">
            <v>2.1.7</v>
          </cell>
        </row>
        <row r="111">
          <cell r="G111" t="str">
            <v>2.1.14</v>
          </cell>
        </row>
        <row r="112">
          <cell r="G112" t="str">
            <v>2.1.15</v>
          </cell>
        </row>
        <row r="113">
          <cell r="G113" t="str">
            <v>2.2.4</v>
          </cell>
        </row>
        <row r="114">
          <cell r="G114" t="str">
            <v>2.1.16</v>
          </cell>
        </row>
        <row r="115">
          <cell r="G115" t="str">
            <v>2.1.17</v>
          </cell>
        </row>
        <row r="116">
          <cell r="G116" t="str">
            <v>2.1.9</v>
          </cell>
        </row>
        <row r="117">
          <cell r="G117" t="str">
            <v>2.1.10</v>
          </cell>
        </row>
        <row r="118">
          <cell r="G118" t="str">
            <v>2.1.12</v>
          </cell>
        </row>
        <row r="119">
          <cell r="G119" t="str">
            <v>2.2.16</v>
          </cell>
        </row>
        <row r="120">
          <cell r="G120" t="str">
            <v>2.2.17</v>
          </cell>
        </row>
        <row r="121">
          <cell r="G121" t="str">
            <v>2.3.4</v>
          </cell>
        </row>
        <row r="122">
          <cell r="G122" t="str">
            <v>2.3.5</v>
          </cell>
        </row>
        <row r="123">
          <cell r="G123" t="str">
            <v>2.3.6</v>
          </cell>
        </row>
        <row r="124">
          <cell r="G124" t="str">
            <v>2.3.7</v>
          </cell>
        </row>
        <row r="125">
          <cell r="G125" t="str">
            <v>2.3.10</v>
          </cell>
        </row>
        <row r="126">
          <cell r="G126" t="str">
            <v>2.3.11</v>
          </cell>
        </row>
        <row r="127">
          <cell r="G127" t="str">
            <v>2.3.13</v>
          </cell>
        </row>
        <row r="128">
          <cell r="G128" t="str">
            <v>2.3.15</v>
          </cell>
        </row>
        <row r="129">
          <cell r="G129" t="str">
            <v>2.3.14</v>
          </cell>
        </row>
        <row r="130">
          <cell r="G130" t="str">
            <v>1.063</v>
          </cell>
        </row>
        <row r="131">
          <cell r="G131" t="str">
            <v>1.063.1</v>
          </cell>
        </row>
        <row r="132">
          <cell r="G132" t="str">
            <v>1.063.2</v>
          </cell>
        </row>
        <row r="133">
          <cell r="G133" t="str">
            <v>1.063.3</v>
          </cell>
        </row>
        <row r="134">
          <cell r="G134" t="str">
            <v>1.063.4</v>
          </cell>
        </row>
        <row r="135">
          <cell r="G135" t="str">
            <v>1.063.5</v>
          </cell>
        </row>
        <row r="136">
          <cell r="G136" t="str">
            <v>1.063.6</v>
          </cell>
        </row>
        <row r="137">
          <cell r="G137" t="str">
            <v>1.063.7</v>
          </cell>
        </row>
        <row r="138">
          <cell r="G138" t="str">
            <v>1.133</v>
          </cell>
        </row>
        <row r="139">
          <cell r="G139" t="str">
            <v>1.133.1</v>
          </cell>
        </row>
        <row r="140">
          <cell r="G140" t="str">
            <v>1.133.2</v>
          </cell>
        </row>
        <row r="141">
          <cell r="G141" t="str">
            <v>1.133.3</v>
          </cell>
        </row>
        <row r="142">
          <cell r="G142" t="str">
            <v>1.133.4</v>
          </cell>
        </row>
        <row r="143">
          <cell r="G143" t="str">
            <v>1.133.5</v>
          </cell>
        </row>
        <row r="144">
          <cell r="G144" t="str">
            <v>1.133.6</v>
          </cell>
        </row>
        <row r="145">
          <cell r="G145" t="str">
            <v>1.133.7</v>
          </cell>
        </row>
        <row r="146">
          <cell r="G146" t="str">
            <v>1.069</v>
          </cell>
        </row>
        <row r="147">
          <cell r="G147" t="str">
            <v>1.069.1</v>
          </cell>
        </row>
        <row r="148">
          <cell r="G148" t="str">
            <v>1.069.2</v>
          </cell>
        </row>
        <row r="149">
          <cell r="G149" t="str">
            <v>1.069.3</v>
          </cell>
        </row>
        <row r="150">
          <cell r="G150" t="str">
            <v>1.069.4</v>
          </cell>
        </row>
        <row r="151">
          <cell r="G151" t="str">
            <v>1.069.5</v>
          </cell>
        </row>
        <row r="152">
          <cell r="G152" t="str">
            <v>1.069.6</v>
          </cell>
        </row>
        <row r="153">
          <cell r="G153" t="str">
            <v>1.069.7</v>
          </cell>
        </row>
        <row r="154">
          <cell r="G154" t="str">
            <v>1.088</v>
          </cell>
        </row>
        <row r="155">
          <cell r="G155" t="str">
            <v>1.088.1</v>
          </cell>
        </row>
        <row r="156">
          <cell r="G156" t="str">
            <v>1.088.2</v>
          </cell>
        </row>
        <row r="157">
          <cell r="G157" t="str">
            <v>1.088.3</v>
          </cell>
        </row>
        <row r="158">
          <cell r="G158" t="str">
            <v>1.088.4</v>
          </cell>
        </row>
        <row r="159">
          <cell r="G159" t="str">
            <v>1.088.5</v>
          </cell>
        </row>
        <row r="160">
          <cell r="G160" t="str">
            <v>1.088.6</v>
          </cell>
        </row>
        <row r="161">
          <cell r="G161" t="str">
            <v>1.088.7</v>
          </cell>
        </row>
        <row r="162">
          <cell r="G162" t="str">
            <v>1.159</v>
          </cell>
        </row>
        <row r="163">
          <cell r="G163" t="str">
            <v>1.159.1</v>
          </cell>
        </row>
        <row r="164">
          <cell r="G164" t="str">
            <v>1.159.2</v>
          </cell>
        </row>
        <row r="165">
          <cell r="G165" t="str">
            <v>1.159.3</v>
          </cell>
        </row>
        <row r="166">
          <cell r="G166" t="str">
            <v>1.159.4</v>
          </cell>
        </row>
        <row r="167">
          <cell r="G167" t="str">
            <v>1.159.5</v>
          </cell>
        </row>
        <row r="168">
          <cell r="G168" t="str">
            <v>1.159.6</v>
          </cell>
        </row>
        <row r="169">
          <cell r="G169" t="str">
            <v>1.159.7</v>
          </cell>
        </row>
        <row r="170">
          <cell r="G170" t="str">
            <v>1.121</v>
          </cell>
        </row>
        <row r="171">
          <cell r="G171" t="str">
            <v>1.121.1</v>
          </cell>
        </row>
        <row r="172">
          <cell r="G172" t="str">
            <v>1.121.2</v>
          </cell>
        </row>
        <row r="173">
          <cell r="G173" t="str">
            <v>1.121.3</v>
          </cell>
        </row>
        <row r="174">
          <cell r="G174" t="str">
            <v>1.121.4</v>
          </cell>
        </row>
        <row r="175">
          <cell r="G175" t="str">
            <v>1.121.5</v>
          </cell>
        </row>
        <row r="176">
          <cell r="G176" t="str">
            <v>1.121.6</v>
          </cell>
        </row>
        <row r="177">
          <cell r="G177" t="str">
            <v>1.121.7</v>
          </cell>
        </row>
        <row r="186">
          <cell r="G186" t="str">
            <v>1.016</v>
          </cell>
        </row>
        <row r="187">
          <cell r="G187" t="str">
            <v>1.085</v>
          </cell>
        </row>
        <row r="188">
          <cell r="G188" t="str">
            <v>1.027</v>
          </cell>
        </row>
        <row r="189">
          <cell r="G189" t="str">
            <v>2.4.1</v>
          </cell>
        </row>
        <row r="190">
          <cell r="G190" t="str">
            <v>2.4.2</v>
          </cell>
        </row>
        <row r="191">
          <cell r="G191" t="str">
            <v>2.4.3</v>
          </cell>
        </row>
        <row r="192">
          <cell r="G192" t="str">
            <v>2.4.4</v>
          </cell>
        </row>
        <row r="193">
          <cell r="G193" t="str">
            <v>2.4.5</v>
          </cell>
        </row>
        <row r="194">
          <cell r="G194" t="str">
            <v>2.4.6</v>
          </cell>
        </row>
        <row r="195">
          <cell r="G195" t="str">
            <v>2.4.8</v>
          </cell>
        </row>
        <row r="196">
          <cell r="G196" t="str">
            <v>2.4.9</v>
          </cell>
        </row>
        <row r="197">
          <cell r="G197" t="str">
            <v>2.4.10</v>
          </cell>
        </row>
        <row r="198">
          <cell r="G198" t="str">
            <v>2.4.11</v>
          </cell>
        </row>
        <row r="199">
          <cell r="G199" t="str">
            <v>2.4.12</v>
          </cell>
        </row>
        <row r="200">
          <cell r="G200" t="str">
            <v>2.4.13</v>
          </cell>
        </row>
        <row r="201">
          <cell r="G201" t="str">
            <v>2.2.5</v>
          </cell>
        </row>
        <row r="202">
          <cell r="G202" t="str">
            <v>2.2.1</v>
          </cell>
        </row>
        <row r="203">
          <cell r="G203" t="str">
            <v>2.2.6</v>
          </cell>
        </row>
        <row r="204">
          <cell r="G204" t="str">
            <v>2.2.7</v>
          </cell>
        </row>
        <row r="205">
          <cell r="G205" t="str">
            <v>2.2.8</v>
          </cell>
        </row>
        <row r="206">
          <cell r="G206" t="str">
            <v>2.1.11</v>
          </cell>
        </row>
        <row r="207">
          <cell r="G207" t="str">
            <v>2.2.9</v>
          </cell>
        </row>
        <row r="208">
          <cell r="G208" t="str">
            <v>2.2.10</v>
          </cell>
        </row>
        <row r="209">
          <cell r="G209" t="str">
            <v>2.2.13</v>
          </cell>
        </row>
        <row r="210">
          <cell r="G210" t="str">
            <v>2.2.14</v>
          </cell>
        </row>
        <row r="211">
          <cell r="G211" t="str">
            <v>2.2.15</v>
          </cell>
        </row>
        <row r="212">
          <cell r="G212" t="str">
            <v>2.3.1</v>
          </cell>
        </row>
        <row r="213">
          <cell r="G213" t="str">
            <v>2.3.2</v>
          </cell>
        </row>
        <row r="214">
          <cell r="G214" t="str">
            <v>2.3.3</v>
          </cell>
        </row>
        <row r="215">
          <cell r="G215" t="str">
            <v>2.3.8</v>
          </cell>
        </row>
        <row r="216">
          <cell r="G216" t="str">
            <v>2.3.9</v>
          </cell>
        </row>
        <row r="217">
          <cell r="G217" t="str">
            <v>2.4.7</v>
          </cell>
        </row>
        <row r="218">
          <cell r="G218" t="str">
            <v>4.1.1.1</v>
          </cell>
        </row>
        <row r="219">
          <cell r="G219" t="str">
            <v>4.1.1.2</v>
          </cell>
        </row>
        <row r="220">
          <cell r="G220" t="str">
            <v>4.1.1.3</v>
          </cell>
        </row>
        <row r="221">
          <cell r="G221" t="str">
            <v>4.1.1.4</v>
          </cell>
        </row>
        <row r="222">
          <cell r="G222" t="str">
            <v>4.1.1.5</v>
          </cell>
        </row>
        <row r="223">
          <cell r="G223" t="str">
            <v>4.6.32</v>
          </cell>
        </row>
        <row r="224">
          <cell r="G224" t="str">
            <v>4.3.2</v>
          </cell>
        </row>
        <row r="225">
          <cell r="G225" t="str">
            <v>4.1.2.2</v>
          </cell>
        </row>
        <row r="226">
          <cell r="G226" t="str">
            <v>4.2.1</v>
          </cell>
        </row>
        <row r="227">
          <cell r="G227" t="str">
            <v>4.2.2</v>
          </cell>
        </row>
        <row r="228">
          <cell r="G228" t="str">
            <v>4.2.2.1</v>
          </cell>
        </row>
        <row r="229">
          <cell r="G229" t="str">
            <v>4.4.1</v>
          </cell>
        </row>
        <row r="230">
          <cell r="G230" t="str">
            <v>4.3.3.1</v>
          </cell>
        </row>
        <row r="231">
          <cell r="G231" t="str">
            <v>4.3.3.2</v>
          </cell>
        </row>
        <row r="233">
          <cell r="G233" t="str">
            <v>4.3.1</v>
          </cell>
        </row>
        <row r="234">
          <cell r="G234" t="str">
            <v>4.5.2</v>
          </cell>
        </row>
        <row r="235">
          <cell r="G235" t="str">
            <v>4.6.12</v>
          </cell>
        </row>
        <row r="236">
          <cell r="G236" t="str">
            <v>4.6.22</v>
          </cell>
        </row>
        <row r="237">
          <cell r="G237" t="str">
            <v>4.6.33</v>
          </cell>
        </row>
        <row r="238">
          <cell r="G238">
            <v>5</v>
          </cell>
        </row>
        <row r="240">
          <cell r="G240" t="str">
            <v>3.2.2</v>
          </cell>
        </row>
        <row r="241">
          <cell r="G241" t="str">
            <v>4.6.121</v>
          </cell>
        </row>
        <row r="242">
          <cell r="G242" t="str">
            <v>4.6.122</v>
          </cell>
        </row>
        <row r="243">
          <cell r="G243" t="str">
            <v>4.1.1</v>
          </cell>
        </row>
        <row r="244">
          <cell r="G244" t="str">
            <v>3.1.1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Caisse"/>
      <sheetName val="Banque"/>
      <sheetName val="Calcul du change"/>
      <sheetName val="Base de calcul"/>
      <sheetName val="Chrono"/>
      <sheetName val="Central"/>
      <sheetName val="Avances"/>
      <sheetName val="Historique des avances"/>
      <sheetName val="change"/>
      <sheetName val="Transfert"/>
      <sheetName val="Rapport"/>
      <sheetName val="Analytique HCR"/>
      <sheetName val="Analytique MAE"/>
      <sheetName val="Analytique ECHO"/>
      <sheetName val="Analytique FAO"/>
      <sheetName val="Analytique FDF"/>
      <sheetName val="Analytique DAH"/>
      <sheetName val="Général HCR SD8"/>
      <sheetName val="Général MAE SD9"/>
      <sheetName val="Général ECHO SD10"/>
      <sheetName val="Général FAO SD11"/>
      <sheetName val="Général DAH SD13"/>
    </sheetNames>
    <sheetDataSet>
      <sheetData sheetId="0" refreshError="1">
        <row r="2">
          <cell r="A2" t="str">
            <v>Bailleurs</v>
          </cell>
          <cell r="B2" t="str">
            <v>Project code</v>
          </cell>
        </row>
        <row r="3">
          <cell r="A3" t="str">
            <v>ECHO</v>
          </cell>
          <cell r="B3" t="str">
            <v>SD10</v>
          </cell>
        </row>
        <row r="4">
          <cell r="A4" t="str">
            <v>DAH</v>
          </cell>
          <cell r="B4" t="str">
            <v>SD13</v>
          </cell>
        </row>
        <row r="5">
          <cell r="A5" t="str">
            <v>MAE</v>
          </cell>
          <cell r="B5" t="str">
            <v>SD9</v>
          </cell>
        </row>
        <row r="6">
          <cell r="A6" t="str">
            <v>HCR</v>
          </cell>
          <cell r="B6" t="str">
            <v>SD8</v>
          </cell>
        </row>
        <row r="7">
          <cell r="A7" t="str">
            <v>FDF</v>
          </cell>
          <cell r="B7" t="str">
            <v>SD12</v>
          </cell>
        </row>
        <row r="8">
          <cell r="A8" t="str">
            <v xml:space="preserve">FAO </v>
          </cell>
          <cell r="B8" t="str">
            <v>SD11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Staff"/>
      <sheetName val="Benef"/>
      <sheetName val="Contracts"/>
      <sheetName val="Leaves"/>
      <sheetName val="Calculation"/>
      <sheetName val="Pay slip"/>
      <sheetName val="Old Pay slip "/>
      <sheetName val="Final Stlmnt"/>
      <sheetName val="Payroll (old)"/>
      <sheetName val="Payroll"/>
      <sheetName val="Fidelity"/>
      <sheetName val="Clearance"/>
      <sheetName val="Work C."/>
      <sheetName val="work certif"/>
      <sheetName val="Data sheet"/>
      <sheetName val="SalaryScale"/>
      <sheetName val="13th Month"/>
    </sheetNames>
    <sheetDataSet>
      <sheetData sheetId="0">
        <row r="6">
          <cell r="A6" t="str">
            <v>LB1-1</v>
          </cell>
        </row>
      </sheetData>
      <sheetData sheetId="1">
        <row r="4">
          <cell r="A4" t="str">
            <v>LB1</v>
          </cell>
        </row>
        <row r="5">
          <cell r="A5" t="str">
            <v>LB2</v>
          </cell>
        </row>
        <row r="6">
          <cell r="A6" t="str">
            <v>LB3</v>
          </cell>
        </row>
        <row r="7">
          <cell r="A7" t="str">
            <v>LB4</v>
          </cell>
        </row>
        <row r="8">
          <cell r="A8" t="str">
            <v>LB5</v>
          </cell>
        </row>
        <row r="9">
          <cell r="A9" t="str">
            <v>LB6</v>
          </cell>
        </row>
        <row r="10">
          <cell r="A10" t="str">
            <v>LB7</v>
          </cell>
        </row>
        <row r="11">
          <cell r="A11" t="str">
            <v>LB8</v>
          </cell>
        </row>
        <row r="12">
          <cell r="A12" t="str">
            <v>LB9</v>
          </cell>
        </row>
        <row r="13">
          <cell r="A13" t="str">
            <v>LB10</v>
          </cell>
        </row>
        <row r="14">
          <cell r="A14" t="str">
            <v>LB11</v>
          </cell>
        </row>
        <row r="15">
          <cell r="A15" t="str">
            <v>LB12</v>
          </cell>
        </row>
        <row r="16">
          <cell r="A16" t="str">
            <v>LB13</v>
          </cell>
        </row>
        <row r="17">
          <cell r="A17" t="str">
            <v>LB14</v>
          </cell>
        </row>
        <row r="18">
          <cell r="A18" t="str">
            <v>LB15</v>
          </cell>
        </row>
        <row r="19">
          <cell r="A19" t="str">
            <v>LB16</v>
          </cell>
        </row>
        <row r="20">
          <cell r="A20" t="str">
            <v>LB17</v>
          </cell>
        </row>
        <row r="21">
          <cell r="A21" t="str">
            <v>LB18</v>
          </cell>
        </row>
        <row r="22">
          <cell r="A22" t="str">
            <v>LB19</v>
          </cell>
        </row>
        <row r="23">
          <cell r="A23" t="str">
            <v>LB20</v>
          </cell>
        </row>
        <row r="24">
          <cell r="A24" t="str">
            <v>LB21</v>
          </cell>
        </row>
        <row r="25">
          <cell r="A25" t="str">
            <v>LB22</v>
          </cell>
        </row>
        <row r="26">
          <cell r="A26" t="str">
            <v>LB23</v>
          </cell>
        </row>
        <row r="27">
          <cell r="A27" t="str">
            <v>LB24</v>
          </cell>
        </row>
        <row r="28">
          <cell r="A28" t="str">
            <v>LB25</v>
          </cell>
        </row>
        <row r="29">
          <cell r="A29" t="str">
            <v>LB26</v>
          </cell>
        </row>
        <row r="30">
          <cell r="A30" t="str">
            <v>LB27</v>
          </cell>
        </row>
        <row r="31">
          <cell r="A31" t="str">
            <v>LB28</v>
          </cell>
        </row>
        <row r="32">
          <cell r="A32" t="str">
            <v>LB29</v>
          </cell>
        </row>
        <row r="33">
          <cell r="A33" t="str">
            <v>LB31</v>
          </cell>
        </row>
        <row r="34">
          <cell r="A34" t="str">
            <v>LB32</v>
          </cell>
        </row>
        <row r="35">
          <cell r="A35" t="str">
            <v>LB33</v>
          </cell>
        </row>
        <row r="36">
          <cell r="A36" t="str">
            <v>LB34</v>
          </cell>
        </row>
        <row r="37">
          <cell r="A37" t="str">
            <v>LB35</v>
          </cell>
        </row>
        <row r="38">
          <cell r="A38" t="str">
            <v>LB36</v>
          </cell>
        </row>
        <row r="39">
          <cell r="A39" t="str">
            <v>LB37</v>
          </cell>
        </row>
        <row r="40">
          <cell r="A40" t="str">
            <v>LB38</v>
          </cell>
        </row>
        <row r="41">
          <cell r="A41" t="str">
            <v>LB39</v>
          </cell>
        </row>
        <row r="42">
          <cell r="A42" t="str">
            <v>LB40</v>
          </cell>
        </row>
        <row r="43">
          <cell r="A43" t="str">
            <v>LB41</v>
          </cell>
        </row>
        <row r="44">
          <cell r="A44" t="str">
            <v>LB42</v>
          </cell>
        </row>
        <row r="45">
          <cell r="A45" t="str">
            <v>LB43</v>
          </cell>
        </row>
        <row r="46">
          <cell r="A46" t="str">
            <v>LB44</v>
          </cell>
        </row>
        <row r="47">
          <cell r="A47" t="str">
            <v>LB45</v>
          </cell>
        </row>
        <row r="48">
          <cell r="A48" t="str">
            <v>LB46</v>
          </cell>
        </row>
        <row r="49">
          <cell r="A49" t="str">
            <v>LB47</v>
          </cell>
        </row>
        <row r="50">
          <cell r="A50" t="str">
            <v>LB48</v>
          </cell>
        </row>
        <row r="51">
          <cell r="A51" t="str">
            <v>LB49</v>
          </cell>
        </row>
        <row r="52">
          <cell r="A52" t="str">
            <v>LB50</v>
          </cell>
        </row>
        <row r="53">
          <cell r="A53" t="str">
            <v>LB51</v>
          </cell>
        </row>
        <row r="54">
          <cell r="A54" t="str">
            <v>LB52</v>
          </cell>
        </row>
        <row r="55">
          <cell r="A55" t="str">
            <v>LB53</v>
          </cell>
        </row>
        <row r="56">
          <cell r="A56" t="str">
            <v>LB54</v>
          </cell>
        </row>
        <row r="57">
          <cell r="A57" t="str">
            <v>LB55</v>
          </cell>
        </row>
        <row r="58">
          <cell r="A58" t="str">
            <v>LB56</v>
          </cell>
        </row>
        <row r="59">
          <cell r="A59" t="str">
            <v>LB57</v>
          </cell>
        </row>
        <row r="60">
          <cell r="A60" t="str">
            <v>LB58</v>
          </cell>
        </row>
        <row r="61">
          <cell r="A61" t="str">
            <v>LB59</v>
          </cell>
        </row>
        <row r="62">
          <cell r="A62" t="str">
            <v>LB60</v>
          </cell>
        </row>
        <row r="63">
          <cell r="A63" t="str">
            <v>LB61</v>
          </cell>
        </row>
        <row r="64">
          <cell r="A64" t="str">
            <v>LB62</v>
          </cell>
        </row>
        <row r="65">
          <cell r="A65" t="str">
            <v>LB63</v>
          </cell>
        </row>
        <row r="66">
          <cell r="A66" t="str">
            <v>LB64</v>
          </cell>
        </row>
        <row r="67">
          <cell r="A67" t="str">
            <v>LB65</v>
          </cell>
        </row>
        <row r="68">
          <cell r="A68" t="str">
            <v>LB66</v>
          </cell>
        </row>
        <row r="69">
          <cell r="A69" t="str">
            <v>LB67</v>
          </cell>
        </row>
        <row r="70">
          <cell r="A70" t="str">
            <v>LB68</v>
          </cell>
        </row>
        <row r="71">
          <cell r="A71" t="str">
            <v>LB69</v>
          </cell>
        </row>
        <row r="72">
          <cell r="A72" t="str">
            <v>LB70</v>
          </cell>
        </row>
        <row r="73">
          <cell r="A73" t="str">
            <v>LB71</v>
          </cell>
        </row>
        <row r="74">
          <cell r="A74" t="str">
            <v>LB72</v>
          </cell>
        </row>
        <row r="75">
          <cell r="A75" t="str">
            <v>LB73</v>
          </cell>
        </row>
        <row r="76">
          <cell r="A76" t="str">
            <v>LB74</v>
          </cell>
        </row>
        <row r="77">
          <cell r="A77" t="str">
            <v>LB30</v>
          </cell>
        </row>
        <row r="78">
          <cell r="A78" t="str">
            <v>LB75</v>
          </cell>
        </row>
        <row r="79">
          <cell r="A79" t="str">
            <v>LB76</v>
          </cell>
        </row>
        <row r="80">
          <cell r="A80" t="str">
            <v>LB77</v>
          </cell>
        </row>
        <row r="81">
          <cell r="A81" t="str">
            <v>LB78</v>
          </cell>
        </row>
        <row r="82">
          <cell r="A82" t="str">
            <v>LB79</v>
          </cell>
        </row>
        <row r="83">
          <cell r="A83" t="str">
            <v>LB80</v>
          </cell>
        </row>
        <row r="84">
          <cell r="A84" t="str">
            <v>LB81</v>
          </cell>
        </row>
        <row r="85">
          <cell r="A85" t="str">
            <v>LB82</v>
          </cell>
        </row>
        <row r="86">
          <cell r="A86" t="str">
            <v>LB83</v>
          </cell>
        </row>
        <row r="87">
          <cell r="A87" t="str">
            <v>LB84</v>
          </cell>
        </row>
        <row r="88">
          <cell r="A88" t="str">
            <v>LB85</v>
          </cell>
        </row>
        <row r="89">
          <cell r="A89" t="str">
            <v>LB86</v>
          </cell>
        </row>
        <row r="90">
          <cell r="A90" t="str">
            <v>LB87</v>
          </cell>
        </row>
        <row r="91">
          <cell r="A91" t="str">
            <v>LB88</v>
          </cell>
        </row>
        <row r="92">
          <cell r="A92" t="str">
            <v>LB89</v>
          </cell>
        </row>
        <row r="93">
          <cell r="A93" t="str">
            <v>LB90</v>
          </cell>
        </row>
        <row r="94">
          <cell r="A94" t="str">
            <v>LB91</v>
          </cell>
        </row>
        <row r="95">
          <cell r="A95" t="str">
            <v>LB92</v>
          </cell>
        </row>
        <row r="96">
          <cell r="A96" t="str">
            <v>LB93</v>
          </cell>
        </row>
        <row r="97">
          <cell r="A97" t="str">
            <v>LB94</v>
          </cell>
        </row>
        <row r="98">
          <cell r="A98" t="str">
            <v>LB95</v>
          </cell>
        </row>
        <row r="99">
          <cell r="A99" t="str">
            <v>LB96</v>
          </cell>
        </row>
        <row r="100">
          <cell r="A100" t="str">
            <v>LB97</v>
          </cell>
        </row>
        <row r="101">
          <cell r="A101" t="str">
            <v>LB98</v>
          </cell>
        </row>
        <row r="102">
          <cell r="A102" t="str">
            <v>LB99</v>
          </cell>
        </row>
        <row r="103">
          <cell r="A103" t="str">
            <v>LB100</v>
          </cell>
        </row>
        <row r="104">
          <cell r="A104" t="str">
            <v>LB101</v>
          </cell>
        </row>
        <row r="105">
          <cell r="A105" t="str">
            <v>LB102</v>
          </cell>
        </row>
        <row r="106">
          <cell r="A106" t="str">
            <v>LB103</v>
          </cell>
        </row>
        <row r="107">
          <cell r="A107" t="str">
            <v>LB104</v>
          </cell>
        </row>
        <row r="108">
          <cell r="A108" t="str">
            <v>LB105</v>
          </cell>
        </row>
        <row r="109">
          <cell r="A109" t="str">
            <v>LB106</v>
          </cell>
        </row>
        <row r="110">
          <cell r="A110" t="str">
            <v>LB107</v>
          </cell>
        </row>
        <row r="111">
          <cell r="A111" t="str">
            <v>LB108</v>
          </cell>
        </row>
        <row r="112">
          <cell r="A112" t="str">
            <v>LB109</v>
          </cell>
        </row>
        <row r="113">
          <cell r="A113" t="str">
            <v>LB110</v>
          </cell>
        </row>
        <row r="114">
          <cell r="A114" t="str">
            <v>LB111</v>
          </cell>
        </row>
        <row r="115">
          <cell r="A115" t="str">
            <v>LB112</v>
          </cell>
        </row>
        <row r="116">
          <cell r="A116" t="str">
            <v>LB113</v>
          </cell>
        </row>
        <row r="117">
          <cell r="A117" t="str">
            <v>LB114</v>
          </cell>
        </row>
        <row r="118">
          <cell r="A118" t="str">
            <v>LB115</v>
          </cell>
        </row>
        <row r="119">
          <cell r="A119" t="str">
            <v>LB116</v>
          </cell>
        </row>
        <row r="120">
          <cell r="A120" t="str">
            <v>LB117</v>
          </cell>
        </row>
        <row r="121">
          <cell r="A121" t="str">
            <v>LB118</v>
          </cell>
        </row>
        <row r="122">
          <cell r="A122" t="str">
            <v>LB119</v>
          </cell>
        </row>
        <row r="123">
          <cell r="A123" t="str">
            <v>LB120</v>
          </cell>
        </row>
        <row r="124">
          <cell r="A124" t="str">
            <v>LB121</v>
          </cell>
        </row>
        <row r="125">
          <cell r="A125" t="str">
            <v>LB122</v>
          </cell>
        </row>
        <row r="126">
          <cell r="A126" t="str">
            <v>LB123</v>
          </cell>
        </row>
        <row r="127">
          <cell r="A127" t="str">
            <v>LB124</v>
          </cell>
        </row>
        <row r="128">
          <cell r="A128" t="str">
            <v>LB125</v>
          </cell>
        </row>
        <row r="129">
          <cell r="A129" t="str">
            <v>LB126</v>
          </cell>
        </row>
        <row r="130">
          <cell r="A130" t="str">
            <v>LB127</v>
          </cell>
        </row>
        <row r="131">
          <cell r="A131" t="str">
            <v>LB128</v>
          </cell>
        </row>
        <row r="132">
          <cell r="A132" t="str">
            <v>LB129</v>
          </cell>
        </row>
        <row r="133">
          <cell r="A133" t="str">
            <v>LB130</v>
          </cell>
        </row>
        <row r="134">
          <cell r="A134" t="str">
            <v>LB131</v>
          </cell>
        </row>
        <row r="135">
          <cell r="A135" t="str">
            <v>LB132</v>
          </cell>
        </row>
        <row r="136">
          <cell r="A136" t="str">
            <v>LB133</v>
          </cell>
        </row>
        <row r="137">
          <cell r="A137" t="str">
            <v>LB134</v>
          </cell>
        </row>
        <row r="138">
          <cell r="A138" t="str">
            <v>LB135</v>
          </cell>
        </row>
        <row r="139">
          <cell r="A139" t="str">
            <v>LB136</v>
          </cell>
        </row>
        <row r="140">
          <cell r="A140" t="str">
            <v>LB137</v>
          </cell>
        </row>
        <row r="141">
          <cell r="A141" t="str">
            <v>LB138</v>
          </cell>
        </row>
        <row r="142">
          <cell r="A142" t="str">
            <v>LB139</v>
          </cell>
        </row>
        <row r="143">
          <cell r="A143" t="str">
            <v>LB140</v>
          </cell>
        </row>
        <row r="144">
          <cell r="A144" t="str">
            <v>LB141</v>
          </cell>
        </row>
        <row r="145">
          <cell r="A145" t="str">
            <v>LB142</v>
          </cell>
        </row>
        <row r="146">
          <cell r="A146" t="str">
            <v>LB143</v>
          </cell>
        </row>
        <row r="147">
          <cell r="A147" t="str">
            <v>LB144</v>
          </cell>
        </row>
        <row r="148">
          <cell r="A148" t="str">
            <v>LB145</v>
          </cell>
        </row>
        <row r="149">
          <cell r="A149" t="str">
            <v>LB146</v>
          </cell>
        </row>
        <row r="150">
          <cell r="A150" t="str">
            <v>LB147</v>
          </cell>
        </row>
        <row r="151">
          <cell r="A151" t="str">
            <v>LB148</v>
          </cell>
        </row>
        <row r="152">
          <cell r="A152" t="str">
            <v>LB149</v>
          </cell>
        </row>
        <row r="153">
          <cell r="A153" t="str">
            <v>LB150</v>
          </cell>
        </row>
        <row r="154">
          <cell r="A154" t="str">
            <v>LB151</v>
          </cell>
        </row>
        <row r="155">
          <cell r="A155" t="str">
            <v>LB152</v>
          </cell>
        </row>
        <row r="156">
          <cell r="A156" t="str">
            <v>LB153</v>
          </cell>
        </row>
        <row r="157">
          <cell r="A157" t="str">
            <v>LB154</v>
          </cell>
        </row>
        <row r="158">
          <cell r="A158" t="str">
            <v>LB155</v>
          </cell>
        </row>
        <row r="159">
          <cell r="A159" t="str">
            <v>LB156</v>
          </cell>
        </row>
        <row r="160">
          <cell r="A160" t="str">
            <v>LB157</v>
          </cell>
        </row>
        <row r="161">
          <cell r="A161" t="str">
            <v>LB158</v>
          </cell>
        </row>
        <row r="162">
          <cell r="A162" t="str">
            <v>LB159</v>
          </cell>
        </row>
        <row r="163">
          <cell r="A163" t="str">
            <v>LB160</v>
          </cell>
        </row>
      </sheetData>
      <sheetData sheetId="2"/>
      <sheetData sheetId="3">
        <row r="6">
          <cell r="A6" t="str">
            <v>LB1-1</v>
          </cell>
        </row>
        <row r="7">
          <cell r="A7" t="str">
            <v>LB2-1</v>
          </cell>
        </row>
        <row r="8">
          <cell r="A8" t="str">
            <v>LB3-1</v>
          </cell>
        </row>
        <row r="9">
          <cell r="A9" t="str">
            <v>LB4-1</v>
          </cell>
        </row>
        <row r="10">
          <cell r="A10" t="str">
            <v>LB5-1</v>
          </cell>
        </row>
        <row r="11">
          <cell r="A11" t="str">
            <v>LB6-1</v>
          </cell>
        </row>
        <row r="12">
          <cell r="A12" t="str">
            <v>LB7-1</v>
          </cell>
        </row>
        <row r="13">
          <cell r="A13" t="str">
            <v>LB8-1</v>
          </cell>
        </row>
        <row r="14">
          <cell r="A14" t="str">
            <v>LB9-1</v>
          </cell>
        </row>
        <row r="15">
          <cell r="A15" t="str">
            <v>LB10-1</v>
          </cell>
        </row>
        <row r="16">
          <cell r="A16" t="str">
            <v>LB11-1</v>
          </cell>
        </row>
        <row r="17">
          <cell r="A17" t="str">
            <v>LB12-1</v>
          </cell>
        </row>
        <row r="18">
          <cell r="A18" t="str">
            <v>LB13-1</v>
          </cell>
        </row>
        <row r="19">
          <cell r="A19" t="str">
            <v>LB14-1</v>
          </cell>
        </row>
        <row r="20">
          <cell r="A20" t="str">
            <v>LB15-1</v>
          </cell>
        </row>
        <row r="21">
          <cell r="A21" t="str">
            <v>LB16-1</v>
          </cell>
        </row>
        <row r="22">
          <cell r="A22" t="str">
            <v>LB17-1</v>
          </cell>
        </row>
        <row r="23">
          <cell r="A23" t="str">
            <v>LB18-1</v>
          </cell>
        </row>
        <row r="24">
          <cell r="A24" t="str">
            <v>LB19-1</v>
          </cell>
        </row>
        <row r="25">
          <cell r="A25" t="str">
            <v>LB20-1</v>
          </cell>
        </row>
        <row r="26">
          <cell r="A26" t="str">
            <v>LB21-1</v>
          </cell>
        </row>
        <row r="27">
          <cell r="A27" t="str">
            <v>LB22-1</v>
          </cell>
        </row>
        <row r="28">
          <cell r="A28" t="str">
            <v>LB23-1</v>
          </cell>
        </row>
        <row r="29">
          <cell r="A29" t="str">
            <v>LB24-1</v>
          </cell>
        </row>
        <row r="30">
          <cell r="A30" t="str">
            <v>LB25-1</v>
          </cell>
        </row>
        <row r="31">
          <cell r="A31" t="str">
            <v>LB26-1</v>
          </cell>
        </row>
        <row r="32">
          <cell r="A32" t="str">
            <v>LB27-1</v>
          </cell>
        </row>
        <row r="33">
          <cell r="A33" t="str">
            <v>LB28-1</v>
          </cell>
        </row>
        <row r="34">
          <cell r="A34" t="str">
            <v>LB29-1</v>
          </cell>
        </row>
        <row r="35">
          <cell r="A35" t="str">
            <v>LB30-1</v>
          </cell>
        </row>
        <row r="36">
          <cell r="A36" t="str">
            <v>LB31-1</v>
          </cell>
        </row>
        <row r="37">
          <cell r="A37" t="str">
            <v>LB32-1</v>
          </cell>
        </row>
        <row r="38">
          <cell r="A38" t="str">
            <v>LB33-1</v>
          </cell>
        </row>
        <row r="39">
          <cell r="A39" t="str">
            <v>LB34-1</v>
          </cell>
        </row>
        <row r="40">
          <cell r="A40" t="str">
            <v>LB35-1</v>
          </cell>
        </row>
        <row r="41">
          <cell r="A41" t="str">
            <v>LB36-1</v>
          </cell>
        </row>
        <row r="42">
          <cell r="A42" t="str">
            <v>LB4-2</v>
          </cell>
        </row>
        <row r="43">
          <cell r="A43" t="str">
            <v>LB37-1</v>
          </cell>
        </row>
        <row r="44">
          <cell r="A44" t="str">
            <v>LB38-1</v>
          </cell>
        </row>
        <row r="45">
          <cell r="A45" t="str">
            <v>LB39-1</v>
          </cell>
        </row>
        <row r="46">
          <cell r="A46" t="str">
            <v>LB40-1</v>
          </cell>
        </row>
        <row r="47">
          <cell r="A47" t="str">
            <v>LB41-1</v>
          </cell>
        </row>
        <row r="48">
          <cell r="A48" t="str">
            <v>LB42-1</v>
          </cell>
        </row>
        <row r="49">
          <cell r="A49" t="str">
            <v>LB43-1</v>
          </cell>
        </row>
        <row r="50">
          <cell r="A50" t="str">
            <v>LB10-2</v>
          </cell>
        </row>
        <row r="51">
          <cell r="A51" t="str">
            <v>LB26-2</v>
          </cell>
        </row>
        <row r="52">
          <cell r="A52" t="str">
            <v>LB27-2</v>
          </cell>
        </row>
        <row r="53">
          <cell r="A53" t="str">
            <v>LB44-1</v>
          </cell>
        </row>
        <row r="54">
          <cell r="A54" t="str">
            <v>LB45-1</v>
          </cell>
        </row>
        <row r="55">
          <cell r="A55" t="str">
            <v>LB25-2</v>
          </cell>
        </row>
        <row r="56">
          <cell r="A56" t="str">
            <v>LB28-2</v>
          </cell>
        </row>
        <row r="57">
          <cell r="A57" t="str">
            <v>LB46-1</v>
          </cell>
        </row>
        <row r="58">
          <cell r="A58" t="str">
            <v>LB47-1</v>
          </cell>
        </row>
        <row r="59">
          <cell r="A59" t="str">
            <v>LB48-1</v>
          </cell>
        </row>
        <row r="60">
          <cell r="A60" t="str">
            <v>LB49-1</v>
          </cell>
        </row>
        <row r="61">
          <cell r="A61" t="str">
            <v>LB50-1</v>
          </cell>
        </row>
        <row r="62">
          <cell r="A62" t="str">
            <v>LB51-1</v>
          </cell>
        </row>
        <row r="63">
          <cell r="A63" t="str">
            <v>LB52-1</v>
          </cell>
        </row>
        <row r="64">
          <cell r="A64" t="str">
            <v>LB53-1</v>
          </cell>
        </row>
        <row r="65">
          <cell r="A65" t="str">
            <v>LB54-1</v>
          </cell>
        </row>
        <row r="66">
          <cell r="A66" t="str">
            <v>LB55-1</v>
          </cell>
        </row>
        <row r="67">
          <cell r="A67" t="str">
            <v>LB56-1</v>
          </cell>
        </row>
        <row r="68">
          <cell r="A68" t="str">
            <v>LB57-1</v>
          </cell>
        </row>
        <row r="69">
          <cell r="A69" t="str">
            <v>LB58-1</v>
          </cell>
        </row>
        <row r="70">
          <cell r="A70" t="str">
            <v>LB59-1</v>
          </cell>
        </row>
        <row r="71">
          <cell r="A71" t="str">
            <v>LB60-1</v>
          </cell>
        </row>
        <row r="72">
          <cell r="A72" t="str">
            <v>LB61-1</v>
          </cell>
        </row>
        <row r="73">
          <cell r="A73" t="str">
            <v xml:space="preserve">LB62-1 </v>
          </cell>
        </row>
        <row r="74">
          <cell r="A74" t="str">
            <v>LB63-1</v>
          </cell>
        </row>
        <row r="75">
          <cell r="A75" t="str">
            <v>LB64-1</v>
          </cell>
        </row>
        <row r="76">
          <cell r="A76" t="str">
            <v>LB65-1</v>
          </cell>
        </row>
        <row r="77">
          <cell r="A77" t="str">
            <v>LB66-1</v>
          </cell>
        </row>
        <row r="78">
          <cell r="A78" t="str">
            <v>LB16-2</v>
          </cell>
        </row>
        <row r="79">
          <cell r="A79" t="str">
            <v>LB31-2</v>
          </cell>
        </row>
        <row r="80">
          <cell r="A80" t="str">
            <v>LB67-1</v>
          </cell>
        </row>
        <row r="81">
          <cell r="A81" t="str">
            <v>LB68-1</v>
          </cell>
        </row>
        <row r="82">
          <cell r="A82" t="str">
            <v>LB69-1</v>
          </cell>
        </row>
        <row r="83">
          <cell r="A83" t="str">
            <v>LB70-1</v>
          </cell>
        </row>
        <row r="84">
          <cell r="A84" t="str">
            <v>LB71-1</v>
          </cell>
        </row>
        <row r="85">
          <cell r="A85" t="str">
            <v>LB72-1</v>
          </cell>
        </row>
        <row r="86">
          <cell r="A86" t="str">
            <v>LB73-1</v>
          </cell>
        </row>
        <row r="87">
          <cell r="A87" t="str">
            <v>LB74-1</v>
          </cell>
        </row>
        <row r="88">
          <cell r="A88" t="str">
            <v>LB6-2</v>
          </cell>
        </row>
        <row r="89">
          <cell r="A89" t="str">
            <v>LB30-2</v>
          </cell>
        </row>
        <row r="90">
          <cell r="A90" t="str">
            <v>LB75-1</v>
          </cell>
        </row>
        <row r="91">
          <cell r="A91" t="str">
            <v>LB76-1</v>
          </cell>
        </row>
        <row r="92">
          <cell r="A92" t="str">
            <v>LB77-1</v>
          </cell>
        </row>
        <row r="93">
          <cell r="A93" t="str">
            <v>LB78-1</v>
          </cell>
        </row>
        <row r="94">
          <cell r="A94" t="str">
            <v>LB79-1</v>
          </cell>
        </row>
        <row r="95">
          <cell r="A95" t="str">
            <v>LB80-1</v>
          </cell>
        </row>
        <row r="96">
          <cell r="A96" t="str">
            <v>LB81-1</v>
          </cell>
        </row>
        <row r="97">
          <cell r="A97" t="str">
            <v>LB82-1</v>
          </cell>
        </row>
        <row r="98">
          <cell r="A98" t="str">
            <v>LB83-1</v>
          </cell>
        </row>
        <row r="99">
          <cell r="A99" t="str">
            <v>LB84-1</v>
          </cell>
        </row>
        <row r="100">
          <cell r="A100" t="str">
            <v>LB85-1</v>
          </cell>
        </row>
        <row r="101">
          <cell r="A101" t="str">
            <v>LB86-1</v>
          </cell>
        </row>
        <row r="102">
          <cell r="A102" t="str">
            <v>LB87-1</v>
          </cell>
        </row>
        <row r="103">
          <cell r="A103" t="str">
            <v>LB88-1</v>
          </cell>
        </row>
        <row r="104">
          <cell r="A104" t="str">
            <v>LB29-2</v>
          </cell>
        </row>
        <row r="105">
          <cell r="A105" t="str">
            <v>LB89-1</v>
          </cell>
        </row>
        <row r="106">
          <cell r="A106" t="str">
            <v>LB90-1</v>
          </cell>
        </row>
        <row r="107">
          <cell r="A107" t="str">
            <v>LB47-2</v>
          </cell>
        </row>
        <row r="108">
          <cell r="A108" t="str">
            <v>LB91-1</v>
          </cell>
        </row>
        <row r="109">
          <cell r="A109" t="str">
            <v>LB92-1</v>
          </cell>
        </row>
        <row r="110">
          <cell r="A110" t="str">
            <v>LB93-1</v>
          </cell>
        </row>
        <row r="111">
          <cell r="A111" t="str">
            <v>LB94-1</v>
          </cell>
        </row>
        <row r="112">
          <cell r="A112" t="str">
            <v>LB95-1</v>
          </cell>
        </row>
        <row r="113">
          <cell r="A113" t="str">
            <v>LB96-1</v>
          </cell>
        </row>
        <row r="114">
          <cell r="A114" t="str">
            <v>LB97-1</v>
          </cell>
        </row>
        <row r="115">
          <cell r="A115" t="str">
            <v>LB98-1</v>
          </cell>
        </row>
        <row r="116">
          <cell r="A116" t="str">
            <v>LB58-2</v>
          </cell>
        </row>
        <row r="117">
          <cell r="A117" t="str">
            <v>LB52-2</v>
          </cell>
        </row>
        <row r="118">
          <cell r="A118" t="str">
            <v>LB53-2</v>
          </cell>
        </row>
        <row r="119">
          <cell r="A119" t="str">
            <v>LB68-2</v>
          </cell>
        </row>
        <row r="120">
          <cell r="A120" t="str">
            <v>LB99-1</v>
          </cell>
        </row>
        <row r="121">
          <cell r="A121" t="str">
            <v>LB62-2</v>
          </cell>
        </row>
        <row r="122">
          <cell r="A122" t="str">
            <v>LB100-1</v>
          </cell>
        </row>
        <row r="123">
          <cell r="A123" t="str">
            <v>LB101-1</v>
          </cell>
        </row>
        <row r="124">
          <cell r="A124" t="str">
            <v>LB102-1</v>
          </cell>
        </row>
        <row r="125">
          <cell r="A125" t="str">
            <v>LB103-1</v>
          </cell>
        </row>
        <row r="126">
          <cell r="A126" t="str">
            <v>LB104-1</v>
          </cell>
        </row>
        <row r="127">
          <cell r="A127" t="str">
            <v>LB105-1</v>
          </cell>
        </row>
        <row r="128">
          <cell r="A128" t="str">
            <v>LB106-1</v>
          </cell>
        </row>
        <row r="129">
          <cell r="A129" t="str">
            <v>LB107-1</v>
          </cell>
        </row>
        <row r="130">
          <cell r="A130" t="str">
            <v>LB108-1</v>
          </cell>
        </row>
        <row r="131">
          <cell r="A131" t="str">
            <v>LB109-1</v>
          </cell>
        </row>
        <row r="132">
          <cell r="A132" t="str">
            <v>LB110-1</v>
          </cell>
        </row>
        <row r="133">
          <cell r="A133" t="str">
            <v>LB111-1</v>
          </cell>
        </row>
        <row r="134">
          <cell r="A134" t="str">
            <v>LB10-3</v>
          </cell>
        </row>
        <row r="135">
          <cell r="A135" t="str">
            <v>LB112-1</v>
          </cell>
        </row>
        <row r="136">
          <cell r="A136" t="str">
            <v>LB113-1</v>
          </cell>
        </row>
        <row r="137">
          <cell r="A137" t="str">
            <v>LB114-1</v>
          </cell>
        </row>
        <row r="138">
          <cell r="A138" t="str">
            <v>LB119-1</v>
          </cell>
        </row>
        <row r="139">
          <cell r="A139" t="str">
            <v>LB115-1</v>
          </cell>
        </row>
        <row r="140">
          <cell r="A140" t="str">
            <v>LB116-1</v>
          </cell>
        </row>
        <row r="141">
          <cell r="A141" t="str">
            <v>LB117-1</v>
          </cell>
        </row>
        <row r="142">
          <cell r="A142" t="str">
            <v>LB118-1</v>
          </cell>
        </row>
        <row r="143">
          <cell r="A143" t="str">
            <v>LB98-2</v>
          </cell>
        </row>
        <row r="144">
          <cell r="A144" t="str">
            <v>LB120-1</v>
          </cell>
        </row>
        <row r="145">
          <cell r="A145" t="str">
            <v>LB121-1</v>
          </cell>
        </row>
        <row r="146">
          <cell r="A146" t="str">
            <v>LB122-1</v>
          </cell>
        </row>
        <row r="147">
          <cell r="A147" t="str">
            <v>LB123-1</v>
          </cell>
        </row>
        <row r="148">
          <cell r="A148" t="str">
            <v>LB124-1</v>
          </cell>
        </row>
        <row r="149">
          <cell r="A149" t="str">
            <v>LB125-1</v>
          </cell>
        </row>
        <row r="150">
          <cell r="A150" t="str">
            <v>LB126-1</v>
          </cell>
        </row>
        <row r="151">
          <cell r="A151" t="str">
            <v>LB127-1</v>
          </cell>
        </row>
        <row r="152">
          <cell r="A152" t="str">
            <v>LB128-1</v>
          </cell>
        </row>
        <row r="153">
          <cell r="A153" t="str">
            <v>LB129-1</v>
          </cell>
        </row>
        <row r="154">
          <cell r="A154" t="str">
            <v>LB130-1</v>
          </cell>
        </row>
        <row r="155">
          <cell r="A155" t="str">
            <v>LB131-1</v>
          </cell>
        </row>
        <row r="156">
          <cell r="A156" t="str">
            <v>LB132-1</v>
          </cell>
        </row>
        <row r="157">
          <cell r="A157" t="str">
            <v>LB133-1</v>
          </cell>
        </row>
        <row r="158">
          <cell r="A158" t="str">
            <v>LB134-1</v>
          </cell>
        </row>
        <row r="159">
          <cell r="A159" t="str">
            <v>LB135-1</v>
          </cell>
        </row>
        <row r="160">
          <cell r="A160" t="str">
            <v>LB136-1</v>
          </cell>
        </row>
        <row r="161">
          <cell r="A161" t="str">
            <v>LB137-1</v>
          </cell>
        </row>
        <row r="162">
          <cell r="A162" t="str">
            <v>LB138-1</v>
          </cell>
        </row>
        <row r="163">
          <cell r="A163" t="str">
            <v>LB139-1</v>
          </cell>
        </row>
        <row r="164">
          <cell r="A164" t="str">
            <v>LB43-2</v>
          </cell>
        </row>
        <row r="165">
          <cell r="A165" t="str">
            <v>LB140-1</v>
          </cell>
        </row>
        <row r="166">
          <cell r="A166" t="str">
            <v>LB42-2</v>
          </cell>
        </row>
        <row r="167">
          <cell r="A167" t="str">
            <v>LB141-1</v>
          </cell>
        </row>
        <row r="168">
          <cell r="A168" t="str">
            <v>LB142-1</v>
          </cell>
        </row>
        <row r="169">
          <cell r="A169" t="str">
            <v>LB143-1</v>
          </cell>
        </row>
        <row r="170">
          <cell r="A170" t="str">
            <v>LB134-2</v>
          </cell>
        </row>
        <row r="171">
          <cell r="A171" t="str">
            <v>LB144-1</v>
          </cell>
        </row>
        <row r="172">
          <cell r="A172" t="str">
            <v>LB145-1</v>
          </cell>
        </row>
        <row r="173">
          <cell r="A173" t="str">
            <v>LB146-1</v>
          </cell>
        </row>
        <row r="174">
          <cell r="A174" t="str">
            <v>LB147-1</v>
          </cell>
        </row>
        <row r="175">
          <cell r="A175" t="str">
            <v>LB148-1</v>
          </cell>
        </row>
        <row r="176">
          <cell r="A176" t="str">
            <v>LB149-1</v>
          </cell>
        </row>
        <row r="177">
          <cell r="A177" t="str">
            <v>LB150-1</v>
          </cell>
        </row>
        <row r="178">
          <cell r="A178" t="str">
            <v>LB151-1</v>
          </cell>
        </row>
        <row r="179">
          <cell r="A179" t="str">
            <v>LB152-1</v>
          </cell>
        </row>
        <row r="180">
          <cell r="A180" t="str">
            <v>LB153-1</v>
          </cell>
        </row>
        <row r="181">
          <cell r="A181" t="str">
            <v>LB154-1</v>
          </cell>
        </row>
        <row r="182">
          <cell r="A182" t="str">
            <v>LB155-1</v>
          </cell>
        </row>
        <row r="183">
          <cell r="A183" t="str">
            <v>LB156-1</v>
          </cell>
        </row>
        <row r="184">
          <cell r="A184" t="str">
            <v>LB157-1</v>
          </cell>
        </row>
        <row r="185">
          <cell r="A185" t="str">
            <v>LB158-1</v>
          </cell>
        </row>
        <row r="186">
          <cell r="A186" t="str">
            <v>LB14-2</v>
          </cell>
        </row>
        <row r="187">
          <cell r="A187" t="str">
            <v>LB90-2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éral"/>
      <sheetName val="Rapport"/>
      <sheetName val="Chrono"/>
      <sheetName val="change"/>
      <sheetName val="Avances"/>
      <sheetName val="Transfert"/>
      <sheetName val="Parametres"/>
      <sheetName val="Analytique"/>
      <sheetName val="Cal. change"/>
      <sheetName val="Advances"/>
      <sheetName val="Calcul"/>
      <sheetName val="SI"/>
      <sheetName val="Central"/>
      <sheetName val="PO"/>
      <sheetName val="General"/>
      <sheetName val="SD16"/>
      <sheetName val="SD19"/>
      <sheetName val="SD17-18"/>
      <sheetName val="SD21"/>
      <sheetName val="SPMR"/>
      <sheetName val="Expats"/>
      <sheetName val="Donor tr."/>
      <sheetName val="SD20"/>
      <sheetName val="Contracts"/>
      <sheetName val="Staff"/>
    </sheetNames>
    <sheetDataSet>
      <sheetData sheetId="0" refreshError="1"/>
      <sheetData sheetId="1" refreshError="1"/>
      <sheetData sheetId="2" refreshError="1"/>
      <sheetData sheetId="3" refreshError="1"/>
      <sheetData sheetId="4" refreshError="1"/>
      <sheetData sheetId="5" refreshError="1"/>
      <sheetData sheetId="6" refreshError="1">
        <row r="2">
          <cell r="A2" t="str">
            <v>Donors</v>
          </cell>
          <cell r="B2" t="str">
            <v>Project code</v>
          </cell>
        </row>
        <row r="3">
          <cell r="A3" t="str">
            <v>CIAA</v>
          </cell>
          <cell r="B3" t="str">
            <v>SD18</v>
          </cell>
        </row>
        <row r="4">
          <cell r="A4" t="str">
            <v>DAH</v>
          </cell>
          <cell r="B4" t="str">
            <v>SD19</v>
          </cell>
        </row>
        <row r="5">
          <cell r="A5" t="str">
            <v>ECHOFS</v>
          </cell>
          <cell r="B5" t="str">
            <v>SD17</v>
          </cell>
        </row>
        <row r="6">
          <cell r="A6" t="str">
            <v>ECHOGP</v>
          </cell>
          <cell r="B6" t="str">
            <v>SD16</v>
          </cell>
        </row>
        <row r="7">
          <cell r="A7" t="str">
            <v>EU</v>
          </cell>
          <cell r="B7" t="str">
            <v>SD20</v>
          </cell>
        </row>
        <row r="8">
          <cell r="A8" t="str">
            <v>HCR</v>
          </cell>
          <cell r="B8" t="str">
            <v>SD21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local staff"/>
      <sheetName val="Overview + data"/>
      <sheetName val="Entry document"/>
      <sheetName val="Payslips"/>
      <sheetName val="Payslips  (2)"/>
      <sheetName val="Tax scales (2)"/>
      <sheetName val="Module2"/>
      <sheetName val="Module7"/>
      <sheetName val="Module1"/>
      <sheetName val="Sheet16"/>
      <sheetName val="Trad"/>
      <sheetName val="Paramétrage"/>
    </sheetNames>
    <sheetDataSet>
      <sheetData sheetId="0">
        <row r="3">
          <cell r="B3" t="str">
            <v>Sudan</v>
          </cell>
        </row>
      </sheetData>
      <sheetData sheetId="1"/>
      <sheetData sheetId="2"/>
      <sheetData sheetId="3"/>
      <sheetData sheetId="4"/>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étrages"/>
      <sheetName val="Expatriés"/>
      <sheetName val="Staff Nat."/>
      <sheetName val="Frais fonct."/>
      <sheetName val="Inventaire"/>
      <sheetName val="Medical-Nut"/>
      <sheetName val="Log-Sanitation"/>
      <sheetName val="Format-Appui local"/>
      <sheetName val="Transp-Fret-Stock"/>
      <sheetName val="Consult-Appui terrain"/>
      <sheetName val="Divers"/>
      <sheetName val="Total Projet"/>
      <sheetName val="Analyse des écarts"/>
      <sheetName val="Trésorerie"/>
      <sheetName val="TradBud"/>
      <sheetName val="Module1"/>
      <sheetName val="Français"/>
      <sheetName val="Anglais"/>
      <sheetName val="Espagnol"/>
      <sheetName val="Portugais"/>
      <sheetName val="Module2"/>
      <sheetName val="Module3"/>
      <sheetName val="Module BudInit"/>
      <sheetName val="Module Janvier"/>
      <sheetName val="Module Février"/>
      <sheetName val="Module Mars"/>
      <sheetName val="Module Avril"/>
      <sheetName val="Module Mai"/>
      <sheetName val="Module Juin"/>
      <sheetName val="Module Juillet"/>
      <sheetName val="Module Aout"/>
      <sheetName val="Module Septembre"/>
      <sheetName val="Module Octobre"/>
      <sheetName val="Module Novembre"/>
      <sheetName val="Module Décembre"/>
      <sheetName val="Module4"/>
      <sheetName val="Module5"/>
      <sheetName val="EC"/>
      <sheetName val="DB"/>
      <sheetName val="abbreviations list"/>
      <sheetName val="encodage saga (excel)"/>
      <sheetName val="Expats"/>
      <sheetName val="Explications"/>
      <sheetName val="P3"/>
      <sheetName val="FORECAST KPK - EUR"/>
      <sheetName val="TCD"/>
    </sheetNames>
    <sheetDataSet>
      <sheetData sheetId="0" refreshError="1">
        <row r="8">
          <cell r="F8" t="str">
            <v>MSF</v>
          </cell>
        </row>
        <row r="17">
          <cell r="G17" t="str">
            <v>UN101</v>
          </cell>
        </row>
        <row r="22">
          <cell r="C22" t="str">
            <v>EUR</v>
          </cell>
          <cell r="D22" t="str">
            <v>EURO</v>
          </cell>
          <cell r="F22">
            <v>1</v>
          </cell>
        </row>
        <row r="23">
          <cell r="C23" t="str">
            <v>USD</v>
          </cell>
          <cell r="D23" t="str">
            <v xml:space="preserve">DOLLAR US </v>
          </cell>
          <cell r="F23">
            <v>1</v>
          </cell>
        </row>
        <row r="24">
          <cell r="C24" t="str">
            <v>??</v>
          </cell>
          <cell r="D24" t="str">
            <v>Monnaie locale (préciser)</v>
          </cell>
          <cell r="F24">
            <v>1</v>
          </cell>
        </row>
        <row r="25">
          <cell r="C25" t="str">
            <v>??</v>
          </cell>
          <cell r="D25" t="str">
            <v>Autre devise 1 (préciser)</v>
          </cell>
          <cell r="F25">
            <v>1</v>
          </cell>
        </row>
        <row r="26">
          <cell r="C26" t="str">
            <v>??</v>
          </cell>
          <cell r="D26" t="str">
            <v>Autre devise 2 (préciser)</v>
          </cell>
          <cell r="F2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L3" t="str">
            <v>BUDGET INITIAL</v>
          </cell>
          <cell r="M3" t="str">
            <v>BUDGET INITIAL</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alary Sheet"/>
      <sheetName val="Contracts"/>
      <sheetName val="Staffs"/>
      <sheetName val="Leaves"/>
      <sheetName val="Salary Scale"/>
      <sheetName val="FTC"/>
      <sheetName val="FTC (2)"/>
      <sheetName val="Salary FU"/>
      <sheetName val="Salary Sheet"/>
      <sheetName val="Clearance"/>
      <sheetName val="Work C."/>
      <sheetName val="Reco."/>
      <sheetName val="Abs form"/>
      <sheetName val="Warning"/>
      <sheetName val="Inforeuro sep-fev"/>
    </sheetNames>
    <sheetDataSet>
      <sheetData sheetId="0" refreshError="1"/>
      <sheetData sheetId="1" refreshError="1">
        <row r="2">
          <cell r="A2" t="str">
            <v>Contract Number</v>
          </cell>
          <cell r="B2" t="str">
            <v>Staff ID</v>
          </cell>
          <cell r="C2" t="str">
            <v>Title</v>
          </cell>
          <cell r="D2" t="str">
            <v>Name</v>
          </cell>
          <cell r="E2" t="str">
            <v>Family</v>
          </cell>
          <cell r="F2" t="str">
            <v>Position</v>
          </cell>
          <cell r="G2" t="str">
            <v>Affectation</v>
          </cell>
          <cell r="H2" t="str">
            <v>kind of contract</v>
          </cell>
          <cell r="I2" t="str">
            <v>Full or part time</v>
          </cell>
          <cell r="J2" t="str">
            <v>Previous contract</v>
          </cell>
          <cell r="K2" t="str">
            <v>Contract Starting Date</v>
          </cell>
          <cell r="L2" t="str">
            <v>Contract Ending Date</v>
          </cell>
          <cell r="M2" t="str">
            <v>Contract status</v>
          </cell>
          <cell r="N2" t="str">
            <v>End of trial period</v>
          </cell>
          <cell r="O2" t="str">
            <v>Salary level</v>
          </cell>
          <cell r="Q2" t="str">
            <v>Net salary</v>
          </cell>
          <cell r="R2" t="str">
            <v>Currency</v>
          </cell>
          <cell r="S2" t="str">
            <v>Amount in letter</v>
          </cell>
          <cell r="T2" t="str">
            <v>Status</v>
          </cell>
          <cell r="U2" t="str">
            <v>Cumulated PL allowance</v>
          </cell>
          <cell r="V2" t="str">
            <v>Seniority previous contract (days)</v>
          </cell>
          <cell r="W2" t="str">
            <v>Seniority updated</v>
          </cell>
          <cell r="X2" t="str">
            <v>Supervisor Name</v>
          </cell>
          <cell r="Y2" t="str">
            <v>Supervisor position</v>
          </cell>
          <cell r="Z2" t="str">
            <v>HI representative</v>
          </cell>
          <cell r="AA2" t="str">
            <v>Cover letter</v>
          </cell>
          <cell r="AB2" t="str">
            <v>CV</v>
          </cell>
          <cell r="AC2" t="str">
            <v>Diplomas</v>
          </cell>
          <cell r="AD2" t="str">
            <v>Terms and condition</v>
          </cell>
          <cell r="AE2" t="str">
            <v>Internal regulation</v>
          </cell>
          <cell r="AF2" t="str">
            <v>Job description</v>
          </cell>
          <cell r="AG2" t="str">
            <v>Lending og Clothing</v>
          </cell>
          <cell r="AH2" t="str">
            <v>Drivind licence</v>
          </cell>
        </row>
        <row r="3">
          <cell r="A3" t="str">
            <v>B1</v>
          </cell>
          <cell r="B3" t="str">
            <v>B10</v>
          </cell>
          <cell r="C3" t="str">
            <v>Mr</v>
          </cell>
          <cell r="D3" t="str">
            <v>Adbul - Jawad</v>
          </cell>
          <cell r="E3" t="str">
            <v>EL-HUSUNI (ABDELHAFID)</v>
          </cell>
          <cell r="F3" t="str">
            <v>Deputy Project manager</v>
          </cell>
          <cell r="G3" t="str">
            <v>Benghazi</v>
          </cell>
          <cell r="H3" t="str">
            <v>FTC</v>
          </cell>
          <cell r="I3" t="str">
            <v>FT26</v>
          </cell>
          <cell r="J3" t="str">
            <v>None</v>
          </cell>
          <cell r="K3">
            <v>40827</v>
          </cell>
          <cell r="L3">
            <v>40887</v>
          </cell>
          <cell r="M3" t="str">
            <v>Over</v>
          </cell>
          <cell r="N3">
            <v>40858</v>
          </cell>
          <cell r="O3" t="str">
            <v>6B</v>
          </cell>
          <cell r="P3" t="e">
            <v>#REF!</v>
          </cell>
          <cell r="Q3">
            <v>1950</v>
          </cell>
          <cell r="R3" t="str">
            <v>LYD</v>
          </cell>
          <cell r="S3" t="str">
            <v xml:space="preserve">Libyan Dinars One Thousand Nine Hundred Fifty Only </v>
          </cell>
          <cell r="T3" t="str">
            <v>Local Staff</v>
          </cell>
          <cell r="U3">
            <v>5</v>
          </cell>
          <cell r="X3" t="str">
            <v>Anne Forget</v>
          </cell>
          <cell r="Y3" t="str">
            <v>Program Manager Benghazi</v>
          </cell>
          <cell r="Z3" t="str">
            <v>David HAINES</v>
          </cell>
          <cell r="AA3" t="str">
            <v>OK</v>
          </cell>
          <cell r="AB3" t="str">
            <v>OK</v>
          </cell>
          <cell r="AC3" t="str">
            <v>OK</v>
          </cell>
          <cell r="AD3" t="str">
            <v>Signed</v>
          </cell>
          <cell r="AE3" t="str">
            <v>Signed</v>
          </cell>
          <cell r="AF3" t="str">
            <v>Signed</v>
          </cell>
          <cell r="AG3" t="str">
            <v>Signed</v>
          </cell>
        </row>
        <row r="4">
          <cell r="A4" t="str">
            <v>B2</v>
          </cell>
          <cell r="B4" t="str">
            <v>B19</v>
          </cell>
          <cell r="C4" t="str">
            <v>Mr</v>
          </cell>
          <cell r="D4" t="str">
            <v>Saad</v>
          </cell>
          <cell r="E4" t="str">
            <v>MUSA SAAD</v>
          </cell>
          <cell r="F4" t="str">
            <v>Team leader</v>
          </cell>
          <cell r="G4" t="str">
            <v>Ajdabiyah</v>
          </cell>
          <cell r="H4" t="str">
            <v>FTC</v>
          </cell>
          <cell r="I4" t="str">
            <v>FT22</v>
          </cell>
          <cell r="J4" t="str">
            <v>None</v>
          </cell>
          <cell r="K4">
            <v>40777</v>
          </cell>
          <cell r="L4">
            <v>40816</v>
          </cell>
          <cell r="M4" t="str">
            <v>Over</v>
          </cell>
          <cell r="N4">
            <v>40808</v>
          </cell>
          <cell r="O4" t="str">
            <v>3A</v>
          </cell>
          <cell r="P4">
            <v>814</v>
          </cell>
          <cell r="Q4">
            <v>814</v>
          </cell>
          <cell r="R4" t="str">
            <v>LYD</v>
          </cell>
          <cell r="S4" t="str">
            <v xml:space="preserve">Libyan Dinars Eight Hundred Fourteen Only </v>
          </cell>
          <cell r="T4" t="str">
            <v>Local Staff</v>
          </cell>
          <cell r="U4">
            <v>3.25</v>
          </cell>
          <cell r="X4" t="str">
            <v>Anne Forget</v>
          </cell>
          <cell r="Y4" t="str">
            <v>Program Manager Benghazi</v>
          </cell>
          <cell r="Z4" t="str">
            <v>David HAINES</v>
          </cell>
          <cell r="AB4" t="str">
            <v>OK</v>
          </cell>
          <cell r="AF4" t="str">
            <v>Signed</v>
          </cell>
        </row>
        <row r="5">
          <cell r="A5" t="str">
            <v>B3</v>
          </cell>
          <cell r="B5" t="str">
            <v>B19</v>
          </cell>
          <cell r="C5" t="str">
            <v>Mr</v>
          </cell>
          <cell r="D5" t="str">
            <v>Saad</v>
          </cell>
          <cell r="E5" t="str">
            <v>MUSA SAAD</v>
          </cell>
          <cell r="F5" t="str">
            <v>MRE Team leader</v>
          </cell>
          <cell r="G5" t="str">
            <v>Ajdabiyah</v>
          </cell>
          <cell r="H5" t="str">
            <v>FTC</v>
          </cell>
          <cell r="I5" t="str">
            <v>FT26</v>
          </cell>
          <cell r="J5" t="str">
            <v>B2</v>
          </cell>
          <cell r="K5">
            <v>40817</v>
          </cell>
          <cell r="L5">
            <v>40824</v>
          </cell>
          <cell r="M5" t="str">
            <v>Over</v>
          </cell>
          <cell r="N5" t="str">
            <v>None</v>
          </cell>
          <cell r="O5" t="str">
            <v>3A</v>
          </cell>
          <cell r="P5" t="e">
            <v>#REF!</v>
          </cell>
          <cell r="Q5">
            <v>962</v>
          </cell>
          <cell r="R5" t="str">
            <v>LYD</v>
          </cell>
          <cell r="S5" t="str">
            <v xml:space="preserve">Libyan Dinars Nine Hundred SixtyTwo Only </v>
          </cell>
          <cell r="T5" t="str">
            <v>Local Staff</v>
          </cell>
          <cell r="U5">
            <v>0.58333333333333337</v>
          </cell>
          <cell r="V5">
            <v>40</v>
          </cell>
          <cell r="X5" t="str">
            <v>Anne Forget</v>
          </cell>
          <cell r="Y5" t="str">
            <v>Program Manager Benghazi</v>
          </cell>
          <cell r="Z5" t="str">
            <v>David HAINES</v>
          </cell>
          <cell r="AD5" t="str">
            <v>OK</v>
          </cell>
          <cell r="AE5" t="str">
            <v>OK</v>
          </cell>
          <cell r="AF5" t="str">
            <v>OK</v>
          </cell>
        </row>
        <row r="6">
          <cell r="A6" t="str">
            <v>B4</v>
          </cell>
          <cell r="B6" t="str">
            <v>B18</v>
          </cell>
          <cell r="C6" t="str">
            <v>Mr</v>
          </cell>
          <cell r="D6" t="str">
            <v>Mohamed</v>
          </cell>
          <cell r="E6" t="str">
            <v xml:space="preserve"> GHARAYEB</v>
          </cell>
          <cell r="F6" t="str">
            <v>Risk reduction supervisor</v>
          </cell>
          <cell r="G6" t="str">
            <v>Ajdabiyah</v>
          </cell>
          <cell r="H6" t="str">
            <v>FTC</v>
          </cell>
          <cell r="I6" t="str">
            <v>FT22</v>
          </cell>
          <cell r="J6" t="str">
            <v>None</v>
          </cell>
          <cell r="K6">
            <v>40725</v>
          </cell>
          <cell r="L6">
            <v>40755</v>
          </cell>
          <cell r="M6" t="str">
            <v>Over</v>
          </cell>
          <cell r="N6">
            <v>40731</v>
          </cell>
          <cell r="O6" t="str">
            <v>3A</v>
          </cell>
          <cell r="P6">
            <v>814</v>
          </cell>
          <cell r="Q6">
            <v>814</v>
          </cell>
          <cell r="R6" t="str">
            <v>LYD</v>
          </cell>
          <cell r="S6" t="str">
            <v xml:space="preserve">Libyan Dinars Eight Hundred Fourteen Only </v>
          </cell>
          <cell r="T6" t="str">
            <v>Local Staff</v>
          </cell>
          <cell r="U6">
            <v>2.5833333333333335</v>
          </cell>
          <cell r="X6" t="str">
            <v>Atif IQBAL</v>
          </cell>
          <cell r="Y6" t="str">
            <v>Project Manager Sirte</v>
          </cell>
          <cell r="Z6" t="str">
            <v>Jane CONNOLLY</v>
          </cell>
          <cell r="AB6" t="str">
            <v>OK</v>
          </cell>
          <cell r="AC6" t="str">
            <v>OK</v>
          </cell>
          <cell r="AD6" t="str">
            <v>OK</v>
          </cell>
          <cell r="AE6" t="str">
            <v>OK</v>
          </cell>
          <cell r="AF6" t="str">
            <v>Signed</v>
          </cell>
        </row>
        <row r="7">
          <cell r="A7" t="str">
            <v>B5</v>
          </cell>
          <cell r="B7" t="str">
            <v>B18</v>
          </cell>
          <cell r="C7" t="str">
            <v>Mr</v>
          </cell>
          <cell r="D7" t="str">
            <v>Mohamed</v>
          </cell>
          <cell r="E7" t="str">
            <v xml:space="preserve"> GHARAYEB</v>
          </cell>
          <cell r="F7" t="str">
            <v>Field coordinator</v>
          </cell>
          <cell r="G7" t="str">
            <v>Ajdabiyah</v>
          </cell>
          <cell r="H7" t="str">
            <v>FTC</v>
          </cell>
          <cell r="I7" t="str">
            <v>FT22</v>
          </cell>
          <cell r="J7" t="str">
            <v>B4</v>
          </cell>
          <cell r="K7">
            <v>40756</v>
          </cell>
          <cell r="L7">
            <v>40816</v>
          </cell>
          <cell r="M7" t="str">
            <v>Over</v>
          </cell>
          <cell r="N7">
            <v>40762</v>
          </cell>
          <cell r="O7" t="str">
            <v>4B</v>
          </cell>
          <cell r="P7">
            <v>1100</v>
          </cell>
          <cell r="Q7">
            <v>1100</v>
          </cell>
          <cell r="R7" t="str">
            <v>LYD</v>
          </cell>
          <cell r="S7" t="str">
            <v xml:space="preserve">Libyan Dinars One Thousand One Hundred  Only </v>
          </cell>
          <cell r="T7" t="str">
            <v>Local Staff</v>
          </cell>
          <cell r="U7">
            <v>5</v>
          </cell>
          <cell r="V7">
            <v>31</v>
          </cell>
          <cell r="X7" t="str">
            <v>Shaun WHALLEY</v>
          </cell>
          <cell r="Y7" t="str">
            <v>Team Advisor</v>
          </cell>
          <cell r="Z7" t="str">
            <v>Jane CONNOLLY</v>
          </cell>
          <cell r="AB7" t="str">
            <v>OK</v>
          </cell>
          <cell r="AD7" t="str">
            <v>OK</v>
          </cell>
          <cell r="AE7" t="str">
            <v>OK</v>
          </cell>
          <cell r="AF7" t="str">
            <v>OK</v>
          </cell>
        </row>
        <row r="8">
          <cell r="A8" t="str">
            <v>B6</v>
          </cell>
          <cell r="B8" t="str">
            <v>B18</v>
          </cell>
          <cell r="C8" t="str">
            <v>Mr</v>
          </cell>
          <cell r="D8" t="str">
            <v>Mohamed</v>
          </cell>
          <cell r="E8" t="str">
            <v xml:space="preserve"> GHARAYEB</v>
          </cell>
          <cell r="F8" t="str">
            <v>Field coordinator</v>
          </cell>
          <cell r="G8" t="str">
            <v>Ajdabiyah</v>
          </cell>
          <cell r="H8" t="str">
            <v>FTC</v>
          </cell>
          <cell r="I8" t="str">
            <v>FT26</v>
          </cell>
          <cell r="J8" t="str">
            <v>B5</v>
          </cell>
          <cell r="K8">
            <v>40817</v>
          </cell>
          <cell r="L8">
            <v>40824</v>
          </cell>
          <cell r="M8" t="str">
            <v>Over</v>
          </cell>
          <cell r="N8">
            <v>40999</v>
          </cell>
          <cell r="O8" t="str">
            <v>3C</v>
          </cell>
          <cell r="P8" t="e">
            <v>#REF!</v>
          </cell>
          <cell r="Q8">
            <v>1118</v>
          </cell>
          <cell r="R8" t="str">
            <v>LYD</v>
          </cell>
          <cell r="S8" t="str">
            <v xml:space="preserve">Libyan Dinars One Thousand One Hundred Eighteen Only </v>
          </cell>
          <cell r="T8" t="str">
            <v>Local Staff</v>
          </cell>
          <cell r="U8">
            <v>0.58333333333333337</v>
          </cell>
          <cell r="X8" t="str">
            <v>Faustin SHOO</v>
          </cell>
          <cell r="Y8" t="str">
            <v>Medical coordinator</v>
          </cell>
          <cell r="Z8" t="str">
            <v>Jane CONNOLLY</v>
          </cell>
          <cell r="AD8" t="str">
            <v>?</v>
          </cell>
          <cell r="AE8" t="str">
            <v>?</v>
          </cell>
        </row>
        <row r="9">
          <cell r="A9" t="str">
            <v>B7</v>
          </cell>
          <cell r="B9" t="str">
            <v>B18</v>
          </cell>
          <cell r="C9" t="str">
            <v>Mr</v>
          </cell>
          <cell r="D9" t="str">
            <v>Mohamed</v>
          </cell>
          <cell r="E9" t="str">
            <v xml:space="preserve"> GHARAYEB</v>
          </cell>
          <cell r="F9" t="str">
            <v>Risk reduction Supervisor</v>
          </cell>
          <cell r="G9" t="str">
            <v>Ajdabiyah</v>
          </cell>
          <cell r="H9" t="str">
            <v>FTC</v>
          </cell>
          <cell r="I9" t="str">
            <v>FT26</v>
          </cell>
          <cell r="J9" t="str">
            <v>B6</v>
          </cell>
          <cell r="K9">
            <v>40825</v>
          </cell>
          <cell r="L9">
            <v>40885</v>
          </cell>
          <cell r="M9" t="str">
            <v>Over</v>
          </cell>
          <cell r="N9">
            <v>40856</v>
          </cell>
          <cell r="O9" t="str">
            <v>3C</v>
          </cell>
          <cell r="P9" t="e">
            <v>#REF!</v>
          </cell>
          <cell r="Q9">
            <v>1118</v>
          </cell>
          <cell r="R9" t="str">
            <v>LYD</v>
          </cell>
          <cell r="S9" t="str">
            <v xml:space="preserve">Libyan Dinars One Thousand One Hundred Eighteen Only </v>
          </cell>
          <cell r="T9" t="str">
            <v>Local Staff</v>
          </cell>
          <cell r="U9">
            <v>5.583333333333333</v>
          </cell>
          <cell r="X9" t="str">
            <v>Shaun WHALLEY</v>
          </cell>
          <cell r="Y9" t="str">
            <v>Team Advisor</v>
          </cell>
          <cell r="Z9" t="str">
            <v>Jane CONNOLLY</v>
          </cell>
          <cell r="AB9" t="str">
            <v>OK</v>
          </cell>
          <cell r="AC9" t="str">
            <v>OK</v>
          </cell>
          <cell r="AD9" t="str">
            <v>OK</v>
          </cell>
          <cell r="AE9" t="str">
            <v>OK</v>
          </cell>
          <cell r="AF9" t="str">
            <v>Signed</v>
          </cell>
        </row>
        <row r="10">
          <cell r="A10" t="str">
            <v>B8</v>
          </cell>
          <cell r="B10" t="str">
            <v>B11</v>
          </cell>
          <cell r="C10" t="str">
            <v>Mrs</v>
          </cell>
          <cell r="D10" t="str">
            <v>Marwa</v>
          </cell>
          <cell r="E10" t="str">
            <v xml:space="preserve"> ALHUDHAIRY</v>
          </cell>
          <cell r="F10" t="str">
            <v>Risk education team leader</v>
          </cell>
          <cell r="G10" t="str">
            <v>Benghazi</v>
          </cell>
          <cell r="H10" t="str">
            <v>FTC</v>
          </cell>
          <cell r="I10" t="str">
            <v>FT26</v>
          </cell>
          <cell r="J10" t="str">
            <v>None</v>
          </cell>
          <cell r="K10">
            <v>40671</v>
          </cell>
          <cell r="L10">
            <v>40755</v>
          </cell>
          <cell r="M10" t="str">
            <v>Over</v>
          </cell>
          <cell r="N10">
            <v>40702</v>
          </cell>
          <cell r="O10" t="str">
            <v>3A</v>
          </cell>
          <cell r="P10" t="e">
            <v>#REF!</v>
          </cell>
          <cell r="Q10">
            <v>960</v>
          </cell>
          <cell r="R10" t="str">
            <v>LYD</v>
          </cell>
          <cell r="S10" t="str">
            <v xml:space="preserve">Libyan Dinars Nine Hundred Sixty Only </v>
          </cell>
          <cell r="T10" t="str">
            <v>Local Staff</v>
          </cell>
          <cell r="U10">
            <v>7</v>
          </cell>
          <cell r="X10" t="str">
            <v>Solène Blanchère</v>
          </cell>
          <cell r="Y10" t="str">
            <v>Program Manager Benghazi</v>
          </cell>
          <cell r="Z10" t="str">
            <v>Solene Blanchère</v>
          </cell>
          <cell r="AB10" t="str">
            <v>OK</v>
          </cell>
          <cell r="AD10" t="str">
            <v>OK</v>
          </cell>
          <cell r="AE10" t="str">
            <v>OK</v>
          </cell>
          <cell r="AF10" t="str">
            <v>Signed</v>
          </cell>
        </row>
        <row r="11">
          <cell r="A11" t="str">
            <v>B9</v>
          </cell>
          <cell r="B11" t="str">
            <v>B11</v>
          </cell>
          <cell r="C11" t="str">
            <v>Mrs</v>
          </cell>
          <cell r="D11" t="str">
            <v>Marwa</v>
          </cell>
          <cell r="E11" t="str">
            <v xml:space="preserve"> ALHUDHAIRY</v>
          </cell>
          <cell r="F11" t="str">
            <v>Team Leader</v>
          </cell>
          <cell r="G11" t="str">
            <v>Benghazi</v>
          </cell>
          <cell r="H11" t="str">
            <v>FTC</v>
          </cell>
          <cell r="I11" t="str">
            <v>FT26</v>
          </cell>
          <cell r="J11" t="str">
            <v>B8</v>
          </cell>
          <cell r="K11">
            <v>40756</v>
          </cell>
          <cell r="L11">
            <v>40786</v>
          </cell>
          <cell r="M11" t="str">
            <v>Over</v>
          </cell>
          <cell r="N11">
            <v>40762</v>
          </cell>
          <cell r="O11" t="str">
            <v>3A</v>
          </cell>
          <cell r="P11" t="e">
            <v>#REF!</v>
          </cell>
          <cell r="Q11">
            <v>960</v>
          </cell>
          <cell r="R11" t="str">
            <v>LYD</v>
          </cell>
          <cell r="S11" t="str">
            <v xml:space="preserve">Libyan Dinars Nine Hundred Sixty Only </v>
          </cell>
          <cell r="T11" t="str">
            <v>Local Staff</v>
          </cell>
          <cell r="U11">
            <v>2.5</v>
          </cell>
          <cell r="V11">
            <v>85</v>
          </cell>
          <cell r="X11" t="str">
            <v>David Haines</v>
          </cell>
          <cell r="Y11" t="str">
            <v>Head of Mission</v>
          </cell>
          <cell r="Z11" t="str">
            <v>David HAINES</v>
          </cell>
        </row>
        <row r="12">
          <cell r="A12" t="str">
            <v>B10</v>
          </cell>
          <cell r="B12" t="str">
            <v>B11</v>
          </cell>
          <cell r="C12" t="str">
            <v>Mrs</v>
          </cell>
          <cell r="D12" t="str">
            <v>Marwa</v>
          </cell>
          <cell r="E12" t="str">
            <v xml:space="preserve"> ALHUDHAIRY</v>
          </cell>
          <cell r="F12" t="str">
            <v>Team leader</v>
          </cell>
          <cell r="G12" t="str">
            <v>Benghazi</v>
          </cell>
          <cell r="H12" t="str">
            <v>FTC</v>
          </cell>
          <cell r="I12" t="str">
            <v>FT26</v>
          </cell>
          <cell r="J12" t="str">
            <v>B9</v>
          </cell>
          <cell r="K12">
            <v>40787</v>
          </cell>
          <cell r="L12">
            <v>40816</v>
          </cell>
          <cell r="M12" t="str">
            <v>Over</v>
          </cell>
          <cell r="N12" t="str">
            <v>None</v>
          </cell>
          <cell r="O12" t="str">
            <v>3A</v>
          </cell>
          <cell r="P12" t="e">
            <v>#REF!</v>
          </cell>
          <cell r="Q12">
            <v>960</v>
          </cell>
          <cell r="R12" t="str">
            <v>LYD</v>
          </cell>
          <cell r="S12" t="str">
            <v xml:space="preserve">Libyan Dinars Nine Hundred Sixty Only </v>
          </cell>
          <cell r="T12" t="str">
            <v>Local Staff</v>
          </cell>
          <cell r="U12">
            <v>2.4166666666666665</v>
          </cell>
          <cell r="X12" t="str">
            <v>David Haines</v>
          </cell>
          <cell r="Y12" t="str">
            <v>Head of Mission</v>
          </cell>
          <cell r="Z12" t="str">
            <v>David HAINES</v>
          </cell>
          <cell r="AB12" t="str">
            <v>OK</v>
          </cell>
          <cell r="AD12" t="str">
            <v>OK</v>
          </cell>
          <cell r="AE12" t="str">
            <v>OK</v>
          </cell>
          <cell r="AF12" t="str">
            <v>OK</v>
          </cell>
        </row>
        <row r="13">
          <cell r="A13" t="str">
            <v>B11</v>
          </cell>
          <cell r="B13" t="str">
            <v>B11</v>
          </cell>
          <cell r="C13" t="str">
            <v>Mrs</v>
          </cell>
          <cell r="D13" t="str">
            <v>Marwa</v>
          </cell>
          <cell r="E13" t="str">
            <v xml:space="preserve"> ALHUDHAIRY</v>
          </cell>
          <cell r="F13" t="str">
            <v>MRE Team leader</v>
          </cell>
          <cell r="G13" t="str">
            <v>Benghazi</v>
          </cell>
          <cell r="H13" t="str">
            <v>FTC</v>
          </cell>
          <cell r="I13" t="str">
            <v>FT26</v>
          </cell>
          <cell r="J13" t="str">
            <v>B10</v>
          </cell>
          <cell r="K13">
            <v>40817</v>
          </cell>
          <cell r="L13">
            <v>40824</v>
          </cell>
          <cell r="M13" t="str">
            <v>Over</v>
          </cell>
          <cell r="N13" t="str">
            <v>None</v>
          </cell>
          <cell r="O13" t="str">
            <v>3A</v>
          </cell>
          <cell r="P13" t="e">
            <v>#REF!</v>
          </cell>
          <cell r="Q13">
            <v>960</v>
          </cell>
          <cell r="R13" t="str">
            <v>LYD</v>
          </cell>
          <cell r="S13" t="str">
            <v xml:space="preserve">Libyan Dinars Nine Hundred Sixty Only </v>
          </cell>
          <cell r="T13" t="str">
            <v>Local Staff</v>
          </cell>
          <cell r="U13">
            <v>0.58333333333333337</v>
          </cell>
          <cell r="X13" t="str">
            <v>Anne Forget</v>
          </cell>
          <cell r="Y13" t="str">
            <v>Program Manager Benghazi</v>
          </cell>
          <cell r="Z13" t="str">
            <v>David HAINES</v>
          </cell>
          <cell r="AB13" t="str">
            <v>OK</v>
          </cell>
          <cell r="AD13" t="str">
            <v>OK</v>
          </cell>
          <cell r="AE13" t="str">
            <v>OK</v>
          </cell>
          <cell r="AF13" t="str">
            <v>OK</v>
          </cell>
        </row>
        <row r="14">
          <cell r="A14" t="str">
            <v>B12</v>
          </cell>
          <cell r="B14" t="str">
            <v>B11</v>
          </cell>
          <cell r="C14" t="str">
            <v>Mrs</v>
          </cell>
          <cell r="D14" t="str">
            <v>Marwa</v>
          </cell>
          <cell r="E14" t="str">
            <v xml:space="preserve"> ALHUDHAIRY</v>
          </cell>
          <cell r="F14" t="str">
            <v>Community Liaison Offier / Trainer</v>
          </cell>
          <cell r="G14" t="str">
            <v>Benghazi</v>
          </cell>
          <cell r="H14" t="str">
            <v>FTC</v>
          </cell>
          <cell r="I14" t="str">
            <v>FT26</v>
          </cell>
          <cell r="J14" t="str">
            <v>B11</v>
          </cell>
          <cell r="K14">
            <v>40825</v>
          </cell>
          <cell r="L14">
            <v>40885</v>
          </cell>
          <cell r="M14" t="str">
            <v>Over</v>
          </cell>
          <cell r="N14">
            <v>40856</v>
          </cell>
          <cell r="O14" t="str">
            <v>3B</v>
          </cell>
          <cell r="P14" t="e">
            <v>#REF!</v>
          </cell>
          <cell r="Q14">
            <v>1040</v>
          </cell>
          <cell r="R14" t="str">
            <v>LYD</v>
          </cell>
          <cell r="S14" t="str">
            <v xml:space="preserve">Libyan Dinars One Thousand Fourty Only </v>
          </cell>
          <cell r="T14" t="str">
            <v>Local Staff</v>
          </cell>
          <cell r="U14">
            <v>5.583333333333333</v>
          </cell>
          <cell r="X14" t="str">
            <v>Anne Forget</v>
          </cell>
          <cell r="Y14" t="str">
            <v>Program Manager Benghazi</v>
          </cell>
          <cell r="Z14" t="str">
            <v>David HAINES</v>
          </cell>
          <cell r="AB14" t="str">
            <v>OK</v>
          </cell>
          <cell r="AD14" t="str">
            <v>Signed</v>
          </cell>
          <cell r="AE14" t="str">
            <v>Signed</v>
          </cell>
          <cell r="AF14" t="str">
            <v>Signed</v>
          </cell>
        </row>
        <row r="15">
          <cell r="A15" t="str">
            <v>B13</v>
          </cell>
          <cell r="B15" t="str">
            <v>B14</v>
          </cell>
          <cell r="C15" t="str">
            <v>Mrs</v>
          </cell>
          <cell r="D15" t="str">
            <v>Mariam</v>
          </cell>
          <cell r="E15" t="str">
            <v>ELMAHDAWI</v>
          </cell>
          <cell r="F15" t="str">
            <v>SALW Team leader</v>
          </cell>
          <cell r="G15" t="str">
            <v>Benghazi</v>
          </cell>
          <cell r="H15" t="str">
            <v>FTC</v>
          </cell>
          <cell r="I15" t="str">
            <v>FT26</v>
          </cell>
          <cell r="J15" t="str">
            <v>None</v>
          </cell>
          <cell r="K15">
            <v>40825</v>
          </cell>
          <cell r="L15">
            <v>40877</v>
          </cell>
          <cell r="M15" t="str">
            <v>Over</v>
          </cell>
          <cell r="N15">
            <v>40856</v>
          </cell>
          <cell r="O15" t="str">
            <v>3A</v>
          </cell>
          <cell r="P15" t="e">
            <v>#REF!</v>
          </cell>
          <cell r="Q15">
            <v>962</v>
          </cell>
          <cell r="R15" t="str">
            <v>LYD</v>
          </cell>
          <cell r="S15" t="str">
            <v xml:space="preserve">Libyan Dinars Nine Hundred SixtyTwo Only </v>
          </cell>
          <cell r="T15" t="str">
            <v>Local Staff</v>
          </cell>
          <cell r="U15">
            <v>4.333333333333333</v>
          </cell>
          <cell r="X15" t="str">
            <v>Anne Forget</v>
          </cell>
          <cell r="Y15" t="str">
            <v>Program Manager Benghazi</v>
          </cell>
          <cell r="Z15" t="str">
            <v>David HAINES</v>
          </cell>
          <cell r="AB15" t="str">
            <v>OK</v>
          </cell>
          <cell r="AD15" t="str">
            <v>Signed</v>
          </cell>
          <cell r="AE15" t="str">
            <v>Signed</v>
          </cell>
          <cell r="AF15" t="str">
            <v>Signed</v>
          </cell>
          <cell r="AG15" t="str">
            <v>Signed</v>
          </cell>
        </row>
        <row r="16">
          <cell r="A16" t="str">
            <v>B14</v>
          </cell>
          <cell r="B16" t="str">
            <v>B12</v>
          </cell>
          <cell r="C16" t="str">
            <v>Mrs</v>
          </cell>
          <cell r="D16" t="str">
            <v>Kwola</v>
          </cell>
          <cell r="E16" t="str">
            <v xml:space="preserve">ELFAKHRI </v>
          </cell>
          <cell r="F16" t="str">
            <v>MRE Team leader</v>
          </cell>
          <cell r="G16" t="str">
            <v>Benghazi</v>
          </cell>
          <cell r="H16" t="str">
            <v>FTC</v>
          </cell>
          <cell r="I16" t="str">
            <v>FT26</v>
          </cell>
          <cell r="J16" t="str">
            <v>None</v>
          </cell>
          <cell r="K16">
            <v>40825</v>
          </cell>
          <cell r="L16">
            <v>40877</v>
          </cell>
          <cell r="M16" t="str">
            <v>Over</v>
          </cell>
          <cell r="N16">
            <v>40856</v>
          </cell>
          <cell r="O16" t="str">
            <v>3A</v>
          </cell>
          <cell r="P16" t="e">
            <v>#REF!</v>
          </cell>
          <cell r="Q16">
            <v>962</v>
          </cell>
          <cell r="R16" t="str">
            <v>LYD</v>
          </cell>
          <cell r="S16" t="str">
            <v xml:space="preserve">Libyan Dinars Nine Hundred SixtyTwo Only </v>
          </cell>
          <cell r="T16" t="str">
            <v>Local Staff</v>
          </cell>
          <cell r="U16">
            <v>4.333333333333333</v>
          </cell>
          <cell r="X16" t="str">
            <v>Anne Forget</v>
          </cell>
          <cell r="Y16" t="str">
            <v>Program Manager Benghazi</v>
          </cell>
          <cell r="Z16" t="str">
            <v>David HAINES</v>
          </cell>
          <cell r="AB16" t="str">
            <v>OK</v>
          </cell>
          <cell r="AC16" t="str">
            <v>OK</v>
          </cell>
          <cell r="AD16" t="str">
            <v>Signed</v>
          </cell>
          <cell r="AE16" t="str">
            <v>Signed</v>
          </cell>
          <cell r="AF16" t="str">
            <v>Signed</v>
          </cell>
        </row>
        <row r="17">
          <cell r="A17" t="str">
            <v>B15</v>
          </cell>
          <cell r="B17" t="str">
            <v>B17</v>
          </cell>
          <cell r="C17" t="str">
            <v>Mr</v>
          </cell>
          <cell r="D17" t="str">
            <v>Feras</v>
          </cell>
          <cell r="E17" t="str">
            <v>SALEH</v>
          </cell>
          <cell r="F17" t="str">
            <v>Information Management Officer</v>
          </cell>
          <cell r="G17" t="str">
            <v>Benghazi</v>
          </cell>
          <cell r="H17" t="str">
            <v>FTC</v>
          </cell>
          <cell r="I17" t="str">
            <v>PT13</v>
          </cell>
          <cell r="J17" t="str">
            <v>None</v>
          </cell>
          <cell r="K17">
            <v>40835</v>
          </cell>
          <cell r="L17">
            <v>40877</v>
          </cell>
          <cell r="M17" t="str">
            <v>Over</v>
          </cell>
          <cell r="N17">
            <v>40866</v>
          </cell>
          <cell r="O17" t="str">
            <v>3B</v>
          </cell>
          <cell r="P17">
            <v>520</v>
          </cell>
          <cell r="Q17">
            <v>520</v>
          </cell>
          <cell r="R17" t="str">
            <v>LYD</v>
          </cell>
          <cell r="S17" t="str">
            <v xml:space="preserve">Libyan Dinars Five Hundred Twenty Only </v>
          </cell>
          <cell r="T17" t="str">
            <v>Local Staff</v>
          </cell>
          <cell r="U17">
            <v>3.5</v>
          </cell>
          <cell r="X17" t="str">
            <v>Anne Forget</v>
          </cell>
          <cell r="Y17" t="str">
            <v>Program Manager Benghazi</v>
          </cell>
          <cell r="Z17" t="str">
            <v>David HAINES</v>
          </cell>
          <cell r="AB17" t="str">
            <v>OK</v>
          </cell>
          <cell r="AD17" t="str">
            <v>Signed</v>
          </cell>
          <cell r="AE17" t="str">
            <v>Signed</v>
          </cell>
          <cell r="AF17" t="str">
            <v>Signed</v>
          </cell>
        </row>
        <row r="18">
          <cell r="A18" t="str">
            <v>B16</v>
          </cell>
          <cell r="B18" t="str">
            <v>B13</v>
          </cell>
          <cell r="C18" t="str">
            <v>Mrs</v>
          </cell>
          <cell r="D18" t="str">
            <v>Amel</v>
          </cell>
          <cell r="E18" t="str">
            <v>MUFTAH</v>
          </cell>
          <cell r="F18" t="str">
            <v>MRE Team leader</v>
          </cell>
          <cell r="G18" t="str">
            <v>Benghazi</v>
          </cell>
          <cell r="H18" t="str">
            <v>FTC</v>
          </cell>
          <cell r="I18" t="str">
            <v>FT26</v>
          </cell>
          <cell r="J18" t="str">
            <v>None</v>
          </cell>
          <cell r="K18">
            <v>40825</v>
          </cell>
          <cell r="L18">
            <v>40877</v>
          </cell>
          <cell r="M18" t="str">
            <v>Over</v>
          </cell>
          <cell r="N18">
            <v>40856</v>
          </cell>
          <cell r="O18" t="str">
            <v>3A</v>
          </cell>
          <cell r="P18" t="e">
            <v>#REF!</v>
          </cell>
          <cell r="Q18">
            <v>962</v>
          </cell>
          <cell r="R18" t="str">
            <v>LYD</v>
          </cell>
          <cell r="S18" t="str">
            <v xml:space="preserve">Libyan Dinars Nine Hundred SixtyTwo Only </v>
          </cell>
          <cell r="T18" t="str">
            <v>Local Staff</v>
          </cell>
          <cell r="U18">
            <v>4.333333333333333</v>
          </cell>
          <cell r="X18" t="str">
            <v>Anne Forget</v>
          </cell>
          <cell r="Y18" t="str">
            <v>Program Manager Benghazi</v>
          </cell>
          <cell r="Z18" t="str">
            <v>David HAINES</v>
          </cell>
          <cell r="AD18" t="str">
            <v>Signed</v>
          </cell>
          <cell r="AE18" t="str">
            <v>Signed</v>
          </cell>
          <cell r="AF18" t="str">
            <v>Signed</v>
          </cell>
        </row>
        <row r="19">
          <cell r="A19" t="str">
            <v>B17</v>
          </cell>
          <cell r="B19" t="str">
            <v>B20</v>
          </cell>
          <cell r="C19" t="str">
            <v>Mr</v>
          </cell>
          <cell r="D19" t="str">
            <v>Ali</v>
          </cell>
          <cell r="E19" t="str">
            <v>IBRAHIM</v>
          </cell>
          <cell r="F19" t="str">
            <v>Team Leader</v>
          </cell>
          <cell r="G19" t="str">
            <v>Ajdabiyah</v>
          </cell>
          <cell r="H19" t="str">
            <v>FTC</v>
          </cell>
          <cell r="I19" t="str">
            <v>FT22</v>
          </cell>
          <cell r="J19" t="str">
            <v>None</v>
          </cell>
          <cell r="K19">
            <v>40777</v>
          </cell>
          <cell r="L19">
            <v>40816</v>
          </cell>
          <cell r="M19" t="str">
            <v>Over</v>
          </cell>
          <cell r="N19">
            <v>40808</v>
          </cell>
          <cell r="O19" t="str">
            <v>3A</v>
          </cell>
          <cell r="P19">
            <v>814</v>
          </cell>
          <cell r="Q19">
            <v>814</v>
          </cell>
          <cell r="R19" t="str">
            <v>LYD</v>
          </cell>
          <cell r="S19" t="str">
            <v xml:space="preserve">Libyan Dinars Eight Hundred Fourteen Only </v>
          </cell>
          <cell r="T19" t="str">
            <v>Local Staff</v>
          </cell>
          <cell r="U19">
            <v>3.25</v>
          </cell>
          <cell r="X19" t="str">
            <v>David Haines</v>
          </cell>
          <cell r="Y19" t="str">
            <v>Head of Mission</v>
          </cell>
          <cell r="Z19" t="str">
            <v>David HAINES</v>
          </cell>
          <cell r="AB19" t="str">
            <v>OK</v>
          </cell>
          <cell r="AC19" t="str">
            <v>OK</v>
          </cell>
          <cell r="AD19" t="str">
            <v>OK</v>
          </cell>
          <cell r="AE19" t="str">
            <v>OK</v>
          </cell>
          <cell r="AF19" t="str">
            <v>Signed</v>
          </cell>
        </row>
        <row r="20">
          <cell r="A20" t="str">
            <v>B18</v>
          </cell>
          <cell r="B20" t="str">
            <v>B20</v>
          </cell>
          <cell r="C20" t="str">
            <v>Mr</v>
          </cell>
          <cell r="D20" t="str">
            <v>Ali</v>
          </cell>
          <cell r="E20" t="str">
            <v>IBRAHIM</v>
          </cell>
          <cell r="F20" t="str">
            <v>MRE Team leader</v>
          </cell>
          <cell r="G20" t="str">
            <v>Ajdabiyah</v>
          </cell>
          <cell r="H20" t="str">
            <v>FTC</v>
          </cell>
          <cell r="I20" t="str">
            <v>FT26</v>
          </cell>
          <cell r="J20" t="str">
            <v>B17</v>
          </cell>
          <cell r="K20">
            <v>40817</v>
          </cell>
          <cell r="L20">
            <v>40824</v>
          </cell>
          <cell r="M20" t="str">
            <v>Over</v>
          </cell>
          <cell r="N20" t="str">
            <v>None</v>
          </cell>
          <cell r="O20" t="str">
            <v>3A</v>
          </cell>
          <cell r="P20" t="e">
            <v>#REF!</v>
          </cell>
          <cell r="Q20">
            <v>962</v>
          </cell>
          <cell r="R20" t="str">
            <v>LYD</v>
          </cell>
          <cell r="S20" t="str">
            <v xml:space="preserve">Libyan Dinars Nine Hundred SixtyTwo Only </v>
          </cell>
          <cell r="T20" t="str">
            <v>Local Staff</v>
          </cell>
          <cell r="U20">
            <v>0.58333333333333337</v>
          </cell>
          <cell r="X20" t="str">
            <v>Anne Forget</v>
          </cell>
          <cell r="Y20" t="str">
            <v>Program Manager Benghazi</v>
          </cell>
          <cell r="Z20" t="str">
            <v>David HAINES</v>
          </cell>
          <cell r="AB20" t="str">
            <v>OK</v>
          </cell>
          <cell r="AC20" t="str">
            <v>OK</v>
          </cell>
          <cell r="AD20" t="str">
            <v>OK</v>
          </cell>
          <cell r="AE20" t="str">
            <v>OK</v>
          </cell>
          <cell r="AF20" t="str">
            <v>OK</v>
          </cell>
        </row>
        <row r="21">
          <cell r="A21" t="str">
            <v>B19</v>
          </cell>
          <cell r="B21" t="str">
            <v>B20</v>
          </cell>
          <cell r="C21" t="str">
            <v>Mr</v>
          </cell>
          <cell r="D21" t="str">
            <v>Ali</v>
          </cell>
          <cell r="E21" t="str">
            <v>IBRAHIM</v>
          </cell>
          <cell r="F21" t="str">
            <v>MRE Team leader</v>
          </cell>
          <cell r="G21" t="str">
            <v>Ajdabiyah</v>
          </cell>
          <cell r="H21" t="str">
            <v>FTC</v>
          </cell>
          <cell r="I21" t="str">
            <v>FT26</v>
          </cell>
          <cell r="J21" t="str">
            <v>B18</v>
          </cell>
          <cell r="K21">
            <v>40825</v>
          </cell>
          <cell r="L21">
            <v>40885</v>
          </cell>
          <cell r="M21" t="str">
            <v>Over</v>
          </cell>
          <cell r="N21">
            <v>40856</v>
          </cell>
          <cell r="O21" t="str">
            <v>3A</v>
          </cell>
          <cell r="P21" t="e">
            <v>#REF!</v>
          </cell>
          <cell r="Q21">
            <v>962</v>
          </cell>
          <cell r="R21" t="str">
            <v>LYD</v>
          </cell>
          <cell r="S21" t="str">
            <v xml:space="preserve">Libyan Dinars Nine Hundred SixtyTwo Only </v>
          </cell>
          <cell r="T21" t="str">
            <v>Local Staff</v>
          </cell>
          <cell r="U21">
            <v>5.583333333333333</v>
          </cell>
          <cell r="X21" t="str">
            <v>Anne Forget</v>
          </cell>
          <cell r="Y21" t="str">
            <v>Program Manager Benghazi</v>
          </cell>
          <cell r="Z21" t="str">
            <v>David HAINES</v>
          </cell>
          <cell r="AB21" t="str">
            <v>OK</v>
          </cell>
          <cell r="AC21" t="str">
            <v>OK</v>
          </cell>
          <cell r="AD21" t="str">
            <v>Signed</v>
          </cell>
          <cell r="AE21" t="str">
            <v>Signed</v>
          </cell>
          <cell r="AF21" t="str">
            <v>Signed</v>
          </cell>
        </row>
        <row r="22">
          <cell r="A22" t="str">
            <v>B20</v>
          </cell>
          <cell r="B22" t="str">
            <v>B19</v>
          </cell>
          <cell r="C22" t="str">
            <v>Mr</v>
          </cell>
          <cell r="D22" t="str">
            <v>Saad</v>
          </cell>
          <cell r="E22" t="str">
            <v>MUSA SAAD</v>
          </cell>
          <cell r="F22" t="str">
            <v>MRE Team leader</v>
          </cell>
          <cell r="G22" t="str">
            <v>Ajdabiyah</v>
          </cell>
          <cell r="H22" t="str">
            <v>FTC</v>
          </cell>
          <cell r="I22" t="str">
            <v>FT26</v>
          </cell>
          <cell r="J22" t="str">
            <v>B3</v>
          </cell>
          <cell r="K22">
            <v>40825</v>
          </cell>
          <cell r="L22">
            <v>40885</v>
          </cell>
          <cell r="M22" t="str">
            <v>Over</v>
          </cell>
          <cell r="N22">
            <v>40856</v>
          </cell>
          <cell r="O22" t="str">
            <v>3A</v>
          </cell>
          <cell r="P22" t="e">
            <v>#REF!</v>
          </cell>
          <cell r="Q22">
            <v>962</v>
          </cell>
          <cell r="R22" t="str">
            <v>LYD</v>
          </cell>
          <cell r="S22" t="str">
            <v xml:space="preserve">Libyan Dinars Nine Hundred SixtyTwo Only </v>
          </cell>
          <cell r="T22" t="str">
            <v>Local Staff</v>
          </cell>
          <cell r="U22">
            <v>5.583333333333333</v>
          </cell>
          <cell r="X22" t="str">
            <v>Anne Forget</v>
          </cell>
          <cell r="Y22" t="str">
            <v>Program Manager Benghazi</v>
          </cell>
          <cell r="Z22" t="str">
            <v>David HAINES</v>
          </cell>
          <cell r="AB22" t="str">
            <v>OK</v>
          </cell>
          <cell r="AC22" t="str">
            <v>OK</v>
          </cell>
          <cell r="AD22" t="str">
            <v>Signed</v>
          </cell>
          <cell r="AE22" t="str">
            <v>Signed</v>
          </cell>
          <cell r="AF22" t="str">
            <v>Signed</v>
          </cell>
        </row>
        <row r="23">
          <cell r="A23" t="str">
            <v>B21</v>
          </cell>
          <cell r="B23" t="str">
            <v>B21</v>
          </cell>
          <cell r="C23" t="str">
            <v>Mr</v>
          </cell>
          <cell r="D23" t="str">
            <v>Ali</v>
          </cell>
          <cell r="E23" t="str">
            <v>ZILAWI</v>
          </cell>
          <cell r="F23" t="str">
            <v>MRE Team leader</v>
          </cell>
          <cell r="G23" t="str">
            <v>Ajdabiyah</v>
          </cell>
          <cell r="H23" t="str">
            <v>FTC</v>
          </cell>
          <cell r="I23" t="str">
            <v>FT26</v>
          </cell>
          <cell r="J23" t="str">
            <v>None</v>
          </cell>
          <cell r="K23">
            <v>40825</v>
          </cell>
          <cell r="L23">
            <v>40885</v>
          </cell>
          <cell r="M23" t="str">
            <v>Over</v>
          </cell>
          <cell r="N23">
            <v>40856</v>
          </cell>
          <cell r="O23" t="str">
            <v>3A</v>
          </cell>
          <cell r="P23" t="e">
            <v>#REF!</v>
          </cell>
          <cell r="Q23">
            <v>962</v>
          </cell>
          <cell r="R23" t="str">
            <v>LYD</v>
          </cell>
          <cell r="S23" t="str">
            <v xml:space="preserve">Libyan Dinars Nine Hundred SixtyTwo Only </v>
          </cell>
          <cell r="T23" t="str">
            <v>Local Staff</v>
          </cell>
          <cell r="U23">
            <v>5</v>
          </cell>
          <cell r="X23" t="str">
            <v>Anne Forget</v>
          </cell>
          <cell r="Y23" t="str">
            <v>Program Manager Benghazi</v>
          </cell>
          <cell r="Z23" t="str">
            <v>David HAINES</v>
          </cell>
          <cell r="AB23" t="str">
            <v>OK</v>
          </cell>
          <cell r="AC23" t="str">
            <v>OK</v>
          </cell>
          <cell r="AD23" t="str">
            <v>Signed</v>
          </cell>
          <cell r="AE23" t="str">
            <v>Signed</v>
          </cell>
          <cell r="AF23" t="str">
            <v>Signed</v>
          </cell>
        </row>
        <row r="24">
          <cell r="A24" t="str">
            <v>B22</v>
          </cell>
          <cell r="B24" t="str">
            <v>B22</v>
          </cell>
          <cell r="C24" t="str">
            <v>Mr</v>
          </cell>
          <cell r="D24" t="str">
            <v>Ayoub</v>
          </cell>
          <cell r="E24" t="str">
            <v>YOUNES BU-RAHEEL</v>
          </cell>
          <cell r="F24" t="str">
            <v>Community Liaison Officer</v>
          </cell>
          <cell r="G24" t="str">
            <v>Ajdabiyah</v>
          </cell>
          <cell r="H24" t="str">
            <v>FTC</v>
          </cell>
          <cell r="I24" t="str">
            <v>FT26</v>
          </cell>
          <cell r="J24" t="str">
            <v>None</v>
          </cell>
          <cell r="K24">
            <v>40825</v>
          </cell>
          <cell r="L24">
            <v>40885</v>
          </cell>
          <cell r="M24" t="str">
            <v>Over</v>
          </cell>
          <cell r="N24">
            <v>40856</v>
          </cell>
          <cell r="O24" t="str">
            <v>3B</v>
          </cell>
          <cell r="P24" t="e">
            <v>#REF!</v>
          </cell>
          <cell r="Q24">
            <v>1040</v>
          </cell>
          <cell r="R24" t="str">
            <v>LYD</v>
          </cell>
          <cell r="S24" t="str">
            <v xml:space="preserve">Libyan Dinars One Thousand Fourty Only </v>
          </cell>
          <cell r="T24" t="str">
            <v>Local Staff</v>
          </cell>
          <cell r="U24">
            <v>5</v>
          </cell>
          <cell r="X24" t="str">
            <v>Anne Forget</v>
          </cell>
          <cell r="Y24" t="str">
            <v>Program Manager Benghazi</v>
          </cell>
          <cell r="Z24" t="str">
            <v>David HAINES</v>
          </cell>
          <cell r="AB24" t="str">
            <v>OK</v>
          </cell>
          <cell r="AD24" t="str">
            <v>Signed</v>
          </cell>
          <cell r="AE24" t="str">
            <v>Signed</v>
          </cell>
          <cell r="AF24" t="str">
            <v>Signed</v>
          </cell>
        </row>
        <row r="25">
          <cell r="A25" t="str">
            <v>B23</v>
          </cell>
          <cell r="B25" t="str">
            <v>B32</v>
          </cell>
          <cell r="C25" t="str">
            <v>Mrs</v>
          </cell>
          <cell r="D25" t="str">
            <v>Aisha</v>
          </cell>
          <cell r="E25" t="str">
            <v xml:space="preserve">ALAGOURI </v>
          </cell>
          <cell r="F25" t="str">
            <v>Cook</v>
          </cell>
          <cell r="G25" t="str">
            <v>Benghazi</v>
          </cell>
          <cell r="H25" t="str">
            <v>FTC</v>
          </cell>
          <cell r="I25" t="str">
            <v>FT26</v>
          </cell>
          <cell r="J25" t="str">
            <v>None</v>
          </cell>
          <cell r="K25">
            <v>40825</v>
          </cell>
          <cell r="L25">
            <v>40885</v>
          </cell>
          <cell r="M25" t="str">
            <v>Over</v>
          </cell>
          <cell r="N25">
            <v>40856</v>
          </cell>
          <cell r="O25" t="str">
            <v>2A</v>
          </cell>
          <cell r="P25" t="e">
            <v>#REF!</v>
          </cell>
          <cell r="Q25">
            <v>780</v>
          </cell>
          <cell r="R25" t="str">
            <v>LYD</v>
          </cell>
          <cell r="S25" t="str">
            <v xml:space="preserve">Libyan Dinars Seven Hundred Eighty Only </v>
          </cell>
          <cell r="T25" t="str">
            <v>Local Staff</v>
          </cell>
          <cell r="U25">
            <v>5</v>
          </cell>
          <cell r="X25" t="str">
            <v>Hainiya Boukhateb</v>
          </cell>
          <cell r="Y25" t="str">
            <v>Coordo Administrator</v>
          </cell>
          <cell r="Z25" t="str">
            <v>David HAINES</v>
          </cell>
          <cell r="AB25" t="str">
            <v>OK</v>
          </cell>
          <cell r="AD25" t="str">
            <v>Signed</v>
          </cell>
          <cell r="AE25" t="str">
            <v>Signed</v>
          </cell>
          <cell r="AF25" t="str">
            <v>Signed</v>
          </cell>
        </row>
        <row r="26">
          <cell r="A26" t="str">
            <v>B24</v>
          </cell>
          <cell r="B26" t="str">
            <v>B23</v>
          </cell>
          <cell r="C26" t="str">
            <v>Mr</v>
          </cell>
          <cell r="D26" t="str">
            <v>Mustafa</v>
          </cell>
          <cell r="E26" t="str">
            <v xml:space="preserve"> SAYED (FAWONLEY)</v>
          </cell>
          <cell r="F26" t="str">
            <v>Housekeeper</v>
          </cell>
          <cell r="G26" t="str">
            <v>Benghazi</v>
          </cell>
          <cell r="H26" t="str">
            <v>FTC</v>
          </cell>
          <cell r="I26" t="str">
            <v>FT26</v>
          </cell>
          <cell r="J26" t="str">
            <v>None</v>
          </cell>
          <cell r="K26">
            <v>40725</v>
          </cell>
          <cell r="L26">
            <v>40755</v>
          </cell>
          <cell r="M26" t="str">
            <v>Over</v>
          </cell>
          <cell r="N26">
            <v>40731</v>
          </cell>
          <cell r="O26" t="str">
            <v>1A</v>
          </cell>
          <cell r="P26" t="e">
            <v>#REF!</v>
          </cell>
          <cell r="Q26">
            <v>598</v>
          </cell>
          <cell r="R26" t="str">
            <v>LYD</v>
          </cell>
          <cell r="S26" t="str">
            <v xml:space="preserve">Libyan Dinars Five Hundred NinetyEight Only </v>
          </cell>
          <cell r="T26" t="str">
            <v>Local Staff</v>
          </cell>
          <cell r="U26">
            <v>2.5</v>
          </cell>
          <cell r="X26" t="str">
            <v>David Haines</v>
          </cell>
          <cell r="Y26" t="str">
            <v>Head of Mission</v>
          </cell>
          <cell r="Z26" t="str">
            <v>David HAINES</v>
          </cell>
          <cell r="AB26" t="str">
            <v>OK</v>
          </cell>
          <cell r="AC26" t="str">
            <v>OK</v>
          </cell>
          <cell r="AD26" t="str">
            <v>OK</v>
          </cell>
          <cell r="AE26" t="str">
            <v>OK</v>
          </cell>
          <cell r="AF26" t="str">
            <v>Signed</v>
          </cell>
        </row>
        <row r="27">
          <cell r="A27" t="str">
            <v>B25</v>
          </cell>
          <cell r="B27" t="str">
            <v>B23</v>
          </cell>
          <cell r="C27" t="str">
            <v>Mr</v>
          </cell>
          <cell r="D27" t="str">
            <v>Mustafa</v>
          </cell>
          <cell r="E27" t="str">
            <v xml:space="preserve"> SAYED (FAWONLEY)</v>
          </cell>
          <cell r="F27" t="str">
            <v>Housekeeper</v>
          </cell>
          <cell r="G27" t="str">
            <v>Benghazi</v>
          </cell>
          <cell r="H27" t="str">
            <v>FTC</v>
          </cell>
          <cell r="I27" t="str">
            <v>FT26</v>
          </cell>
          <cell r="J27" t="str">
            <v>B24</v>
          </cell>
          <cell r="K27">
            <v>40756</v>
          </cell>
          <cell r="L27">
            <v>40786</v>
          </cell>
          <cell r="M27" t="str">
            <v>Over</v>
          </cell>
          <cell r="N27">
            <v>40762</v>
          </cell>
          <cell r="O27" t="str">
            <v>1A</v>
          </cell>
          <cell r="P27" t="e">
            <v>#REF!</v>
          </cell>
          <cell r="Q27">
            <v>598</v>
          </cell>
          <cell r="R27" t="str">
            <v>LYD</v>
          </cell>
          <cell r="S27" t="str">
            <v xml:space="preserve">Libyan Dinars Five Hundred NinetyEight Only </v>
          </cell>
          <cell r="T27" t="str">
            <v>Local Staff</v>
          </cell>
          <cell r="U27">
            <v>2.5</v>
          </cell>
          <cell r="X27" t="str">
            <v>Hainiya Boukhateb</v>
          </cell>
          <cell r="Y27" t="str">
            <v>Coordo Administrator</v>
          </cell>
          <cell r="Z27" t="str">
            <v>David HAINES</v>
          </cell>
          <cell r="AB27" t="str">
            <v>OK</v>
          </cell>
          <cell r="AC27" t="str">
            <v>OK</v>
          </cell>
          <cell r="AD27" t="str">
            <v>OK</v>
          </cell>
          <cell r="AE27" t="str">
            <v>OK</v>
          </cell>
          <cell r="AF27" t="str">
            <v>OK</v>
          </cell>
        </row>
        <row r="28">
          <cell r="A28" t="str">
            <v>B26</v>
          </cell>
          <cell r="B28" t="str">
            <v>B23</v>
          </cell>
          <cell r="C28" t="str">
            <v>Mr</v>
          </cell>
          <cell r="D28" t="str">
            <v>Mustafa</v>
          </cell>
          <cell r="E28" t="str">
            <v xml:space="preserve"> SAYED (FAWONLEY)</v>
          </cell>
          <cell r="F28" t="str">
            <v>Housekeeper</v>
          </cell>
          <cell r="G28" t="str">
            <v>Benghazi</v>
          </cell>
          <cell r="H28" t="str">
            <v>FTC</v>
          </cell>
          <cell r="I28" t="str">
            <v>FT26</v>
          </cell>
          <cell r="J28" t="str">
            <v>B25</v>
          </cell>
          <cell r="K28">
            <v>40787</v>
          </cell>
          <cell r="L28">
            <v>40816</v>
          </cell>
          <cell r="M28" t="str">
            <v>Over</v>
          </cell>
          <cell r="N28" t="str">
            <v>None</v>
          </cell>
          <cell r="O28" t="str">
            <v>1A</v>
          </cell>
          <cell r="P28" t="e">
            <v>#REF!</v>
          </cell>
          <cell r="Q28">
            <v>598</v>
          </cell>
          <cell r="R28" t="str">
            <v>LYD</v>
          </cell>
          <cell r="S28" t="str">
            <v xml:space="preserve">Libyan Dinars Five Hundred NinetyEight Only </v>
          </cell>
          <cell r="T28" t="str">
            <v>Local Staff</v>
          </cell>
          <cell r="U28">
            <v>2.4166666666666665</v>
          </cell>
          <cell r="X28" t="str">
            <v>Hainiya Boukhateb</v>
          </cell>
          <cell r="Y28" t="str">
            <v>Coordo Administrator</v>
          </cell>
          <cell r="Z28" t="str">
            <v>David HAINES</v>
          </cell>
          <cell r="AB28" t="str">
            <v>OK</v>
          </cell>
          <cell r="AC28" t="str">
            <v>OK</v>
          </cell>
          <cell r="AD28" t="str">
            <v>OK</v>
          </cell>
          <cell r="AE28" t="str">
            <v>OK</v>
          </cell>
          <cell r="AF28" t="str">
            <v>OK</v>
          </cell>
        </row>
        <row r="29">
          <cell r="A29" t="str">
            <v>B27</v>
          </cell>
          <cell r="B29" t="str">
            <v>B23</v>
          </cell>
          <cell r="C29" t="str">
            <v>Mr</v>
          </cell>
          <cell r="D29" t="str">
            <v>Mustafa</v>
          </cell>
          <cell r="E29" t="str">
            <v xml:space="preserve"> SAYED (FAWONLEY)</v>
          </cell>
          <cell r="F29" t="str">
            <v>Housekeeper</v>
          </cell>
          <cell r="G29" t="str">
            <v>Benghazi</v>
          </cell>
          <cell r="H29" t="str">
            <v>FTC</v>
          </cell>
          <cell r="I29" t="str">
            <v>FT26</v>
          </cell>
          <cell r="J29" t="str">
            <v>B26</v>
          </cell>
          <cell r="K29">
            <v>40817</v>
          </cell>
          <cell r="L29">
            <v>40824</v>
          </cell>
          <cell r="M29" t="str">
            <v>Over</v>
          </cell>
          <cell r="N29" t="str">
            <v>None</v>
          </cell>
          <cell r="O29" t="str">
            <v>1A</v>
          </cell>
          <cell r="P29" t="e">
            <v>#REF!</v>
          </cell>
          <cell r="Q29">
            <v>598</v>
          </cell>
          <cell r="R29" t="str">
            <v>LYD</v>
          </cell>
          <cell r="S29" t="str">
            <v xml:space="preserve">Libyan Dinars Five Hundred NinetyEight Only </v>
          </cell>
          <cell r="T29" t="str">
            <v>Local Staff</v>
          </cell>
          <cell r="U29">
            <v>0.58333333333333337</v>
          </cell>
          <cell r="X29" t="str">
            <v>Hainiya Boukhateb</v>
          </cell>
          <cell r="Y29" t="str">
            <v>Coordo Administrator</v>
          </cell>
          <cell r="Z29" t="str">
            <v>David HAINES</v>
          </cell>
          <cell r="AB29" t="str">
            <v>OK</v>
          </cell>
          <cell r="AC29" t="str">
            <v>OK</v>
          </cell>
          <cell r="AD29" t="str">
            <v>OK</v>
          </cell>
          <cell r="AE29" t="str">
            <v>OK</v>
          </cell>
        </row>
        <row r="30">
          <cell r="A30" t="str">
            <v>B28</v>
          </cell>
          <cell r="B30" t="str">
            <v>B23</v>
          </cell>
          <cell r="C30" t="str">
            <v>Mr</v>
          </cell>
          <cell r="D30" t="str">
            <v>Mustafa</v>
          </cell>
          <cell r="E30" t="str">
            <v xml:space="preserve"> SAYED (FAWONLEY)</v>
          </cell>
          <cell r="F30" t="str">
            <v>Housekeeper</v>
          </cell>
          <cell r="G30" t="str">
            <v>Benghazi</v>
          </cell>
          <cell r="H30" t="str">
            <v>FTC</v>
          </cell>
          <cell r="I30" t="str">
            <v>FT26</v>
          </cell>
          <cell r="J30" t="str">
            <v>B27</v>
          </cell>
          <cell r="K30">
            <v>40825</v>
          </cell>
          <cell r="L30">
            <v>40885</v>
          </cell>
          <cell r="M30" t="str">
            <v>Over</v>
          </cell>
          <cell r="N30">
            <v>40856</v>
          </cell>
          <cell r="O30" t="str">
            <v>1A</v>
          </cell>
          <cell r="P30" t="e">
            <v>#REF!</v>
          </cell>
          <cell r="Q30">
            <v>598</v>
          </cell>
          <cell r="R30" t="str">
            <v>LYD</v>
          </cell>
          <cell r="S30" t="str">
            <v xml:space="preserve">Libyan Dinars Five Hundred NinetyEight Only </v>
          </cell>
          <cell r="T30" t="str">
            <v>Local Staff</v>
          </cell>
          <cell r="U30">
            <v>5.583333333333333</v>
          </cell>
          <cell r="X30" t="str">
            <v>Hainiya Boukhateb</v>
          </cell>
          <cell r="Y30" t="str">
            <v>Coordo Administrator</v>
          </cell>
          <cell r="Z30" t="str">
            <v>David HAINES</v>
          </cell>
          <cell r="AB30" t="str">
            <v>OK</v>
          </cell>
          <cell r="AD30" t="str">
            <v>Signed</v>
          </cell>
          <cell r="AE30" t="str">
            <v>Signed</v>
          </cell>
          <cell r="AF30" t="str">
            <v>OK</v>
          </cell>
        </row>
        <row r="31">
          <cell r="A31" t="str">
            <v>B29</v>
          </cell>
          <cell r="B31" t="str">
            <v>B30</v>
          </cell>
          <cell r="C31" t="str">
            <v>Mr</v>
          </cell>
          <cell r="D31" t="str">
            <v>Waleed</v>
          </cell>
          <cell r="E31" t="str">
            <v xml:space="preserve"> ALSHEBLI</v>
          </cell>
          <cell r="F31" t="str">
            <v>Driver</v>
          </cell>
          <cell r="G31" t="str">
            <v>Benghazi</v>
          </cell>
          <cell r="H31" t="str">
            <v>FTC</v>
          </cell>
          <cell r="I31" t="str">
            <v>FT26</v>
          </cell>
          <cell r="J31" t="str">
            <v>None</v>
          </cell>
          <cell r="K31">
            <v>40664</v>
          </cell>
          <cell r="L31">
            <v>40755</v>
          </cell>
          <cell r="M31" t="str">
            <v>Over</v>
          </cell>
          <cell r="N31">
            <v>40670</v>
          </cell>
          <cell r="O31" t="str">
            <v>2A</v>
          </cell>
          <cell r="P31" t="e">
            <v>#REF!</v>
          </cell>
          <cell r="Q31">
            <v>780</v>
          </cell>
          <cell r="R31" t="str">
            <v>LYD</v>
          </cell>
          <cell r="S31" t="str">
            <v xml:space="preserve">Libyan Dinars Seven Hundred Eighty Only </v>
          </cell>
          <cell r="T31" t="str">
            <v>Local Staff</v>
          </cell>
          <cell r="U31">
            <v>7.583333333333333</v>
          </cell>
          <cell r="X31" t="str">
            <v>Jinene Dassoum</v>
          </cell>
          <cell r="Y31" t="str">
            <v>Coordo Administrator</v>
          </cell>
          <cell r="Z31" t="str">
            <v>David HAINES</v>
          </cell>
          <cell r="AB31" t="str">
            <v>OK</v>
          </cell>
          <cell r="AC31" t="str">
            <v>OK</v>
          </cell>
          <cell r="AD31" t="str">
            <v>OK</v>
          </cell>
          <cell r="AE31" t="str">
            <v>OK</v>
          </cell>
          <cell r="AF31" t="str">
            <v>Signed</v>
          </cell>
        </row>
        <row r="32">
          <cell r="A32" t="str">
            <v>B30</v>
          </cell>
          <cell r="B32" t="str">
            <v>B30</v>
          </cell>
          <cell r="C32" t="str">
            <v>Mr</v>
          </cell>
          <cell r="D32" t="str">
            <v>Waleed</v>
          </cell>
          <cell r="E32" t="str">
            <v xml:space="preserve"> ALSHEBLI</v>
          </cell>
          <cell r="F32" t="str">
            <v>Driver</v>
          </cell>
          <cell r="G32" t="str">
            <v>Benghazi</v>
          </cell>
          <cell r="H32" t="str">
            <v>FTC</v>
          </cell>
          <cell r="I32" t="str">
            <v>FT26</v>
          </cell>
          <cell r="J32" t="str">
            <v>B29</v>
          </cell>
          <cell r="K32">
            <v>40756</v>
          </cell>
          <cell r="L32">
            <v>40786</v>
          </cell>
          <cell r="M32" t="str">
            <v>Over</v>
          </cell>
          <cell r="N32">
            <v>40762</v>
          </cell>
          <cell r="O32" t="str">
            <v>2A</v>
          </cell>
          <cell r="P32" t="e">
            <v>#REF!</v>
          </cell>
          <cell r="Q32">
            <v>780</v>
          </cell>
          <cell r="R32" t="str">
            <v>LYD</v>
          </cell>
          <cell r="S32" t="str">
            <v xml:space="preserve">Libyan Dinars Seven Hundred Eighty Only </v>
          </cell>
          <cell r="T32" t="str">
            <v>Local Staff</v>
          </cell>
          <cell r="U32">
            <v>2.5</v>
          </cell>
          <cell r="X32" t="str">
            <v>Hainiya Boukhateb</v>
          </cell>
          <cell r="Y32" t="str">
            <v>Coordo Administrator</v>
          </cell>
          <cell r="Z32" t="str">
            <v>David HAINES</v>
          </cell>
          <cell r="AB32" t="str">
            <v>OK</v>
          </cell>
          <cell r="AD32" t="str">
            <v>OK</v>
          </cell>
          <cell r="AE32" t="str">
            <v>OK</v>
          </cell>
          <cell r="AF32" t="str">
            <v>OK</v>
          </cell>
          <cell r="AH32" t="str">
            <v>OK</v>
          </cell>
        </row>
        <row r="33">
          <cell r="A33" t="str">
            <v>B31</v>
          </cell>
          <cell r="B33" t="str">
            <v>B30</v>
          </cell>
          <cell r="C33" t="str">
            <v>Mr</v>
          </cell>
          <cell r="D33" t="str">
            <v>Waleed</v>
          </cell>
          <cell r="E33" t="str">
            <v xml:space="preserve"> ALSHEBLI</v>
          </cell>
          <cell r="F33" t="str">
            <v>Driver</v>
          </cell>
          <cell r="G33" t="str">
            <v>Benghazi</v>
          </cell>
          <cell r="H33" t="str">
            <v>FTC</v>
          </cell>
          <cell r="I33" t="str">
            <v>FT26</v>
          </cell>
          <cell r="J33" t="str">
            <v>B30</v>
          </cell>
          <cell r="K33">
            <v>40787</v>
          </cell>
          <cell r="L33">
            <v>40816</v>
          </cell>
          <cell r="M33" t="str">
            <v>Over</v>
          </cell>
          <cell r="N33" t="str">
            <v>None</v>
          </cell>
          <cell r="O33" t="str">
            <v>2A</v>
          </cell>
          <cell r="P33" t="e">
            <v>#REF!</v>
          </cell>
          <cell r="Q33">
            <v>780</v>
          </cell>
          <cell r="R33" t="str">
            <v>LYD</v>
          </cell>
          <cell r="S33" t="str">
            <v xml:space="preserve">Libyan Dinars Seven Hundred Eighty Only </v>
          </cell>
          <cell r="T33" t="str">
            <v>Local Staff</v>
          </cell>
          <cell r="U33">
            <v>2.4166666666666665</v>
          </cell>
          <cell r="X33" t="str">
            <v>Hainiya Boukhateb</v>
          </cell>
          <cell r="Y33" t="str">
            <v>Coordo Administrator</v>
          </cell>
          <cell r="Z33" t="str">
            <v>David HAINES</v>
          </cell>
        </row>
        <row r="34">
          <cell r="A34" t="str">
            <v>B32</v>
          </cell>
          <cell r="B34" t="str">
            <v>B30</v>
          </cell>
          <cell r="C34" t="str">
            <v>Mr</v>
          </cell>
          <cell r="D34" t="str">
            <v>Waleed</v>
          </cell>
          <cell r="E34" t="str">
            <v xml:space="preserve"> ALSHEBLI</v>
          </cell>
          <cell r="F34" t="str">
            <v>Driver</v>
          </cell>
          <cell r="G34" t="str">
            <v>Benghazi</v>
          </cell>
          <cell r="H34" t="str">
            <v>FTC</v>
          </cell>
          <cell r="I34" t="str">
            <v>FT26</v>
          </cell>
          <cell r="J34" t="str">
            <v>B31</v>
          </cell>
          <cell r="K34">
            <v>40817</v>
          </cell>
          <cell r="L34">
            <v>40824</v>
          </cell>
          <cell r="M34" t="str">
            <v>Over</v>
          </cell>
          <cell r="N34" t="str">
            <v>None</v>
          </cell>
          <cell r="O34" t="str">
            <v>2A</v>
          </cell>
          <cell r="P34" t="e">
            <v>#REF!</v>
          </cell>
          <cell r="Q34">
            <v>780</v>
          </cell>
          <cell r="R34" t="str">
            <v>LYD</v>
          </cell>
          <cell r="S34" t="str">
            <v xml:space="preserve">Libyan Dinars Seven Hundred Eighty Only </v>
          </cell>
          <cell r="T34" t="str">
            <v>Local Staff</v>
          </cell>
          <cell r="U34">
            <v>0.58333333333333337</v>
          </cell>
          <cell r="X34" t="str">
            <v>Hainiya Boukhateb</v>
          </cell>
          <cell r="Y34" t="str">
            <v>Coordo Administrator</v>
          </cell>
          <cell r="Z34" t="str">
            <v>David HAINES</v>
          </cell>
          <cell r="AB34" t="str">
            <v>OK</v>
          </cell>
          <cell r="AC34" t="str">
            <v>OK</v>
          </cell>
          <cell r="AD34" t="str">
            <v>OK</v>
          </cell>
          <cell r="AE34" t="str">
            <v>OK</v>
          </cell>
          <cell r="AF34" t="str">
            <v>OK</v>
          </cell>
        </row>
        <row r="35">
          <cell r="A35" t="str">
            <v>B33</v>
          </cell>
          <cell r="B35" t="str">
            <v>B30</v>
          </cell>
          <cell r="C35" t="str">
            <v>Mr</v>
          </cell>
          <cell r="D35" t="str">
            <v>Waleed</v>
          </cell>
          <cell r="E35" t="str">
            <v xml:space="preserve"> ALSHEBLI</v>
          </cell>
          <cell r="F35" t="str">
            <v>Driver</v>
          </cell>
          <cell r="G35" t="str">
            <v>Benghazi</v>
          </cell>
          <cell r="H35" t="str">
            <v>FTC</v>
          </cell>
          <cell r="I35" t="str">
            <v>FT26</v>
          </cell>
          <cell r="J35" t="str">
            <v>B32</v>
          </cell>
          <cell r="K35">
            <v>40825</v>
          </cell>
          <cell r="L35">
            <v>40885</v>
          </cell>
          <cell r="M35" t="str">
            <v>Over</v>
          </cell>
          <cell r="N35">
            <v>40856</v>
          </cell>
          <cell r="O35" t="str">
            <v>2A</v>
          </cell>
          <cell r="P35" t="e">
            <v>#REF!</v>
          </cell>
          <cell r="Q35">
            <v>780</v>
          </cell>
          <cell r="R35" t="str">
            <v>LYD</v>
          </cell>
          <cell r="S35" t="str">
            <v xml:space="preserve">Libyan Dinars Seven Hundred Eighty Only </v>
          </cell>
          <cell r="T35" t="str">
            <v>Local Staff</v>
          </cell>
          <cell r="U35">
            <v>5.583333333333333</v>
          </cell>
          <cell r="X35" t="str">
            <v>Hainiya Boukhateb</v>
          </cell>
          <cell r="Y35" t="str">
            <v>Coordo Administrator</v>
          </cell>
          <cell r="Z35" t="str">
            <v>David HAINES</v>
          </cell>
          <cell r="AB35" t="str">
            <v>OK</v>
          </cell>
          <cell r="AC35" t="str">
            <v>OK</v>
          </cell>
          <cell r="AD35" t="str">
            <v>Signed</v>
          </cell>
          <cell r="AE35" t="str">
            <v>Signed</v>
          </cell>
          <cell r="AF35" t="str">
            <v>OK</v>
          </cell>
        </row>
        <row r="36">
          <cell r="A36" t="str">
            <v>B34</v>
          </cell>
          <cell r="B36" t="str">
            <v>B27</v>
          </cell>
          <cell r="C36" t="str">
            <v>Mr</v>
          </cell>
          <cell r="D36" t="str">
            <v>Khaled</v>
          </cell>
          <cell r="E36" t="str">
            <v>AL-NAWAL</v>
          </cell>
          <cell r="F36" t="str">
            <v>Guard / Receptionist</v>
          </cell>
          <cell r="G36" t="str">
            <v>Benghazi</v>
          </cell>
          <cell r="H36" t="str">
            <v>FTC</v>
          </cell>
          <cell r="I36" t="str">
            <v>FT26</v>
          </cell>
          <cell r="J36" t="str">
            <v>None</v>
          </cell>
          <cell r="K36">
            <v>40756</v>
          </cell>
          <cell r="L36">
            <v>40786</v>
          </cell>
          <cell r="M36" t="str">
            <v>Over</v>
          </cell>
          <cell r="N36">
            <v>40762</v>
          </cell>
          <cell r="O36" t="str">
            <v>2A</v>
          </cell>
          <cell r="P36" t="e">
            <v>#REF!</v>
          </cell>
          <cell r="Q36">
            <v>780</v>
          </cell>
          <cell r="R36" t="str">
            <v>LYD</v>
          </cell>
          <cell r="S36" t="str">
            <v xml:space="preserve">Libyan Dinars Seven Hundred Eighty Only </v>
          </cell>
          <cell r="T36" t="str">
            <v>Local Staff</v>
          </cell>
          <cell r="U36">
            <v>2.5</v>
          </cell>
          <cell r="X36" t="str">
            <v>Hainiya Boukhateb</v>
          </cell>
          <cell r="Y36" t="str">
            <v>Coordo Administrator</v>
          </cell>
          <cell r="Z36" t="str">
            <v>David HAINES</v>
          </cell>
          <cell r="AB36" t="str">
            <v>OK</v>
          </cell>
          <cell r="AD36" t="str">
            <v>OK</v>
          </cell>
          <cell r="AE36" t="str">
            <v>OK</v>
          </cell>
          <cell r="AF36" t="str">
            <v>OK</v>
          </cell>
        </row>
        <row r="37">
          <cell r="A37" t="str">
            <v>B35</v>
          </cell>
          <cell r="B37" t="str">
            <v>B27</v>
          </cell>
          <cell r="C37" t="str">
            <v>Mr</v>
          </cell>
          <cell r="D37" t="str">
            <v>Khaled</v>
          </cell>
          <cell r="E37" t="str">
            <v>AL-NAWAL</v>
          </cell>
          <cell r="F37" t="str">
            <v>Guard / Receptionist</v>
          </cell>
          <cell r="G37" t="str">
            <v>Benghazi</v>
          </cell>
          <cell r="H37" t="str">
            <v>FTC</v>
          </cell>
          <cell r="I37" t="str">
            <v>FT26</v>
          </cell>
          <cell r="J37" t="str">
            <v>B34</v>
          </cell>
          <cell r="K37">
            <v>40787</v>
          </cell>
          <cell r="L37">
            <v>40816</v>
          </cell>
          <cell r="M37" t="str">
            <v>Over</v>
          </cell>
          <cell r="N37" t="str">
            <v>None</v>
          </cell>
          <cell r="O37" t="str">
            <v>2A</v>
          </cell>
          <cell r="P37" t="e">
            <v>#REF!</v>
          </cell>
          <cell r="Q37">
            <v>780</v>
          </cell>
          <cell r="R37" t="str">
            <v>LYD</v>
          </cell>
          <cell r="S37" t="str">
            <v xml:space="preserve">Libyan Dinars Seven Hundred Eighty Only </v>
          </cell>
          <cell r="T37" t="str">
            <v>Local Staff</v>
          </cell>
          <cell r="U37">
            <v>2.4166666666666665</v>
          </cell>
          <cell r="X37" t="str">
            <v>Hainiya Boukhateb</v>
          </cell>
          <cell r="Y37" t="str">
            <v>Coordo Administrator</v>
          </cell>
          <cell r="Z37" t="str">
            <v>David HAINES</v>
          </cell>
          <cell r="AB37" t="str">
            <v>OK</v>
          </cell>
          <cell r="AC37" t="str">
            <v>OK</v>
          </cell>
          <cell r="AD37" t="str">
            <v>OK</v>
          </cell>
          <cell r="AE37" t="str">
            <v>OK</v>
          </cell>
          <cell r="AF37" t="str">
            <v>OK</v>
          </cell>
        </row>
        <row r="38">
          <cell r="A38" t="str">
            <v>B36</v>
          </cell>
          <cell r="B38" t="str">
            <v>B27</v>
          </cell>
          <cell r="C38" t="str">
            <v>Mr</v>
          </cell>
          <cell r="D38" t="str">
            <v>Khaled</v>
          </cell>
          <cell r="E38" t="str">
            <v>AL-NAWAL</v>
          </cell>
          <cell r="F38" t="str">
            <v>Guard / Receptionist</v>
          </cell>
          <cell r="G38" t="str">
            <v>Benghazi</v>
          </cell>
          <cell r="H38" t="str">
            <v>FTC</v>
          </cell>
          <cell r="I38" t="str">
            <v>FT26</v>
          </cell>
          <cell r="J38" t="str">
            <v>B35</v>
          </cell>
          <cell r="K38">
            <v>40817</v>
          </cell>
          <cell r="L38">
            <v>40824</v>
          </cell>
          <cell r="M38" t="str">
            <v>Over</v>
          </cell>
          <cell r="N38" t="str">
            <v>None</v>
          </cell>
          <cell r="O38" t="str">
            <v>2A</v>
          </cell>
          <cell r="P38" t="e">
            <v>#REF!</v>
          </cell>
          <cell r="Q38">
            <v>780</v>
          </cell>
          <cell r="R38" t="str">
            <v>LYD</v>
          </cell>
          <cell r="S38" t="str">
            <v xml:space="preserve">Libyan Dinars Seven Hundred Eighty Only </v>
          </cell>
          <cell r="T38" t="str">
            <v>Local Staff</v>
          </cell>
          <cell r="U38">
            <v>0.58333333333333337</v>
          </cell>
          <cell r="X38" t="str">
            <v>Hainiya Boukhateb</v>
          </cell>
          <cell r="Y38" t="str">
            <v>Coordo Administrator</v>
          </cell>
          <cell r="Z38" t="str">
            <v>David HAINES</v>
          </cell>
          <cell r="AB38" t="str">
            <v>OK</v>
          </cell>
          <cell r="AD38" t="str">
            <v>OK</v>
          </cell>
          <cell r="AE38" t="str">
            <v>OK</v>
          </cell>
          <cell r="AF38" t="str">
            <v>OK</v>
          </cell>
        </row>
        <row r="39">
          <cell r="A39" t="str">
            <v>B37</v>
          </cell>
          <cell r="B39" t="str">
            <v>B27</v>
          </cell>
          <cell r="C39" t="str">
            <v>Mr</v>
          </cell>
          <cell r="D39" t="str">
            <v>Khaled</v>
          </cell>
          <cell r="E39" t="str">
            <v>AL-NAWAL</v>
          </cell>
          <cell r="F39" t="str">
            <v>Guard / Receptionist</v>
          </cell>
          <cell r="G39" t="str">
            <v>Benghazi</v>
          </cell>
          <cell r="H39" t="str">
            <v>FTC</v>
          </cell>
          <cell r="I39" t="str">
            <v>FT26</v>
          </cell>
          <cell r="J39" t="str">
            <v>B36</v>
          </cell>
          <cell r="K39">
            <v>40825</v>
          </cell>
          <cell r="L39">
            <v>40885</v>
          </cell>
          <cell r="M39" t="str">
            <v>Over</v>
          </cell>
          <cell r="N39">
            <v>40856</v>
          </cell>
          <cell r="O39" t="str">
            <v>2A</v>
          </cell>
          <cell r="P39" t="e">
            <v>#REF!</v>
          </cell>
          <cell r="Q39">
            <v>780</v>
          </cell>
          <cell r="R39" t="str">
            <v>LYD</v>
          </cell>
          <cell r="S39" t="str">
            <v xml:space="preserve">Libyan Dinars Seven Hundred Eighty Only </v>
          </cell>
          <cell r="T39" t="str">
            <v>Local Staff</v>
          </cell>
          <cell r="U39">
            <v>5.583333333333333</v>
          </cell>
          <cell r="X39" t="str">
            <v>Hainiya Boukhateb</v>
          </cell>
          <cell r="Y39" t="str">
            <v>Coordo Administrator</v>
          </cell>
          <cell r="Z39" t="str">
            <v>David HAINES</v>
          </cell>
          <cell r="AB39" t="str">
            <v>OK</v>
          </cell>
          <cell r="AD39" t="str">
            <v>Signed</v>
          </cell>
          <cell r="AE39" t="str">
            <v>Signed</v>
          </cell>
          <cell r="AF39" t="str">
            <v>OK</v>
          </cell>
        </row>
        <row r="40">
          <cell r="A40" t="str">
            <v>B38</v>
          </cell>
          <cell r="B40" t="str">
            <v>B8</v>
          </cell>
          <cell r="C40" t="str">
            <v>Mr</v>
          </cell>
          <cell r="D40" t="str">
            <v>Mohamed</v>
          </cell>
          <cell r="E40" t="str">
            <v>El- MANSOURY</v>
          </cell>
          <cell r="F40" t="str">
            <v>Logistics assistant</v>
          </cell>
          <cell r="G40" t="str">
            <v>Benghazi</v>
          </cell>
          <cell r="H40" t="str">
            <v>FTC</v>
          </cell>
          <cell r="I40" t="str">
            <v>FT26</v>
          </cell>
          <cell r="J40" t="str">
            <v>None</v>
          </cell>
          <cell r="K40">
            <v>40695</v>
          </cell>
          <cell r="L40">
            <v>40755</v>
          </cell>
          <cell r="M40" t="str">
            <v>Over</v>
          </cell>
          <cell r="N40">
            <v>40724</v>
          </cell>
          <cell r="O40" t="str">
            <v>5C</v>
          </cell>
          <cell r="P40" t="e">
            <v>#REF!</v>
          </cell>
          <cell r="Q40">
            <v>1690</v>
          </cell>
          <cell r="R40" t="str">
            <v>LYD</v>
          </cell>
          <cell r="S40" t="str">
            <v xml:space="preserve">Libyan Dinars One Thousand Six Hundred Ninety Only </v>
          </cell>
          <cell r="T40" t="str">
            <v>Local Staff</v>
          </cell>
          <cell r="U40">
            <v>5</v>
          </cell>
          <cell r="X40" t="str">
            <v>Jinene Dassoum</v>
          </cell>
          <cell r="Y40" t="str">
            <v>Coordo Administrator</v>
          </cell>
          <cell r="Z40" t="str">
            <v>David HAINES</v>
          </cell>
          <cell r="AB40" t="str">
            <v>OK</v>
          </cell>
          <cell r="AD40" t="str">
            <v>OK</v>
          </cell>
          <cell r="AE40" t="str">
            <v>OK</v>
          </cell>
          <cell r="AF40" t="str">
            <v>Signed</v>
          </cell>
        </row>
        <row r="41">
          <cell r="A41" t="str">
            <v>B39</v>
          </cell>
          <cell r="B41" t="str">
            <v>B8</v>
          </cell>
          <cell r="C41" t="str">
            <v>Mr</v>
          </cell>
          <cell r="D41" t="str">
            <v>Mohamed</v>
          </cell>
          <cell r="E41" t="str">
            <v>El- MANSOURY</v>
          </cell>
          <cell r="F41" t="str">
            <v>Logistics assistant</v>
          </cell>
          <cell r="G41" t="str">
            <v>Benghazi</v>
          </cell>
          <cell r="H41" t="str">
            <v>FTC</v>
          </cell>
          <cell r="I41" t="str">
            <v>FT26</v>
          </cell>
          <cell r="J41" t="str">
            <v>B38</v>
          </cell>
          <cell r="K41">
            <v>40756</v>
          </cell>
          <cell r="L41">
            <v>40786</v>
          </cell>
          <cell r="M41" t="str">
            <v>Over</v>
          </cell>
          <cell r="N41">
            <v>40762</v>
          </cell>
          <cell r="O41" t="str">
            <v>5C</v>
          </cell>
          <cell r="P41" t="e">
            <v>#REF!</v>
          </cell>
          <cell r="Q41">
            <v>1690</v>
          </cell>
          <cell r="R41" t="str">
            <v>LYD</v>
          </cell>
          <cell r="S41" t="str">
            <v xml:space="preserve">Libyan Dinars One Thousand Six Hundred Ninety Only </v>
          </cell>
          <cell r="T41" t="str">
            <v>Local Staff</v>
          </cell>
          <cell r="U41">
            <v>2.5</v>
          </cell>
          <cell r="X41" t="str">
            <v>Hainiya Boukhateb</v>
          </cell>
          <cell r="Y41" t="str">
            <v>Coordo Administrator</v>
          </cell>
          <cell r="Z41" t="str">
            <v>David HAINES</v>
          </cell>
          <cell r="AB41" t="str">
            <v>OK</v>
          </cell>
          <cell r="AD41" t="str">
            <v>OK</v>
          </cell>
          <cell r="AE41" t="str">
            <v>OK</v>
          </cell>
          <cell r="AF41" t="str">
            <v>OK</v>
          </cell>
        </row>
        <row r="42">
          <cell r="A42" t="str">
            <v>B40</v>
          </cell>
          <cell r="B42" t="str">
            <v>B8</v>
          </cell>
          <cell r="C42" t="str">
            <v>Mr</v>
          </cell>
          <cell r="D42" t="str">
            <v>Mohamed</v>
          </cell>
          <cell r="E42" t="str">
            <v>El- MANSOURY</v>
          </cell>
          <cell r="F42" t="str">
            <v>Logistics assistant</v>
          </cell>
          <cell r="G42" t="str">
            <v>Benghazi</v>
          </cell>
          <cell r="H42" t="str">
            <v>FTC</v>
          </cell>
          <cell r="I42" t="str">
            <v>FT26</v>
          </cell>
          <cell r="J42" t="str">
            <v>B39</v>
          </cell>
          <cell r="K42">
            <v>40787</v>
          </cell>
          <cell r="L42">
            <v>40816</v>
          </cell>
          <cell r="M42" t="str">
            <v>Over</v>
          </cell>
          <cell r="N42" t="str">
            <v>None</v>
          </cell>
          <cell r="O42" t="str">
            <v>5C</v>
          </cell>
          <cell r="P42" t="e">
            <v>#REF!</v>
          </cell>
          <cell r="Q42">
            <v>1690</v>
          </cell>
          <cell r="R42" t="str">
            <v>LYD</v>
          </cell>
          <cell r="S42" t="str">
            <v xml:space="preserve">Libyan Dinars One Thousand Six Hundred Ninety Only </v>
          </cell>
          <cell r="T42" t="str">
            <v>Local Staff</v>
          </cell>
          <cell r="U42">
            <v>2.4166666666666665</v>
          </cell>
          <cell r="X42" t="str">
            <v>Hainiya Boukhateb</v>
          </cell>
          <cell r="Y42" t="str">
            <v>Coordo Administrator</v>
          </cell>
          <cell r="Z42" t="str">
            <v>David HAINES</v>
          </cell>
          <cell r="AB42" t="str">
            <v>OK</v>
          </cell>
          <cell r="AD42" t="str">
            <v>OK</v>
          </cell>
          <cell r="AE42" t="str">
            <v>OK</v>
          </cell>
          <cell r="AF42" t="str">
            <v>OK</v>
          </cell>
        </row>
        <row r="43">
          <cell r="A43" t="str">
            <v>B41</v>
          </cell>
          <cell r="B43" t="str">
            <v>B8</v>
          </cell>
          <cell r="C43" t="str">
            <v>Mr</v>
          </cell>
          <cell r="D43" t="str">
            <v>Mohamed</v>
          </cell>
          <cell r="E43" t="str">
            <v>El- MANSOURY</v>
          </cell>
          <cell r="F43" t="str">
            <v>Logistics assistant</v>
          </cell>
          <cell r="G43" t="str">
            <v>Benghazi</v>
          </cell>
          <cell r="H43" t="str">
            <v>FTC</v>
          </cell>
          <cell r="I43" t="str">
            <v>FT26</v>
          </cell>
          <cell r="J43" t="str">
            <v>B40</v>
          </cell>
          <cell r="K43">
            <v>40817</v>
          </cell>
          <cell r="L43">
            <v>40824</v>
          </cell>
          <cell r="M43" t="str">
            <v>Over</v>
          </cell>
          <cell r="N43" t="str">
            <v>None</v>
          </cell>
          <cell r="O43" t="str">
            <v>5C</v>
          </cell>
          <cell r="P43" t="e">
            <v>#REF!</v>
          </cell>
          <cell r="Q43">
            <v>1690</v>
          </cell>
          <cell r="R43" t="str">
            <v>LYD</v>
          </cell>
          <cell r="S43" t="str">
            <v xml:space="preserve">Libyan Dinars One Thousand Six Hundred Ninety Only </v>
          </cell>
          <cell r="T43" t="str">
            <v>Local Staff</v>
          </cell>
          <cell r="U43">
            <v>0.58333333333333337</v>
          </cell>
          <cell r="X43" t="str">
            <v>Hainiya Boukhateb</v>
          </cell>
          <cell r="Y43" t="str">
            <v>Coordo Administrator</v>
          </cell>
          <cell r="Z43" t="str">
            <v>David HAINES</v>
          </cell>
          <cell r="AB43" t="str">
            <v>OK</v>
          </cell>
          <cell r="AD43" t="str">
            <v>OK</v>
          </cell>
          <cell r="AE43" t="str">
            <v>OK</v>
          </cell>
          <cell r="AF43" t="str">
            <v>OK</v>
          </cell>
        </row>
        <row r="44">
          <cell r="A44" t="str">
            <v>B42</v>
          </cell>
          <cell r="B44" t="str">
            <v>B8</v>
          </cell>
          <cell r="C44" t="str">
            <v>Mr</v>
          </cell>
          <cell r="D44" t="str">
            <v>Mohamed</v>
          </cell>
          <cell r="E44" t="str">
            <v>El- MANSOURY</v>
          </cell>
          <cell r="F44" t="str">
            <v>Logistics assistant</v>
          </cell>
          <cell r="G44" t="str">
            <v>Benghazi</v>
          </cell>
          <cell r="H44" t="str">
            <v>FTC</v>
          </cell>
          <cell r="I44" t="str">
            <v>FT26</v>
          </cell>
          <cell r="J44" t="str">
            <v>B41</v>
          </cell>
          <cell r="K44">
            <v>40825</v>
          </cell>
          <cell r="L44">
            <v>40847</v>
          </cell>
          <cell r="M44" t="str">
            <v>Over</v>
          </cell>
          <cell r="N44">
            <v>40856</v>
          </cell>
          <cell r="O44" t="str">
            <v>5C</v>
          </cell>
          <cell r="P44" t="e">
            <v>#REF!</v>
          </cell>
          <cell r="Q44">
            <v>1690</v>
          </cell>
          <cell r="R44" t="str">
            <v>LYD</v>
          </cell>
          <cell r="S44" t="str">
            <v xml:space="preserve">Libyan Dinars One Thousand Six Hundred Ninety Only </v>
          </cell>
          <cell r="T44" t="str">
            <v>Local Staff</v>
          </cell>
          <cell r="U44">
            <v>2.4166666666666665</v>
          </cell>
          <cell r="X44" t="str">
            <v>Hainiya Boukhateb</v>
          </cell>
          <cell r="Y44" t="str">
            <v>Coordo Administrator</v>
          </cell>
          <cell r="Z44" t="str">
            <v>David HAINES</v>
          </cell>
          <cell r="AD44" t="str">
            <v>Signed</v>
          </cell>
          <cell r="AE44" t="str">
            <v>Signed</v>
          </cell>
          <cell r="AF44" t="str">
            <v>OK</v>
          </cell>
        </row>
        <row r="45">
          <cell r="A45" t="str">
            <v>B43</v>
          </cell>
          <cell r="B45" t="str">
            <v>B28</v>
          </cell>
          <cell r="C45" t="str">
            <v>Mr</v>
          </cell>
          <cell r="D45" t="str">
            <v>Ramadan</v>
          </cell>
          <cell r="E45" t="str">
            <v xml:space="preserve"> EL-MALTI</v>
          </cell>
          <cell r="F45" t="str">
            <v>Guard / Receptionist</v>
          </cell>
          <cell r="G45" t="str">
            <v>Benghazi</v>
          </cell>
          <cell r="H45" t="str">
            <v>FTC</v>
          </cell>
          <cell r="I45" t="str">
            <v>FT26</v>
          </cell>
          <cell r="J45" t="str">
            <v>None</v>
          </cell>
          <cell r="K45">
            <v>40756</v>
          </cell>
          <cell r="L45">
            <v>40786</v>
          </cell>
          <cell r="M45" t="str">
            <v>Over</v>
          </cell>
          <cell r="N45">
            <v>40762</v>
          </cell>
          <cell r="O45" t="str">
            <v>2A</v>
          </cell>
          <cell r="P45" t="e">
            <v>#REF!</v>
          </cell>
          <cell r="Q45">
            <v>780</v>
          </cell>
          <cell r="R45" t="str">
            <v>LYD</v>
          </cell>
          <cell r="S45" t="str">
            <v xml:space="preserve">Libyan Dinars Seven Hundred Eighty Only </v>
          </cell>
          <cell r="T45" t="str">
            <v>Local Staff</v>
          </cell>
          <cell r="U45">
            <v>2.5</v>
          </cell>
          <cell r="X45" t="str">
            <v>Hainiya Boukhateb</v>
          </cell>
          <cell r="Y45" t="str">
            <v>Coordo Administrator</v>
          </cell>
          <cell r="Z45" t="str">
            <v>David HAINES</v>
          </cell>
          <cell r="AB45" t="str">
            <v>OK</v>
          </cell>
          <cell r="AC45" t="str">
            <v>OK</v>
          </cell>
          <cell r="AD45" t="str">
            <v>OK</v>
          </cell>
          <cell r="AE45" t="str">
            <v>OK</v>
          </cell>
          <cell r="AF45" t="str">
            <v>OK</v>
          </cell>
        </row>
        <row r="46">
          <cell r="A46" t="str">
            <v>B44</v>
          </cell>
          <cell r="B46" t="str">
            <v>B28</v>
          </cell>
          <cell r="C46" t="str">
            <v>Mr</v>
          </cell>
          <cell r="D46" t="str">
            <v>Ramadan</v>
          </cell>
          <cell r="E46" t="str">
            <v xml:space="preserve"> EL-MALTI</v>
          </cell>
          <cell r="F46" t="str">
            <v>Guard / Receptionist</v>
          </cell>
          <cell r="G46" t="str">
            <v>Benghazi</v>
          </cell>
          <cell r="H46" t="str">
            <v>FTC</v>
          </cell>
          <cell r="I46" t="str">
            <v>FT26</v>
          </cell>
          <cell r="J46" t="str">
            <v>B43</v>
          </cell>
          <cell r="K46">
            <v>40787</v>
          </cell>
          <cell r="L46">
            <v>40816</v>
          </cell>
          <cell r="M46" t="str">
            <v>Over</v>
          </cell>
          <cell r="N46" t="str">
            <v>None</v>
          </cell>
          <cell r="O46" t="str">
            <v>2A</v>
          </cell>
          <cell r="P46" t="e">
            <v>#REF!</v>
          </cell>
          <cell r="Q46">
            <v>780</v>
          </cell>
          <cell r="R46" t="str">
            <v>LYD</v>
          </cell>
          <cell r="S46" t="str">
            <v xml:space="preserve">Libyan Dinars Seven Hundred Eighty Only </v>
          </cell>
          <cell r="T46" t="str">
            <v>Local Staff</v>
          </cell>
          <cell r="U46">
            <v>2.4166666666666665</v>
          </cell>
          <cell r="X46" t="str">
            <v>Hainiya Boukhateb</v>
          </cell>
          <cell r="Y46" t="str">
            <v>Coordo Administrator</v>
          </cell>
          <cell r="Z46" t="str">
            <v>David HAINES</v>
          </cell>
          <cell r="AB46" t="str">
            <v>OK</v>
          </cell>
          <cell r="AC46" t="str">
            <v>OK</v>
          </cell>
          <cell r="AD46" t="str">
            <v>OK</v>
          </cell>
          <cell r="AE46" t="str">
            <v>OK</v>
          </cell>
          <cell r="AF46" t="str">
            <v>OK</v>
          </cell>
          <cell r="AH46" t="str">
            <v>OK</v>
          </cell>
        </row>
        <row r="47">
          <cell r="A47" t="str">
            <v>B45</v>
          </cell>
          <cell r="B47" t="str">
            <v>B28</v>
          </cell>
          <cell r="C47" t="str">
            <v>Mr</v>
          </cell>
          <cell r="D47" t="str">
            <v>Ramadan</v>
          </cell>
          <cell r="E47" t="str">
            <v xml:space="preserve"> EL-MALTI</v>
          </cell>
          <cell r="F47" t="str">
            <v>Guard / Receptionist</v>
          </cell>
          <cell r="G47" t="str">
            <v>Benghazi</v>
          </cell>
          <cell r="H47" t="str">
            <v>FTC</v>
          </cell>
          <cell r="I47" t="str">
            <v>FT26</v>
          </cell>
          <cell r="J47" t="str">
            <v>B44</v>
          </cell>
          <cell r="K47">
            <v>40817</v>
          </cell>
          <cell r="L47">
            <v>40824</v>
          </cell>
          <cell r="M47" t="str">
            <v>Over</v>
          </cell>
          <cell r="N47" t="str">
            <v>None</v>
          </cell>
          <cell r="O47" t="str">
            <v>2A</v>
          </cell>
          <cell r="P47" t="e">
            <v>#REF!</v>
          </cell>
          <cell r="Q47">
            <v>780</v>
          </cell>
          <cell r="R47" t="str">
            <v>LYD</v>
          </cell>
          <cell r="S47" t="str">
            <v xml:space="preserve">Libyan Dinars Seven Hundred Eighty Only </v>
          </cell>
          <cell r="T47" t="str">
            <v>Local Staff</v>
          </cell>
          <cell r="U47">
            <v>0.58333333333333337</v>
          </cell>
          <cell r="X47" t="str">
            <v>Hainiya Boukhateb</v>
          </cell>
          <cell r="Y47" t="str">
            <v>Coordo Administrator</v>
          </cell>
          <cell r="Z47" t="str">
            <v>David HAINES</v>
          </cell>
          <cell r="AB47" t="str">
            <v>OK</v>
          </cell>
          <cell r="AD47" t="str">
            <v>OK</v>
          </cell>
          <cell r="AE47" t="str">
            <v>OK</v>
          </cell>
          <cell r="AF47" t="str">
            <v>OK</v>
          </cell>
          <cell r="AH47" t="str">
            <v>OK</v>
          </cell>
        </row>
        <row r="48">
          <cell r="A48" t="str">
            <v>B46</v>
          </cell>
          <cell r="B48" t="str">
            <v>B28</v>
          </cell>
          <cell r="C48" t="str">
            <v>Mr</v>
          </cell>
          <cell r="D48" t="str">
            <v>Ramadan</v>
          </cell>
          <cell r="E48" t="str">
            <v xml:space="preserve"> EL-MALTI</v>
          </cell>
          <cell r="F48" t="str">
            <v>Guard / Receptionist</v>
          </cell>
          <cell r="G48" t="str">
            <v>Benghazi</v>
          </cell>
          <cell r="H48" t="str">
            <v>FTC</v>
          </cell>
          <cell r="I48" t="str">
            <v>FT26</v>
          </cell>
          <cell r="J48" t="str">
            <v>B45</v>
          </cell>
          <cell r="K48">
            <v>40825</v>
          </cell>
          <cell r="L48">
            <v>40885</v>
          </cell>
          <cell r="M48" t="str">
            <v>Over</v>
          </cell>
          <cell r="N48">
            <v>40856</v>
          </cell>
          <cell r="O48" t="str">
            <v>2A</v>
          </cell>
          <cell r="P48" t="e">
            <v>#REF!</v>
          </cell>
          <cell r="Q48">
            <v>780</v>
          </cell>
          <cell r="R48" t="str">
            <v>LYD</v>
          </cell>
          <cell r="S48" t="str">
            <v xml:space="preserve">Libyan Dinars Seven Hundred Eighty Only </v>
          </cell>
          <cell r="T48" t="str">
            <v>Local Staff</v>
          </cell>
          <cell r="U48">
            <v>5.583333333333333</v>
          </cell>
          <cell r="X48" t="str">
            <v>Hainiya Boukhateb</v>
          </cell>
          <cell r="Y48" t="str">
            <v>Coordo Administrator</v>
          </cell>
          <cell r="Z48" t="str">
            <v>David HAINES</v>
          </cell>
          <cell r="AB48" t="str">
            <v>OK</v>
          </cell>
          <cell r="AD48" t="str">
            <v>Signed</v>
          </cell>
          <cell r="AE48" t="str">
            <v>Signed</v>
          </cell>
          <cell r="AF48" t="str">
            <v>OK</v>
          </cell>
          <cell r="AH48" t="str">
            <v>OK</v>
          </cell>
        </row>
        <row r="49">
          <cell r="A49" t="str">
            <v>B47</v>
          </cell>
          <cell r="B49" t="str">
            <v>B9</v>
          </cell>
          <cell r="C49" t="str">
            <v>Mrs</v>
          </cell>
          <cell r="D49" t="str">
            <v>Reem</v>
          </cell>
          <cell r="E49" t="str">
            <v xml:space="preserve"> ABDELKADER SAHAD</v>
          </cell>
          <cell r="F49" t="str">
            <v>Admin assistant</v>
          </cell>
          <cell r="G49" t="str">
            <v>Benghazi</v>
          </cell>
          <cell r="H49" t="str">
            <v>FTC</v>
          </cell>
          <cell r="I49" t="str">
            <v>FT26</v>
          </cell>
          <cell r="J49" t="str">
            <v>None</v>
          </cell>
          <cell r="K49">
            <v>40756</v>
          </cell>
          <cell r="L49">
            <v>40786</v>
          </cell>
          <cell r="M49" t="str">
            <v>Over</v>
          </cell>
          <cell r="N49">
            <v>40762</v>
          </cell>
          <cell r="O49" t="str">
            <v>4B</v>
          </cell>
          <cell r="P49" t="e">
            <v>#REF!</v>
          </cell>
          <cell r="Q49">
            <v>1300</v>
          </cell>
          <cell r="R49" t="str">
            <v>LYD</v>
          </cell>
          <cell r="S49" t="str">
            <v xml:space="preserve">Libyan Dinars One Thousand Three Hundred  Only </v>
          </cell>
          <cell r="T49" t="str">
            <v>Local Staff</v>
          </cell>
          <cell r="U49">
            <v>2.5</v>
          </cell>
          <cell r="X49" t="str">
            <v>Hainiya Boukhateb</v>
          </cell>
          <cell r="Y49" t="str">
            <v>Coordo Administrator</v>
          </cell>
          <cell r="Z49" t="str">
            <v>David HAINES</v>
          </cell>
          <cell r="AB49" t="str">
            <v>OK</v>
          </cell>
          <cell r="AD49" t="str">
            <v>OK</v>
          </cell>
          <cell r="AE49" t="str">
            <v>OK</v>
          </cell>
          <cell r="AF49" t="str">
            <v>OK</v>
          </cell>
        </row>
        <row r="50">
          <cell r="A50" t="str">
            <v>B48</v>
          </cell>
          <cell r="B50" t="str">
            <v>B9</v>
          </cell>
          <cell r="C50" t="str">
            <v>Mrs</v>
          </cell>
          <cell r="D50" t="str">
            <v>Reem</v>
          </cell>
          <cell r="E50" t="str">
            <v xml:space="preserve"> ABDELKADER SAHAD</v>
          </cell>
          <cell r="F50" t="str">
            <v>Admin assistant</v>
          </cell>
          <cell r="G50" t="str">
            <v>Benghazi</v>
          </cell>
          <cell r="H50" t="str">
            <v>FTC</v>
          </cell>
          <cell r="I50" t="str">
            <v>FT26</v>
          </cell>
          <cell r="J50" t="str">
            <v>B47</v>
          </cell>
          <cell r="K50">
            <v>40787</v>
          </cell>
          <cell r="L50">
            <v>40816</v>
          </cell>
          <cell r="M50" t="str">
            <v>Over</v>
          </cell>
          <cell r="N50" t="str">
            <v>None</v>
          </cell>
          <cell r="O50" t="str">
            <v>4B</v>
          </cell>
          <cell r="P50" t="e">
            <v>#REF!</v>
          </cell>
          <cell r="Q50">
            <v>1300</v>
          </cell>
          <cell r="R50" t="str">
            <v>LYD</v>
          </cell>
          <cell r="S50" t="str">
            <v xml:space="preserve">Libyan Dinars One Thousand Three Hundred  Only </v>
          </cell>
          <cell r="T50" t="str">
            <v>Local Staff</v>
          </cell>
          <cell r="U50">
            <v>2.4166666666666665</v>
          </cell>
          <cell r="X50" t="str">
            <v>Hainiya Boukhateb</v>
          </cell>
          <cell r="Y50" t="str">
            <v>Coordo Administrator</v>
          </cell>
          <cell r="Z50" t="str">
            <v>David HAINES</v>
          </cell>
          <cell r="AC50" t="str">
            <v>OK</v>
          </cell>
          <cell r="AD50" t="str">
            <v>OK</v>
          </cell>
          <cell r="AE50" t="str">
            <v>OK</v>
          </cell>
          <cell r="AF50" t="str">
            <v>OK</v>
          </cell>
        </row>
        <row r="51">
          <cell r="A51" t="str">
            <v>B49</v>
          </cell>
          <cell r="B51" t="str">
            <v>B9</v>
          </cell>
          <cell r="C51" t="str">
            <v>Mrs</v>
          </cell>
          <cell r="D51" t="str">
            <v>Reem</v>
          </cell>
          <cell r="E51" t="str">
            <v xml:space="preserve"> ABDELKADER SAHAD</v>
          </cell>
          <cell r="F51" t="str">
            <v>Admin assistant</v>
          </cell>
          <cell r="G51" t="str">
            <v>Benghazi</v>
          </cell>
          <cell r="H51" t="str">
            <v>FTC</v>
          </cell>
          <cell r="I51" t="str">
            <v>FT26</v>
          </cell>
          <cell r="J51" t="str">
            <v>B48</v>
          </cell>
          <cell r="K51">
            <v>40817</v>
          </cell>
          <cell r="L51">
            <v>40824</v>
          </cell>
          <cell r="M51" t="str">
            <v>Over</v>
          </cell>
          <cell r="N51" t="str">
            <v>None</v>
          </cell>
          <cell r="O51" t="str">
            <v>4B</v>
          </cell>
          <cell r="P51" t="e">
            <v>#REF!</v>
          </cell>
          <cell r="Q51">
            <v>1300</v>
          </cell>
          <cell r="R51" t="str">
            <v>LYD</v>
          </cell>
          <cell r="S51" t="str">
            <v xml:space="preserve">Libyan Dinars One Thousand Three Hundred  Only </v>
          </cell>
          <cell r="T51" t="str">
            <v>Local Staff</v>
          </cell>
          <cell r="U51">
            <v>0.58333333333333337</v>
          </cell>
          <cell r="X51" t="str">
            <v>Hainiya Boukhateb</v>
          </cell>
          <cell r="Y51" t="str">
            <v>Coordo Administrator</v>
          </cell>
          <cell r="Z51" t="str">
            <v>David HAINES</v>
          </cell>
          <cell r="AC51" t="str">
            <v>OK</v>
          </cell>
          <cell r="AD51" t="str">
            <v>OK</v>
          </cell>
          <cell r="AE51" t="str">
            <v>OK</v>
          </cell>
          <cell r="AF51" t="str">
            <v>OK</v>
          </cell>
        </row>
        <row r="52">
          <cell r="A52" t="str">
            <v>B50</v>
          </cell>
          <cell r="B52" t="str">
            <v>B9</v>
          </cell>
          <cell r="C52" t="str">
            <v>Mrs</v>
          </cell>
          <cell r="D52" t="str">
            <v>Reem</v>
          </cell>
          <cell r="E52" t="str">
            <v xml:space="preserve"> ABDELKADER SAHAD</v>
          </cell>
          <cell r="F52" t="str">
            <v>Admin assistant</v>
          </cell>
          <cell r="G52" t="str">
            <v>Benghazi</v>
          </cell>
          <cell r="H52" t="str">
            <v>FTC</v>
          </cell>
          <cell r="I52" t="str">
            <v>FT26</v>
          </cell>
          <cell r="J52" t="str">
            <v>B49</v>
          </cell>
          <cell r="K52">
            <v>40825</v>
          </cell>
          <cell r="L52">
            <v>40885</v>
          </cell>
          <cell r="M52" t="str">
            <v>Over</v>
          </cell>
          <cell r="N52">
            <v>40856</v>
          </cell>
          <cell r="O52" t="str">
            <v>4B</v>
          </cell>
          <cell r="P52" t="e">
            <v>#REF!</v>
          </cell>
          <cell r="Q52">
            <v>1300</v>
          </cell>
          <cell r="R52" t="str">
            <v>LYD</v>
          </cell>
          <cell r="S52" t="str">
            <v xml:space="preserve">Libyan Dinars One Thousand Three Hundred  Only </v>
          </cell>
          <cell r="T52" t="str">
            <v>Local Staff</v>
          </cell>
          <cell r="U52">
            <v>5.583333333333333</v>
          </cell>
          <cell r="X52" t="str">
            <v>Hainiya Boukhateb</v>
          </cell>
          <cell r="Y52" t="str">
            <v>Coordo Administrator</v>
          </cell>
          <cell r="Z52" t="str">
            <v>David HAINES</v>
          </cell>
          <cell r="AB52" t="str">
            <v>OK</v>
          </cell>
          <cell r="AD52" t="str">
            <v>Signed</v>
          </cell>
          <cell r="AE52" t="str">
            <v>Signed</v>
          </cell>
          <cell r="AF52" t="str">
            <v>Signed</v>
          </cell>
          <cell r="AH52" t="str">
            <v>OK</v>
          </cell>
        </row>
        <row r="53">
          <cell r="A53" t="str">
            <v>B51</v>
          </cell>
          <cell r="B53" t="str">
            <v>B31</v>
          </cell>
          <cell r="C53" t="str">
            <v>Mr</v>
          </cell>
          <cell r="D53" t="str">
            <v>Saad</v>
          </cell>
          <cell r="E53" t="str">
            <v>FERJANI</v>
          </cell>
          <cell r="F53" t="str">
            <v>Driver</v>
          </cell>
          <cell r="G53" t="str">
            <v>Benghazi</v>
          </cell>
          <cell r="H53" t="str">
            <v>FTC</v>
          </cell>
          <cell r="I53" t="str">
            <v>FT26</v>
          </cell>
          <cell r="J53" t="str">
            <v>None</v>
          </cell>
          <cell r="K53">
            <v>40787</v>
          </cell>
          <cell r="L53">
            <v>40816</v>
          </cell>
          <cell r="M53" t="str">
            <v>Over</v>
          </cell>
          <cell r="N53">
            <v>40793</v>
          </cell>
          <cell r="O53" t="str">
            <v>2A</v>
          </cell>
          <cell r="P53" t="e">
            <v>#REF!</v>
          </cell>
          <cell r="Q53">
            <v>780</v>
          </cell>
          <cell r="R53" t="str">
            <v>LYD</v>
          </cell>
          <cell r="S53" t="str">
            <v xml:space="preserve">Libyan Dinars Seven Hundred Eighty Only </v>
          </cell>
          <cell r="T53" t="str">
            <v>Local Staff</v>
          </cell>
          <cell r="U53">
            <v>2.4166666666666665</v>
          </cell>
          <cell r="X53" t="str">
            <v>Hainiya Boukhateb</v>
          </cell>
          <cell r="Y53" t="str">
            <v>Coordo Administrator</v>
          </cell>
          <cell r="Z53" t="str">
            <v>David HAINES</v>
          </cell>
          <cell r="AF53" t="str">
            <v>Signed</v>
          </cell>
          <cell r="AH53">
            <v>44182</v>
          </cell>
        </row>
        <row r="54">
          <cell r="A54" t="str">
            <v>B52</v>
          </cell>
          <cell r="B54" t="str">
            <v>B31</v>
          </cell>
          <cell r="C54" t="str">
            <v>Mr</v>
          </cell>
          <cell r="D54" t="str">
            <v>Saad</v>
          </cell>
          <cell r="E54" t="str">
            <v>FERJANI</v>
          </cell>
          <cell r="F54" t="str">
            <v>Driver</v>
          </cell>
          <cell r="G54" t="str">
            <v>Benghazi</v>
          </cell>
          <cell r="H54" t="str">
            <v>FTC</v>
          </cell>
          <cell r="I54" t="str">
            <v>FT26</v>
          </cell>
          <cell r="J54" t="str">
            <v>B51</v>
          </cell>
          <cell r="K54">
            <v>40817</v>
          </cell>
          <cell r="L54">
            <v>40824</v>
          </cell>
          <cell r="M54" t="str">
            <v>Over</v>
          </cell>
          <cell r="N54" t="str">
            <v>None</v>
          </cell>
          <cell r="O54" t="str">
            <v>2A</v>
          </cell>
          <cell r="P54" t="e">
            <v>#REF!</v>
          </cell>
          <cell r="Q54">
            <v>780</v>
          </cell>
          <cell r="R54" t="str">
            <v>LYD</v>
          </cell>
          <cell r="S54" t="str">
            <v xml:space="preserve">Libyan Dinars Seven Hundred Eighty Only </v>
          </cell>
          <cell r="T54" t="str">
            <v>Local Staff</v>
          </cell>
          <cell r="U54">
            <v>0.58333333333333337</v>
          </cell>
          <cell r="X54" t="str">
            <v>Hainiya Boukhateb</v>
          </cell>
          <cell r="Y54" t="str">
            <v>Coordo Administrator</v>
          </cell>
          <cell r="Z54" t="str">
            <v>David HAINES</v>
          </cell>
        </row>
        <row r="55">
          <cell r="A55" t="str">
            <v>B53</v>
          </cell>
          <cell r="B55" t="str">
            <v>B31</v>
          </cell>
          <cell r="C55" t="str">
            <v>Mr</v>
          </cell>
          <cell r="D55" t="str">
            <v>Saad</v>
          </cell>
          <cell r="E55" t="str">
            <v>FERJANI</v>
          </cell>
          <cell r="F55" t="str">
            <v>Driver</v>
          </cell>
          <cell r="G55" t="str">
            <v>Benghazi</v>
          </cell>
          <cell r="H55" t="str">
            <v>FTC</v>
          </cell>
          <cell r="I55" t="str">
            <v>FT26</v>
          </cell>
          <cell r="J55" t="str">
            <v>B52</v>
          </cell>
          <cell r="K55">
            <v>40825</v>
          </cell>
          <cell r="L55">
            <v>40885</v>
          </cell>
          <cell r="M55" t="str">
            <v>Over</v>
          </cell>
          <cell r="N55">
            <v>40855</v>
          </cell>
          <cell r="O55" t="str">
            <v>2A</v>
          </cell>
          <cell r="P55" t="e">
            <v>#REF!</v>
          </cell>
          <cell r="Q55">
            <v>780</v>
          </cell>
          <cell r="R55" t="str">
            <v>LYD</v>
          </cell>
          <cell r="S55" t="str">
            <v xml:space="preserve">Libyan Dinars Seven Hundred Eighty Only </v>
          </cell>
          <cell r="T55" t="str">
            <v>Local Staff</v>
          </cell>
          <cell r="U55">
            <v>5.583333333333333</v>
          </cell>
          <cell r="X55" t="str">
            <v>Hainiya Boukhateb</v>
          </cell>
          <cell r="Y55" t="str">
            <v>Coordo Administrator</v>
          </cell>
          <cell r="Z55" t="str">
            <v>David HAINES</v>
          </cell>
          <cell r="AD55" t="str">
            <v>Signed</v>
          </cell>
          <cell r="AE55" t="str">
            <v>Signed</v>
          </cell>
        </row>
        <row r="56">
          <cell r="A56" t="str">
            <v>B54</v>
          </cell>
          <cell r="B56" t="str">
            <v>B16</v>
          </cell>
          <cell r="C56" t="str">
            <v>Mr</v>
          </cell>
          <cell r="D56" t="str">
            <v>Taha</v>
          </cell>
          <cell r="E56" t="str">
            <v>SALEH</v>
          </cell>
          <cell r="F56" t="str">
            <v>SALW Team leader</v>
          </cell>
          <cell r="G56" t="str">
            <v>Benghazi</v>
          </cell>
          <cell r="H56" t="str">
            <v>FTC</v>
          </cell>
          <cell r="I56" t="str">
            <v>FT26</v>
          </cell>
          <cell r="J56" t="str">
            <v>None</v>
          </cell>
          <cell r="K56">
            <v>40835</v>
          </cell>
          <cell r="L56">
            <v>40877</v>
          </cell>
          <cell r="M56" t="str">
            <v>Over</v>
          </cell>
          <cell r="N56">
            <v>40865</v>
          </cell>
          <cell r="O56" t="str">
            <v>3A</v>
          </cell>
          <cell r="P56" t="e">
            <v>#REF!</v>
          </cell>
          <cell r="Q56">
            <v>962</v>
          </cell>
          <cell r="R56" t="str">
            <v>LYD</v>
          </cell>
          <cell r="S56" t="str">
            <v xml:space="preserve">Libyan Dinars Nine Hundred SixtyTwo Only </v>
          </cell>
          <cell r="T56" t="str">
            <v>Local Staff</v>
          </cell>
          <cell r="U56">
            <v>3.5</v>
          </cell>
          <cell r="X56" t="str">
            <v>Anne Forget</v>
          </cell>
          <cell r="Y56" t="str">
            <v>Program Manager Benghazi</v>
          </cell>
          <cell r="Z56" t="str">
            <v>David HAINES</v>
          </cell>
          <cell r="AD56" t="str">
            <v>Signed</v>
          </cell>
          <cell r="AE56" t="str">
            <v>Signed</v>
          </cell>
          <cell r="AF56" t="str">
            <v>Signed</v>
          </cell>
        </row>
        <row r="57">
          <cell r="A57" t="str">
            <v>B55</v>
          </cell>
          <cell r="B57" t="str">
            <v>B15</v>
          </cell>
          <cell r="C57" t="str">
            <v>Mr</v>
          </cell>
          <cell r="D57" t="str">
            <v>Ibrahim</v>
          </cell>
          <cell r="E57" t="str">
            <v>NABOUS</v>
          </cell>
          <cell r="F57" t="str">
            <v>SALW Team leader</v>
          </cell>
          <cell r="G57" t="str">
            <v>Benghazi</v>
          </cell>
          <cell r="H57" t="str">
            <v>FTC</v>
          </cell>
          <cell r="I57" t="str">
            <v>FT26</v>
          </cell>
          <cell r="J57" t="str">
            <v>None</v>
          </cell>
          <cell r="K57">
            <v>40835</v>
          </cell>
          <cell r="L57">
            <v>40877</v>
          </cell>
          <cell r="M57" t="str">
            <v>Over</v>
          </cell>
          <cell r="N57">
            <v>40865</v>
          </cell>
          <cell r="O57" t="str">
            <v>3A</v>
          </cell>
          <cell r="P57" t="e">
            <v>#REF!</v>
          </cell>
          <cell r="Q57">
            <v>962</v>
          </cell>
          <cell r="R57" t="str">
            <v>LYD</v>
          </cell>
          <cell r="S57" t="str">
            <v xml:space="preserve">Libyan Dinars Nine Hundred SixtyTwo Only </v>
          </cell>
          <cell r="T57" t="str">
            <v>Local Staff</v>
          </cell>
          <cell r="U57">
            <v>3.5</v>
          </cell>
          <cell r="X57" t="str">
            <v>Anne Forget</v>
          </cell>
          <cell r="Y57" t="str">
            <v>Program Manager Benghazi</v>
          </cell>
          <cell r="Z57" t="str">
            <v>David HAINES</v>
          </cell>
          <cell r="AD57" t="str">
            <v>Signed</v>
          </cell>
          <cell r="AE57" t="str">
            <v>Signed</v>
          </cell>
          <cell r="AF57" t="str">
            <v>Signed</v>
          </cell>
        </row>
        <row r="58">
          <cell r="A58" t="str">
            <v>B56</v>
          </cell>
          <cell r="B58" t="str">
            <v>B6</v>
          </cell>
          <cell r="C58" t="str">
            <v>Mr</v>
          </cell>
          <cell r="D58" t="str">
            <v>Laith</v>
          </cell>
          <cell r="E58" t="str">
            <v>EL SANFAZ</v>
          </cell>
          <cell r="F58" t="str">
            <v>Deputy Head of Mission</v>
          </cell>
          <cell r="G58" t="str">
            <v>Benghazi</v>
          </cell>
          <cell r="H58" t="str">
            <v>FTC</v>
          </cell>
          <cell r="I58" t="str">
            <v>FT26</v>
          </cell>
          <cell r="J58" t="str">
            <v>None</v>
          </cell>
          <cell r="K58">
            <v>40725</v>
          </cell>
          <cell r="L58">
            <v>40755</v>
          </cell>
          <cell r="M58" t="str">
            <v>Over</v>
          </cell>
          <cell r="N58">
            <v>40755</v>
          </cell>
          <cell r="O58" t="str">
            <v>5C</v>
          </cell>
          <cell r="P58" t="e">
            <v>#REF!</v>
          </cell>
          <cell r="Q58">
            <v>1690</v>
          </cell>
          <cell r="R58" t="str">
            <v>LYD</v>
          </cell>
          <cell r="S58" t="str">
            <v xml:space="preserve">Libyan Dinars One Thousand Six Hundred Ninety Only </v>
          </cell>
          <cell r="T58" t="str">
            <v>Local Staff</v>
          </cell>
          <cell r="U58">
            <v>2.5</v>
          </cell>
          <cell r="X58" t="str">
            <v>Jinene Dassoum</v>
          </cell>
          <cell r="Y58" t="str">
            <v>Coordo Administrator</v>
          </cell>
          <cell r="Z58" t="str">
            <v>David HAINES</v>
          </cell>
          <cell r="AF58" t="str">
            <v>Signed</v>
          </cell>
        </row>
        <row r="59">
          <cell r="A59" t="str">
            <v>B57</v>
          </cell>
          <cell r="B59" t="str">
            <v>B6</v>
          </cell>
          <cell r="C59" t="str">
            <v>Mr</v>
          </cell>
          <cell r="D59" t="str">
            <v>Laith</v>
          </cell>
          <cell r="E59" t="str">
            <v>EL SANFAZ</v>
          </cell>
          <cell r="F59" t="str">
            <v>Deputy Head of Mission</v>
          </cell>
          <cell r="G59" t="str">
            <v>Benghazi</v>
          </cell>
          <cell r="H59" t="str">
            <v>FTC</v>
          </cell>
          <cell r="I59" t="str">
            <v>FT26</v>
          </cell>
          <cell r="J59" t="str">
            <v>B56</v>
          </cell>
          <cell r="K59">
            <v>40756</v>
          </cell>
          <cell r="L59">
            <v>40786</v>
          </cell>
          <cell r="M59" t="str">
            <v>Over</v>
          </cell>
          <cell r="N59">
            <v>40762</v>
          </cell>
          <cell r="O59" t="str">
            <v>5C</v>
          </cell>
          <cell r="P59" t="e">
            <v>#REF!</v>
          </cell>
          <cell r="Q59">
            <v>1690</v>
          </cell>
          <cell r="R59" t="str">
            <v>LYD</v>
          </cell>
          <cell r="S59" t="str">
            <v xml:space="preserve">Libyan Dinars One Thousand Six Hundred Ninety Only </v>
          </cell>
          <cell r="T59" t="str">
            <v>Local Staff</v>
          </cell>
          <cell r="U59">
            <v>2.5</v>
          </cell>
          <cell r="X59" t="str">
            <v>Hainiya Boukhateb</v>
          </cell>
          <cell r="Y59" t="str">
            <v>Coordo Administrator</v>
          </cell>
          <cell r="Z59" t="str">
            <v>David HAINES</v>
          </cell>
        </row>
        <row r="60">
          <cell r="A60" t="str">
            <v>B58</v>
          </cell>
          <cell r="B60" t="str">
            <v>B6</v>
          </cell>
          <cell r="C60" t="str">
            <v>Mr</v>
          </cell>
          <cell r="D60" t="str">
            <v>Laith</v>
          </cell>
          <cell r="E60" t="str">
            <v>EL SANFAZ</v>
          </cell>
          <cell r="F60" t="str">
            <v>Deputy Head of Mission</v>
          </cell>
          <cell r="G60" t="str">
            <v>Benghazi</v>
          </cell>
          <cell r="H60" t="str">
            <v>FTC</v>
          </cell>
          <cell r="I60" t="str">
            <v>FT26</v>
          </cell>
          <cell r="J60" t="str">
            <v>B57</v>
          </cell>
          <cell r="K60">
            <v>40787</v>
          </cell>
          <cell r="L60">
            <v>40816</v>
          </cell>
          <cell r="M60" t="str">
            <v>Over</v>
          </cell>
          <cell r="N60" t="str">
            <v>None</v>
          </cell>
          <cell r="O60" t="str">
            <v>5C</v>
          </cell>
          <cell r="P60" t="e">
            <v>#REF!</v>
          </cell>
          <cell r="Q60">
            <v>1690</v>
          </cell>
          <cell r="R60" t="str">
            <v>LYD</v>
          </cell>
          <cell r="S60" t="str">
            <v xml:space="preserve">Libyan Dinars One Thousand Six Hundred Ninety Only </v>
          </cell>
          <cell r="T60" t="str">
            <v>Local Staff</v>
          </cell>
          <cell r="U60">
            <v>2.4166666666666665</v>
          </cell>
          <cell r="X60" t="str">
            <v>Hainiya Boukhateb</v>
          </cell>
          <cell r="Y60" t="str">
            <v>Coordo Administrator</v>
          </cell>
          <cell r="Z60" t="str">
            <v>David HAINES</v>
          </cell>
        </row>
        <row r="61">
          <cell r="A61" t="str">
            <v>B59</v>
          </cell>
          <cell r="B61" t="str">
            <v>B3</v>
          </cell>
          <cell r="C61" t="str">
            <v>Mr</v>
          </cell>
          <cell r="D61" t="str">
            <v>Abdelrahman</v>
          </cell>
          <cell r="E61" t="str">
            <v>ARNAOUTI</v>
          </cell>
          <cell r="F61" t="str">
            <v>Deputy Project manager</v>
          </cell>
          <cell r="G61" t="str">
            <v>Benghazi</v>
          </cell>
          <cell r="H61" t="str">
            <v>FTC</v>
          </cell>
          <cell r="I61" t="str">
            <v>FT26</v>
          </cell>
          <cell r="J61" t="str">
            <v>None</v>
          </cell>
          <cell r="K61">
            <v>40664</v>
          </cell>
          <cell r="L61">
            <v>40755</v>
          </cell>
          <cell r="M61" t="str">
            <v>Over</v>
          </cell>
          <cell r="N61">
            <v>40694</v>
          </cell>
          <cell r="O61" t="str">
            <v>6B</v>
          </cell>
          <cell r="P61" t="e">
            <v>#REF!</v>
          </cell>
          <cell r="Q61">
            <v>1950</v>
          </cell>
          <cell r="R61" t="str">
            <v>LYD</v>
          </cell>
          <cell r="S61" t="str">
            <v xml:space="preserve">Libyan Dinars One Thousand Nine Hundred Fifty Only </v>
          </cell>
          <cell r="T61" t="str">
            <v>Local Staff</v>
          </cell>
          <cell r="U61">
            <v>7.583333333333333</v>
          </cell>
          <cell r="X61" t="str">
            <v>Solène Blanchère</v>
          </cell>
          <cell r="Y61" t="str">
            <v>Program Manager Benghazi</v>
          </cell>
          <cell r="Z61" t="str">
            <v>Alexandra CARRIE</v>
          </cell>
          <cell r="AB61" t="str">
            <v>OK</v>
          </cell>
          <cell r="AF61" t="str">
            <v>Signed</v>
          </cell>
        </row>
        <row r="62">
          <cell r="A62" t="str">
            <v>B60</v>
          </cell>
          <cell r="B62" t="str">
            <v>B3</v>
          </cell>
          <cell r="C62" t="str">
            <v>Mr</v>
          </cell>
          <cell r="D62" t="str">
            <v>Abdelrahman</v>
          </cell>
          <cell r="E62" t="str">
            <v>ARNAOUTI</v>
          </cell>
          <cell r="F62" t="str">
            <v>Deputy Project manager</v>
          </cell>
          <cell r="G62" t="str">
            <v>Benghazi</v>
          </cell>
          <cell r="H62" t="str">
            <v>FTC</v>
          </cell>
          <cell r="I62" t="str">
            <v>FT26</v>
          </cell>
          <cell r="J62" t="str">
            <v>B59</v>
          </cell>
          <cell r="K62">
            <v>40756</v>
          </cell>
          <cell r="L62">
            <v>40786</v>
          </cell>
          <cell r="M62" t="str">
            <v>Over</v>
          </cell>
          <cell r="O62" t="str">
            <v>6B</v>
          </cell>
          <cell r="P62" t="e">
            <v>#REF!</v>
          </cell>
          <cell r="Q62">
            <v>1950</v>
          </cell>
          <cell r="R62" t="str">
            <v>LYD</v>
          </cell>
          <cell r="S62" t="str">
            <v xml:space="preserve">Libyan Dinars One Thousand Nine Hundred Fifty Only </v>
          </cell>
          <cell r="T62" t="str">
            <v>Local Staff</v>
          </cell>
          <cell r="U62">
            <v>2.5</v>
          </cell>
          <cell r="X62" t="str">
            <v>David Haines</v>
          </cell>
          <cell r="Y62" t="str">
            <v>Head of Mission</v>
          </cell>
          <cell r="Z62" t="str">
            <v>David HAINES</v>
          </cell>
        </row>
        <row r="63">
          <cell r="A63" t="str">
            <v>B61</v>
          </cell>
          <cell r="B63" t="str">
            <v>B3</v>
          </cell>
          <cell r="C63" t="str">
            <v>Mr</v>
          </cell>
          <cell r="D63" t="str">
            <v>Abdelrahman</v>
          </cell>
          <cell r="E63" t="str">
            <v>ARNAOUTI</v>
          </cell>
          <cell r="F63" t="str">
            <v>Deputy Project manager</v>
          </cell>
          <cell r="G63" t="str">
            <v>Benghazi</v>
          </cell>
          <cell r="H63" t="str">
            <v>FTC</v>
          </cell>
          <cell r="I63" t="str">
            <v>FT26</v>
          </cell>
          <cell r="J63" t="str">
            <v>B60</v>
          </cell>
          <cell r="K63">
            <v>40787</v>
          </cell>
          <cell r="L63">
            <v>40816</v>
          </cell>
          <cell r="M63" t="str">
            <v>Over</v>
          </cell>
          <cell r="N63" t="str">
            <v>None</v>
          </cell>
          <cell r="O63" t="str">
            <v>6B</v>
          </cell>
          <cell r="P63" t="e">
            <v>#REF!</v>
          </cell>
          <cell r="Q63">
            <v>1950</v>
          </cell>
          <cell r="R63" t="str">
            <v>LYD</v>
          </cell>
          <cell r="S63" t="str">
            <v xml:space="preserve">Libyan Dinars One Thousand Nine Hundred Fifty Only </v>
          </cell>
          <cell r="T63" t="str">
            <v>Local Staff</v>
          </cell>
          <cell r="U63">
            <v>2.4166666666666665</v>
          </cell>
          <cell r="X63" t="str">
            <v>David Haines</v>
          </cell>
          <cell r="Y63" t="str">
            <v>Head of Mission</v>
          </cell>
          <cell r="Z63" t="str">
            <v>David HAINES</v>
          </cell>
        </row>
        <row r="64">
          <cell r="A64" t="str">
            <v>B62</v>
          </cell>
          <cell r="B64" t="str">
            <v>B4</v>
          </cell>
          <cell r="C64" t="str">
            <v>Mr</v>
          </cell>
          <cell r="D64" t="str">
            <v>Murshed</v>
          </cell>
          <cell r="E64" t="str">
            <v>HAIDAR</v>
          </cell>
          <cell r="F64" t="str">
            <v>Risk education team leader</v>
          </cell>
          <cell r="G64" t="str">
            <v>Benghazi</v>
          </cell>
          <cell r="H64" t="str">
            <v>FTC</v>
          </cell>
          <cell r="I64" t="str">
            <v>FT26</v>
          </cell>
          <cell r="J64" t="str">
            <v>None</v>
          </cell>
          <cell r="K64">
            <v>40671</v>
          </cell>
          <cell r="L64">
            <v>40755</v>
          </cell>
          <cell r="M64" t="str">
            <v>Over</v>
          </cell>
          <cell r="N64">
            <v>40701</v>
          </cell>
          <cell r="O64" t="str">
            <v>3A</v>
          </cell>
          <cell r="P64" t="e">
            <v>#REF!</v>
          </cell>
          <cell r="Q64">
            <v>960</v>
          </cell>
          <cell r="R64" t="str">
            <v>LYD</v>
          </cell>
          <cell r="S64" t="str">
            <v xml:space="preserve">Libyan Dinars Nine Hundred Sixty Only </v>
          </cell>
          <cell r="T64" t="str">
            <v>Local Staff</v>
          </cell>
          <cell r="U64">
            <v>7</v>
          </cell>
          <cell r="X64" t="str">
            <v>Solène Blanchère</v>
          </cell>
          <cell r="Y64" t="str">
            <v>Program Manager Benghazi</v>
          </cell>
          <cell r="Z64" t="str">
            <v>David HAINES</v>
          </cell>
        </row>
        <row r="65">
          <cell r="A65" t="str">
            <v>B63</v>
          </cell>
          <cell r="B65" t="str">
            <v>B4</v>
          </cell>
          <cell r="C65" t="str">
            <v>Mr</v>
          </cell>
          <cell r="D65" t="str">
            <v>Murshed</v>
          </cell>
          <cell r="E65" t="str">
            <v>HAIDAR</v>
          </cell>
          <cell r="F65" t="str">
            <v>Team Leader</v>
          </cell>
          <cell r="G65" t="str">
            <v>Benghazi</v>
          </cell>
          <cell r="H65" t="str">
            <v>FTC</v>
          </cell>
          <cell r="I65" t="str">
            <v>FT26</v>
          </cell>
          <cell r="J65" t="str">
            <v>B62</v>
          </cell>
          <cell r="K65">
            <v>40756</v>
          </cell>
          <cell r="L65">
            <v>40786</v>
          </cell>
          <cell r="M65" t="str">
            <v>Over</v>
          </cell>
          <cell r="N65">
            <v>40762</v>
          </cell>
          <cell r="O65" t="str">
            <v>3A</v>
          </cell>
          <cell r="P65" t="e">
            <v>#REF!</v>
          </cell>
          <cell r="Q65">
            <v>960</v>
          </cell>
          <cell r="R65" t="str">
            <v>LYD</v>
          </cell>
          <cell r="S65" t="str">
            <v xml:space="preserve">Libyan Dinars Nine Hundred Sixty Only </v>
          </cell>
          <cell r="T65" t="str">
            <v>Local Staff</v>
          </cell>
          <cell r="U65">
            <v>2.5</v>
          </cell>
          <cell r="X65" t="str">
            <v>David Haines</v>
          </cell>
          <cell r="Y65" t="str">
            <v>Head of Mission</v>
          </cell>
          <cell r="Z65" t="str">
            <v>David HAINES</v>
          </cell>
          <cell r="AB65" t="str">
            <v>OK</v>
          </cell>
          <cell r="AF65" t="str">
            <v>Signed</v>
          </cell>
        </row>
        <row r="66">
          <cell r="A66" t="str">
            <v>B64</v>
          </cell>
          <cell r="B66" t="str">
            <v>B4</v>
          </cell>
          <cell r="C66" t="str">
            <v>Mr</v>
          </cell>
          <cell r="D66" t="str">
            <v>Murshed</v>
          </cell>
          <cell r="E66" t="str">
            <v>HAIDAR</v>
          </cell>
          <cell r="F66" t="str">
            <v>Team Leader</v>
          </cell>
          <cell r="G66" t="str">
            <v>Benghazi</v>
          </cell>
          <cell r="H66" t="str">
            <v>FTC</v>
          </cell>
          <cell r="I66" t="str">
            <v>FT26</v>
          </cell>
          <cell r="J66" t="str">
            <v>B63</v>
          </cell>
          <cell r="K66">
            <v>40787</v>
          </cell>
          <cell r="L66">
            <v>40816</v>
          </cell>
          <cell r="M66" t="str">
            <v>Over</v>
          </cell>
          <cell r="N66" t="str">
            <v>None</v>
          </cell>
          <cell r="O66" t="str">
            <v>3A</v>
          </cell>
          <cell r="P66" t="e">
            <v>#REF!</v>
          </cell>
          <cell r="Q66">
            <v>960</v>
          </cell>
          <cell r="R66" t="str">
            <v>LYD</v>
          </cell>
          <cell r="S66" t="str">
            <v xml:space="preserve">Libyan Dinars Nine Hundred Sixty Only </v>
          </cell>
          <cell r="T66" t="str">
            <v>Local Staff</v>
          </cell>
          <cell r="U66">
            <v>2.4166666666666665</v>
          </cell>
          <cell r="X66" t="str">
            <v>David Haines</v>
          </cell>
          <cell r="Y66" t="str">
            <v>Head of Mission</v>
          </cell>
          <cell r="Z66" t="str">
            <v>David HAINES</v>
          </cell>
        </row>
        <row r="67">
          <cell r="A67" t="str">
            <v>B65</v>
          </cell>
          <cell r="B67" t="str">
            <v>B5</v>
          </cell>
          <cell r="C67" t="str">
            <v>Mr</v>
          </cell>
          <cell r="D67" t="str">
            <v>Basher</v>
          </cell>
          <cell r="E67" t="str">
            <v>ELMADANI</v>
          </cell>
          <cell r="F67" t="str">
            <v>Risk education team leader</v>
          </cell>
          <cell r="G67" t="str">
            <v>Benghazi</v>
          </cell>
          <cell r="H67" t="str">
            <v>FTC</v>
          </cell>
          <cell r="I67" t="str">
            <v>FT26</v>
          </cell>
          <cell r="J67" t="str">
            <v>None</v>
          </cell>
          <cell r="K67">
            <v>40671</v>
          </cell>
          <cell r="L67">
            <v>40755</v>
          </cell>
          <cell r="M67" t="str">
            <v>Over</v>
          </cell>
          <cell r="N67">
            <v>40701</v>
          </cell>
          <cell r="O67" t="str">
            <v>3A</v>
          </cell>
          <cell r="P67" t="e">
            <v>#REF!</v>
          </cell>
          <cell r="Q67">
            <v>960</v>
          </cell>
          <cell r="R67" t="str">
            <v>LYD</v>
          </cell>
          <cell r="S67" t="str">
            <v xml:space="preserve">Libyan Dinars Nine Hundred Sixty Only </v>
          </cell>
          <cell r="T67" t="str">
            <v>Local Staff</v>
          </cell>
          <cell r="U67">
            <v>7</v>
          </cell>
          <cell r="X67" t="str">
            <v>Solène Blanchère</v>
          </cell>
          <cell r="Y67" t="str">
            <v>Program Manager Benghazi</v>
          </cell>
          <cell r="Z67" t="str">
            <v>David HAINES</v>
          </cell>
          <cell r="AF67" t="str">
            <v>Signed</v>
          </cell>
        </row>
        <row r="68">
          <cell r="A68" t="str">
            <v>B66</v>
          </cell>
          <cell r="B68" t="str">
            <v>B5</v>
          </cell>
          <cell r="C68" t="str">
            <v>Mr</v>
          </cell>
          <cell r="D68" t="str">
            <v>Basher</v>
          </cell>
          <cell r="E68" t="str">
            <v>ELMADANI</v>
          </cell>
          <cell r="F68" t="str">
            <v>Team Leader</v>
          </cell>
          <cell r="G68" t="str">
            <v>Benghazi</v>
          </cell>
          <cell r="H68" t="str">
            <v>FTC</v>
          </cell>
          <cell r="I68" t="str">
            <v>FT26</v>
          </cell>
          <cell r="J68" t="str">
            <v>B65</v>
          </cell>
          <cell r="K68">
            <v>40756</v>
          </cell>
          <cell r="L68">
            <v>40786</v>
          </cell>
          <cell r="M68" t="str">
            <v>Over</v>
          </cell>
          <cell r="N68">
            <v>40762</v>
          </cell>
          <cell r="O68" t="str">
            <v>3A</v>
          </cell>
          <cell r="P68" t="e">
            <v>#REF!</v>
          </cell>
          <cell r="Q68">
            <v>960</v>
          </cell>
          <cell r="R68" t="str">
            <v>LYD</v>
          </cell>
          <cell r="S68" t="str">
            <v xml:space="preserve">Libyan Dinars Nine Hundred Sixty Only </v>
          </cell>
          <cell r="T68" t="str">
            <v>Local Staff</v>
          </cell>
          <cell r="U68">
            <v>2.5</v>
          </cell>
          <cell r="X68" t="str">
            <v>David Haines</v>
          </cell>
          <cell r="Y68" t="str">
            <v>Head of Mission</v>
          </cell>
          <cell r="Z68" t="str">
            <v>David HAINES</v>
          </cell>
        </row>
        <row r="69">
          <cell r="A69" t="str">
            <v>B67</v>
          </cell>
          <cell r="B69" t="str">
            <v>B5</v>
          </cell>
          <cell r="C69" t="str">
            <v>Mr</v>
          </cell>
          <cell r="D69" t="str">
            <v>Basher</v>
          </cell>
          <cell r="E69" t="str">
            <v>ELMADANI</v>
          </cell>
          <cell r="F69" t="str">
            <v>Team Leader</v>
          </cell>
          <cell r="G69" t="str">
            <v>Benghazi</v>
          </cell>
          <cell r="H69" t="str">
            <v>FTC</v>
          </cell>
          <cell r="I69" t="str">
            <v>FT26</v>
          </cell>
          <cell r="J69" t="str">
            <v>B66</v>
          </cell>
          <cell r="K69">
            <v>40787</v>
          </cell>
          <cell r="L69">
            <v>40816</v>
          </cell>
          <cell r="M69" t="str">
            <v>Over</v>
          </cell>
          <cell r="N69" t="str">
            <v>None</v>
          </cell>
          <cell r="O69" t="str">
            <v>3A</v>
          </cell>
          <cell r="P69" t="e">
            <v>#REF!</v>
          </cell>
          <cell r="Q69">
            <v>960</v>
          </cell>
          <cell r="R69" t="str">
            <v>LYD</v>
          </cell>
          <cell r="S69" t="str">
            <v xml:space="preserve">Libyan Dinars Nine Hundred Sixty Only </v>
          </cell>
          <cell r="T69" t="str">
            <v>Local Staff</v>
          </cell>
          <cell r="U69">
            <v>2.4166666666666665</v>
          </cell>
          <cell r="X69" t="str">
            <v>David Haines</v>
          </cell>
          <cell r="Y69" t="str">
            <v>Head of Mission</v>
          </cell>
          <cell r="Z69" t="str">
            <v>David HAINES</v>
          </cell>
        </row>
        <row r="70">
          <cell r="A70" t="str">
            <v>B68</v>
          </cell>
          <cell r="B70" t="str">
            <v>B2</v>
          </cell>
          <cell r="C70" t="str">
            <v>Mr</v>
          </cell>
          <cell r="D70" t="str">
            <v>Tarek Fathi</v>
          </cell>
          <cell r="E70" t="str">
            <v>ZAGHRAT</v>
          </cell>
          <cell r="F70" t="str">
            <v>Team Leader</v>
          </cell>
          <cell r="G70" t="str">
            <v>Ajdabiyah</v>
          </cell>
          <cell r="H70" t="str">
            <v>FTC</v>
          </cell>
          <cell r="I70" t="str">
            <v>FT22</v>
          </cell>
          <cell r="J70" t="str">
            <v>None</v>
          </cell>
          <cell r="K70">
            <v>40777</v>
          </cell>
          <cell r="L70">
            <v>40816</v>
          </cell>
          <cell r="M70" t="str">
            <v>Over</v>
          </cell>
          <cell r="N70">
            <v>40807</v>
          </cell>
          <cell r="O70" t="str">
            <v>3A</v>
          </cell>
          <cell r="P70">
            <v>814</v>
          </cell>
          <cell r="Q70">
            <v>814</v>
          </cell>
          <cell r="R70" t="str">
            <v>LYD</v>
          </cell>
          <cell r="S70" t="str">
            <v xml:space="preserve">Libyan Dinars Eight Hundred Fourteen Only </v>
          </cell>
          <cell r="T70" t="str">
            <v>Local Staff</v>
          </cell>
          <cell r="U70">
            <v>3.25</v>
          </cell>
          <cell r="X70" t="str">
            <v>David Haines</v>
          </cell>
          <cell r="Y70" t="str">
            <v>Head of Mission</v>
          </cell>
          <cell r="Z70" t="str">
            <v>David HAINES</v>
          </cell>
          <cell r="AB70" t="str">
            <v>OK</v>
          </cell>
          <cell r="AF70" t="str">
            <v>Signed</v>
          </cell>
        </row>
        <row r="71">
          <cell r="A71" t="str">
            <v>B69</v>
          </cell>
          <cell r="B71" t="str">
            <v>B1</v>
          </cell>
          <cell r="C71" t="str">
            <v>Mr</v>
          </cell>
          <cell r="D71" t="str">
            <v>Alaa Yasser</v>
          </cell>
          <cell r="E71" t="str">
            <v>MOHAMMED</v>
          </cell>
          <cell r="F71" t="str">
            <v>Team Leader</v>
          </cell>
          <cell r="G71" t="str">
            <v>Ajdabiyah</v>
          </cell>
          <cell r="H71" t="str">
            <v>FTC</v>
          </cell>
          <cell r="I71" t="str">
            <v>FT22</v>
          </cell>
          <cell r="J71" t="str">
            <v>None</v>
          </cell>
          <cell r="K71">
            <v>40777</v>
          </cell>
          <cell r="L71">
            <v>40816</v>
          </cell>
          <cell r="M71" t="str">
            <v>Over</v>
          </cell>
          <cell r="N71">
            <v>40807</v>
          </cell>
          <cell r="O71" t="str">
            <v>3A</v>
          </cell>
          <cell r="P71">
            <v>814</v>
          </cell>
          <cell r="Q71">
            <v>814</v>
          </cell>
          <cell r="R71" t="str">
            <v>LYD</v>
          </cell>
          <cell r="S71" t="str">
            <v xml:space="preserve">Libyan Dinars Eight Hundred Fourteen Only </v>
          </cell>
          <cell r="T71" t="str">
            <v>Local Staff</v>
          </cell>
          <cell r="U71">
            <v>3.25</v>
          </cell>
          <cell r="X71" t="str">
            <v>David Haines</v>
          </cell>
          <cell r="Y71" t="str">
            <v>Head of Mission</v>
          </cell>
          <cell r="Z71" t="str">
            <v>David HAINES</v>
          </cell>
          <cell r="AB71" t="str">
            <v>OK</v>
          </cell>
          <cell r="AF71" t="str">
            <v>Signed</v>
          </cell>
        </row>
        <row r="72">
          <cell r="A72" t="str">
            <v>B70</v>
          </cell>
          <cell r="B72" t="str">
            <v>B33</v>
          </cell>
          <cell r="C72" t="str">
            <v>Mr</v>
          </cell>
          <cell r="D72" t="str">
            <v>Mohamed</v>
          </cell>
          <cell r="E72" t="str">
            <v>BUGHRARA</v>
          </cell>
          <cell r="F72" t="str">
            <v>Project liaison officer</v>
          </cell>
          <cell r="G72" t="str">
            <v>Benghazi</v>
          </cell>
          <cell r="H72" t="str">
            <v>FTC</v>
          </cell>
          <cell r="I72" t="str">
            <v>FT26</v>
          </cell>
          <cell r="J72" t="str">
            <v>None</v>
          </cell>
          <cell r="K72">
            <v>40664</v>
          </cell>
          <cell r="L72">
            <v>40694</v>
          </cell>
          <cell r="M72" t="str">
            <v>Over</v>
          </cell>
          <cell r="N72">
            <v>40670</v>
          </cell>
          <cell r="O72" t="str">
            <v>2B</v>
          </cell>
          <cell r="P72" t="e">
            <v>#REF!</v>
          </cell>
          <cell r="Q72">
            <v>800</v>
          </cell>
          <cell r="R72" t="str">
            <v>LYD</v>
          </cell>
          <cell r="S72" t="str">
            <v xml:space="preserve">Libyan Dinars Eight Hundred  Only </v>
          </cell>
          <cell r="T72" t="str">
            <v>Local Staff</v>
          </cell>
          <cell r="U72">
            <v>2.5</v>
          </cell>
          <cell r="X72" t="str">
            <v>Solène Blanchère</v>
          </cell>
          <cell r="Y72" t="str">
            <v>Program Manager Benghazi</v>
          </cell>
          <cell r="Z72" t="str">
            <v>David HAINES</v>
          </cell>
        </row>
        <row r="73">
          <cell r="A73" t="str">
            <v>B71</v>
          </cell>
          <cell r="B73" t="str">
            <v>B33</v>
          </cell>
          <cell r="C73" t="str">
            <v>Mr</v>
          </cell>
          <cell r="D73" t="str">
            <v>Mohamed</v>
          </cell>
          <cell r="E73" t="str">
            <v>BUGHRARA</v>
          </cell>
          <cell r="F73" t="str">
            <v>Project liaison officer</v>
          </cell>
          <cell r="G73" t="str">
            <v>Benghazi</v>
          </cell>
          <cell r="H73" t="str">
            <v>FTC</v>
          </cell>
          <cell r="I73" t="str">
            <v>FT26</v>
          </cell>
          <cell r="J73" t="str">
            <v>B70</v>
          </cell>
          <cell r="K73">
            <v>40695</v>
          </cell>
          <cell r="L73">
            <v>40724</v>
          </cell>
          <cell r="M73" t="str">
            <v>Over</v>
          </cell>
          <cell r="O73" t="str">
            <v>2B</v>
          </cell>
          <cell r="P73" t="e">
            <v>#REF!</v>
          </cell>
          <cell r="Q73">
            <v>800</v>
          </cell>
          <cell r="R73" t="str">
            <v>LYD</v>
          </cell>
          <cell r="S73" t="str">
            <v xml:space="preserve">Libyan Dinars Eight Hundred  Only </v>
          </cell>
          <cell r="T73" t="str">
            <v>Local Staff</v>
          </cell>
          <cell r="U73">
            <v>2.4166666666666665</v>
          </cell>
          <cell r="X73" t="str">
            <v>Solène Blanchère</v>
          </cell>
          <cell r="Y73" t="str">
            <v>Program Manager Benghazi</v>
          </cell>
          <cell r="Z73" t="str">
            <v>David HAINES</v>
          </cell>
          <cell r="AF73" t="str">
            <v>Signed</v>
          </cell>
        </row>
        <row r="74">
          <cell r="A74" t="str">
            <v>B72</v>
          </cell>
          <cell r="B74" t="str">
            <v>B33</v>
          </cell>
          <cell r="C74" t="str">
            <v>Mr</v>
          </cell>
          <cell r="D74" t="str">
            <v>Mohamed</v>
          </cell>
          <cell r="E74" t="str">
            <v>BUGHRARA</v>
          </cell>
          <cell r="F74" t="str">
            <v>SALW Team leader</v>
          </cell>
          <cell r="G74" t="str">
            <v>Benghazi</v>
          </cell>
          <cell r="H74" t="str">
            <v>FTC</v>
          </cell>
          <cell r="I74" t="str">
            <v>FT26</v>
          </cell>
          <cell r="J74" t="str">
            <v>B71</v>
          </cell>
          <cell r="K74">
            <v>40725</v>
          </cell>
          <cell r="L74">
            <v>40755</v>
          </cell>
          <cell r="M74" t="str">
            <v>Over</v>
          </cell>
          <cell r="N74">
            <v>40731</v>
          </cell>
          <cell r="O74" t="str">
            <v>3A</v>
          </cell>
          <cell r="P74" t="e">
            <v>#REF!</v>
          </cell>
          <cell r="Q74">
            <v>960</v>
          </cell>
          <cell r="R74" t="str">
            <v>LYD</v>
          </cell>
          <cell r="S74" t="str">
            <v xml:space="preserve">Libyan Dinars Nine Hundred Sixty Only </v>
          </cell>
          <cell r="T74" t="str">
            <v>Local Staff</v>
          </cell>
          <cell r="U74">
            <v>2.5</v>
          </cell>
          <cell r="X74" t="str">
            <v>Solène Blanchère</v>
          </cell>
          <cell r="Y74" t="str">
            <v>Program Manager Benghazi</v>
          </cell>
          <cell r="Z74" t="str">
            <v>David HAINES</v>
          </cell>
        </row>
        <row r="75">
          <cell r="A75" t="str">
            <v>B73</v>
          </cell>
          <cell r="B75" t="str">
            <v>B33</v>
          </cell>
          <cell r="C75" t="str">
            <v>Mr</v>
          </cell>
          <cell r="D75" t="str">
            <v>Mohamed</v>
          </cell>
          <cell r="E75" t="str">
            <v>BUGHRARA</v>
          </cell>
          <cell r="F75" t="str">
            <v>SALW Team leader</v>
          </cell>
          <cell r="G75" t="str">
            <v>Benghazi</v>
          </cell>
          <cell r="H75" t="str">
            <v>FTC</v>
          </cell>
          <cell r="I75" t="str">
            <v>FT26</v>
          </cell>
          <cell r="J75" t="str">
            <v>B72</v>
          </cell>
          <cell r="K75">
            <v>40756</v>
          </cell>
          <cell r="L75">
            <v>40786</v>
          </cell>
          <cell r="M75" t="str">
            <v>Over</v>
          </cell>
          <cell r="N75">
            <v>40762</v>
          </cell>
          <cell r="O75" t="str">
            <v>3A</v>
          </cell>
          <cell r="P75" t="e">
            <v>#REF!</v>
          </cell>
          <cell r="Q75">
            <v>960</v>
          </cell>
          <cell r="R75" t="str">
            <v>LYD</v>
          </cell>
          <cell r="S75" t="str">
            <v xml:space="preserve">Libyan Dinars Nine Hundred Sixty Only </v>
          </cell>
          <cell r="T75" t="str">
            <v>Local Staff</v>
          </cell>
          <cell r="U75">
            <v>2.5</v>
          </cell>
          <cell r="X75" t="str">
            <v>David Haines</v>
          </cell>
          <cell r="Y75" t="str">
            <v>Head of Mission</v>
          </cell>
          <cell r="Z75" t="str">
            <v>David HAINES</v>
          </cell>
        </row>
        <row r="76">
          <cell r="A76" t="str">
            <v>B74</v>
          </cell>
          <cell r="B76" t="str">
            <v>B33</v>
          </cell>
          <cell r="C76" t="str">
            <v>Mr</v>
          </cell>
          <cell r="D76" t="str">
            <v>Mohamed</v>
          </cell>
          <cell r="E76" t="str">
            <v>BUGHRARA</v>
          </cell>
          <cell r="F76" t="str">
            <v>SALW Team leader</v>
          </cell>
          <cell r="G76" t="str">
            <v>Benghazi</v>
          </cell>
          <cell r="H76" t="str">
            <v>FTC</v>
          </cell>
          <cell r="I76" t="str">
            <v>FT26</v>
          </cell>
          <cell r="J76" t="str">
            <v>B73</v>
          </cell>
          <cell r="K76">
            <v>40787</v>
          </cell>
          <cell r="L76">
            <v>40816</v>
          </cell>
          <cell r="M76" t="str">
            <v>Over</v>
          </cell>
          <cell r="N76" t="str">
            <v>None</v>
          </cell>
          <cell r="O76" t="str">
            <v>3A</v>
          </cell>
          <cell r="P76" t="e">
            <v>#REF!</v>
          </cell>
          <cell r="Q76">
            <v>960</v>
          </cell>
          <cell r="R76" t="str">
            <v>LYD</v>
          </cell>
          <cell r="S76" t="str">
            <v xml:space="preserve">Libyan Dinars Nine Hundred Sixty Only </v>
          </cell>
          <cell r="T76" t="str">
            <v>Local Staff</v>
          </cell>
          <cell r="U76">
            <v>2.4166666666666665</v>
          </cell>
          <cell r="X76" t="str">
            <v>David Haines</v>
          </cell>
          <cell r="Y76" t="str">
            <v>Head of Mission</v>
          </cell>
          <cell r="Z76" t="str">
            <v>David HAINES</v>
          </cell>
        </row>
        <row r="77">
          <cell r="A77" t="str">
            <v>B75</v>
          </cell>
          <cell r="B77" t="str">
            <v>B34</v>
          </cell>
          <cell r="C77" t="str">
            <v>Mrs</v>
          </cell>
          <cell r="D77" t="str">
            <v>Mawia</v>
          </cell>
          <cell r="E77" t="str">
            <v>KHAMMASH</v>
          </cell>
          <cell r="F77" t="str">
            <v>Risk education team leader</v>
          </cell>
          <cell r="G77" t="str">
            <v>Benghazi</v>
          </cell>
          <cell r="H77" t="str">
            <v>FTC</v>
          </cell>
          <cell r="I77" t="str">
            <v>FT26</v>
          </cell>
          <cell r="J77" t="str">
            <v>None</v>
          </cell>
          <cell r="K77">
            <v>40671</v>
          </cell>
          <cell r="L77">
            <v>40755</v>
          </cell>
          <cell r="M77" t="str">
            <v>Over</v>
          </cell>
          <cell r="N77">
            <v>40701</v>
          </cell>
          <cell r="O77" t="str">
            <v>3A</v>
          </cell>
          <cell r="P77" t="e">
            <v>#REF!</v>
          </cell>
          <cell r="Q77">
            <v>960</v>
          </cell>
          <cell r="R77" t="str">
            <v>LYD</v>
          </cell>
          <cell r="S77" t="str">
            <v xml:space="preserve">Libyan Dinars Nine Hundred Sixty Only </v>
          </cell>
          <cell r="T77" t="str">
            <v>Local Staff</v>
          </cell>
          <cell r="U77">
            <v>7</v>
          </cell>
          <cell r="X77" t="str">
            <v>Solène Blanchère</v>
          </cell>
          <cell r="Y77" t="str">
            <v>Program Manager Benghazi</v>
          </cell>
          <cell r="Z77" t="str">
            <v>David HAINES</v>
          </cell>
          <cell r="AF77" t="str">
            <v>Signed</v>
          </cell>
        </row>
        <row r="78">
          <cell r="A78" t="str">
            <v>B76</v>
          </cell>
          <cell r="B78" t="str">
            <v>B35</v>
          </cell>
          <cell r="C78" t="str">
            <v>Mrs</v>
          </cell>
          <cell r="D78" t="str">
            <v>Reem</v>
          </cell>
          <cell r="E78" t="str">
            <v>EL HEJAZI</v>
          </cell>
          <cell r="F78" t="str">
            <v>Risk education team leader</v>
          </cell>
          <cell r="G78" t="str">
            <v>Benghazi</v>
          </cell>
          <cell r="H78" t="str">
            <v>FTC</v>
          </cell>
          <cell r="I78" t="str">
            <v>FT26</v>
          </cell>
          <cell r="J78" t="str">
            <v>None</v>
          </cell>
          <cell r="K78">
            <v>40671</v>
          </cell>
          <cell r="L78">
            <v>40755</v>
          </cell>
          <cell r="M78" t="str">
            <v>Over</v>
          </cell>
          <cell r="N78">
            <v>40701</v>
          </cell>
          <cell r="O78" t="str">
            <v>3A</v>
          </cell>
          <cell r="P78" t="e">
            <v>#REF!</v>
          </cell>
          <cell r="Q78">
            <v>960</v>
          </cell>
          <cell r="R78" t="str">
            <v>LYD</v>
          </cell>
          <cell r="S78" t="str">
            <v xml:space="preserve">Libyan Dinars Nine Hundred Sixty Only </v>
          </cell>
          <cell r="T78" t="str">
            <v>Local Staff</v>
          </cell>
          <cell r="U78">
            <v>7</v>
          </cell>
          <cell r="X78" t="str">
            <v>Solène Blanchère</v>
          </cell>
          <cell r="Y78" t="str">
            <v>Program Manager Benghazi</v>
          </cell>
          <cell r="Z78" t="str">
            <v>David HAINES</v>
          </cell>
          <cell r="AF78" t="str">
            <v>Signed</v>
          </cell>
        </row>
        <row r="79">
          <cell r="A79" t="str">
            <v>B77</v>
          </cell>
          <cell r="B79" t="str">
            <v>B36</v>
          </cell>
          <cell r="C79" t="str">
            <v>Mr</v>
          </cell>
          <cell r="D79" t="str">
            <v>Nuha</v>
          </cell>
          <cell r="E79" t="str">
            <v>EL NASS</v>
          </cell>
          <cell r="F79" t="str">
            <v>Deputy Head of Mission</v>
          </cell>
          <cell r="G79" t="str">
            <v>Benghazi</v>
          </cell>
          <cell r="H79" t="str">
            <v>FTC</v>
          </cell>
          <cell r="I79" t="str">
            <v>FT26</v>
          </cell>
          <cell r="J79" t="str">
            <v>None</v>
          </cell>
          <cell r="K79">
            <v>40664</v>
          </cell>
          <cell r="L79">
            <v>40694</v>
          </cell>
          <cell r="M79" t="str">
            <v>Over</v>
          </cell>
          <cell r="N79">
            <v>40670</v>
          </cell>
          <cell r="O79" t="str">
            <v>6B</v>
          </cell>
          <cell r="P79" t="e">
            <v>#REF!</v>
          </cell>
          <cell r="Q79">
            <v>1950</v>
          </cell>
          <cell r="R79" t="str">
            <v>LYD</v>
          </cell>
          <cell r="S79" t="str">
            <v xml:space="preserve">Libyan Dinars One Thousand Nine Hundred Fifty Only </v>
          </cell>
          <cell r="T79" t="str">
            <v>Local Staff</v>
          </cell>
          <cell r="U79">
            <v>2.5</v>
          </cell>
          <cell r="X79" t="str">
            <v>Alexandra Carrie</v>
          </cell>
          <cell r="Y79" t="str">
            <v>Head of Mission</v>
          </cell>
          <cell r="Z79" t="str">
            <v>Alexandra CARRIE</v>
          </cell>
        </row>
        <row r="80">
          <cell r="A80" t="str">
            <v>B78</v>
          </cell>
          <cell r="B80" t="str">
            <v>B37</v>
          </cell>
          <cell r="C80" t="str">
            <v>Mr</v>
          </cell>
          <cell r="D80" t="str">
            <v>Anas</v>
          </cell>
          <cell r="E80" t="str">
            <v>ALMANSURI</v>
          </cell>
          <cell r="F80" t="str">
            <v>Admin assistant / Data manager</v>
          </cell>
          <cell r="G80" t="str">
            <v>Benghazi</v>
          </cell>
          <cell r="H80" t="str">
            <v>FTC</v>
          </cell>
          <cell r="I80" t="str">
            <v>FT26</v>
          </cell>
          <cell r="J80" t="str">
            <v>None</v>
          </cell>
          <cell r="K80">
            <v>40664</v>
          </cell>
          <cell r="L80">
            <v>40755</v>
          </cell>
          <cell r="M80" t="str">
            <v>Over</v>
          </cell>
          <cell r="N80">
            <v>40695</v>
          </cell>
          <cell r="O80" t="str">
            <v>5B</v>
          </cell>
          <cell r="P80" t="e">
            <v>#REF!</v>
          </cell>
          <cell r="Q80">
            <v>1560</v>
          </cell>
          <cell r="R80" t="str">
            <v>LYD</v>
          </cell>
          <cell r="S80" t="str">
            <v xml:space="preserve">Libyan Dinars One Thousand Five Hundred Sixty Only </v>
          </cell>
          <cell r="T80" t="str">
            <v>Local Staff</v>
          </cell>
          <cell r="U80">
            <v>7.583333333333333</v>
          </cell>
          <cell r="X80" t="str">
            <v>Alexandra Carrie</v>
          </cell>
          <cell r="Y80" t="str">
            <v>Head of Mission</v>
          </cell>
          <cell r="Z80" t="str">
            <v>Alexandra CARRIE</v>
          </cell>
          <cell r="AF80" t="str">
            <v>Signed</v>
          </cell>
        </row>
        <row r="81">
          <cell r="A81" t="str">
            <v>B79</v>
          </cell>
          <cell r="B81" t="str">
            <v>B7</v>
          </cell>
          <cell r="C81" t="str">
            <v>Mr</v>
          </cell>
          <cell r="D81" t="str">
            <v>Musab Khalil</v>
          </cell>
          <cell r="E81" t="str">
            <v>ALFAITORI</v>
          </cell>
          <cell r="F81" t="str">
            <v>Driver</v>
          </cell>
          <cell r="G81" t="str">
            <v>Benghazi</v>
          </cell>
          <cell r="H81" t="str">
            <v>FTC</v>
          </cell>
          <cell r="I81" t="str">
            <v>FT26</v>
          </cell>
          <cell r="J81" t="str">
            <v>None</v>
          </cell>
          <cell r="K81">
            <v>40664</v>
          </cell>
          <cell r="L81">
            <v>40694</v>
          </cell>
          <cell r="M81" t="str">
            <v>Over</v>
          </cell>
          <cell r="N81">
            <v>40670</v>
          </cell>
          <cell r="O81" t="str">
            <v>2A</v>
          </cell>
          <cell r="P81" t="e">
            <v>#REF!</v>
          </cell>
          <cell r="Q81">
            <v>780</v>
          </cell>
          <cell r="R81" t="str">
            <v>LYD</v>
          </cell>
          <cell r="S81" t="str">
            <v xml:space="preserve">Libyan Dinars Seven Hundred Eighty Only </v>
          </cell>
          <cell r="T81" t="str">
            <v>Local Staff</v>
          </cell>
          <cell r="U81">
            <v>2.5</v>
          </cell>
          <cell r="X81" t="str">
            <v>Alexandra Carrie</v>
          </cell>
          <cell r="Y81" t="str">
            <v>Head of Mission</v>
          </cell>
          <cell r="Z81" t="str">
            <v>Alexandra CARRIE</v>
          </cell>
          <cell r="AB81" t="str">
            <v>OK</v>
          </cell>
          <cell r="AF81" t="str">
            <v>Signed</v>
          </cell>
          <cell r="AH81" t="str">
            <v>NO!</v>
          </cell>
        </row>
        <row r="82">
          <cell r="A82" t="str">
            <v>B80</v>
          </cell>
          <cell r="B82" t="str">
            <v>B7</v>
          </cell>
          <cell r="C82" t="str">
            <v>Mr</v>
          </cell>
          <cell r="D82" t="str">
            <v>Musab Khalil</v>
          </cell>
          <cell r="E82" t="str">
            <v>ALFAITORI</v>
          </cell>
          <cell r="F82" t="str">
            <v>Driver</v>
          </cell>
          <cell r="G82" t="str">
            <v>Benghazi</v>
          </cell>
          <cell r="H82" t="str">
            <v>FTC</v>
          </cell>
          <cell r="I82" t="str">
            <v>FT26</v>
          </cell>
          <cell r="J82" t="str">
            <v>B79</v>
          </cell>
          <cell r="K82">
            <v>40695</v>
          </cell>
          <cell r="L82">
            <v>40755</v>
          </cell>
          <cell r="M82" t="str">
            <v>Over</v>
          </cell>
          <cell r="N82">
            <v>40725</v>
          </cell>
          <cell r="O82" t="str">
            <v>2A</v>
          </cell>
          <cell r="P82" t="e">
            <v>#REF!</v>
          </cell>
          <cell r="Q82">
            <v>780</v>
          </cell>
          <cell r="R82" t="str">
            <v>LYD</v>
          </cell>
          <cell r="S82" t="str">
            <v xml:space="preserve">Libyan Dinars Seven Hundred Eighty Only </v>
          </cell>
          <cell r="T82" t="str">
            <v>Local Staff</v>
          </cell>
          <cell r="U82">
            <v>5</v>
          </cell>
          <cell r="X82" t="str">
            <v>David Haines</v>
          </cell>
          <cell r="Y82" t="str">
            <v>Head of Mission</v>
          </cell>
          <cell r="Z82" t="str">
            <v>David HAINES</v>
          </cell>
          <cell r="AF82" t="str">
            <v>Signed</v>
          </cell>
          <cell r="AH82" t="str">
            <v>NO!</v>
          </cell>
        </row>
        <row r="83">
          <cell r="A83" t="str">
            <v>B81</v>
          </cell>
          <cell r="B83" t="str">
            <v>B7</v>
          </cell>
          <cell r="C83" t="str">
            <v>Mr</v>
          </cell>
          <cell r="D83" t="str">
            <v>Musab Khalil</v>
          </cell>
          <cell r="E83" t="str">
            <v>ALFAITORI</v>
          </cell>
          <cell r="F83" t="str">
            <v>Driver</v>
          </cell>
          <cell r="G83" t="str">
            <v>Benghazi</v>
          </cell>
          <cell r="H83" t="str">
            <v>FTC</v>
          </cell>
          <cell r="I83" t="str">
            <v>FT26</v>
          </cell>
          <cell r="J83" t="str">
            <v>B80</v>
          </cell>
          <cell r="K83">
            <v>40756</v>
          </cell>
          <cell r="L83">
            <v>40786</v>
          </cell>
          <cell r="M83" t="str">
            <v>Over</v>
          </cell>
          <cell r="N83">
            <v>40762</v>
          </cell>
          <cell r="O83" t="str">
            <v>2A</v>
          </cell>
          <cell r="P83" t="e">
            <v>#REF!</v>
          </cell>
          <cell r="Q83">
            <v>780</v>
          </cell>
          <cell r="R83" t="str">
            <v>LYD</v>
          </cell>
          <cell r="S83" t="str">
            <v xml:space="preserve">Libyan Dinars Seven Hundred Eighty Only </v>
          </cell>
          <cell r="T83" t="str">
            <v>Local Staff</v>
          </cell>
          <cell r="U83">
            <v>2.5</v>
          </cell>
          <cell r="X83" t="str">
            <v>David Haines</v>
          </cell>
          <cell r="Y83" t="str">
            <v>Head of Mission</v>
          </cell>
          <cell r="Z83" t="str">
            <v>David HAINES</v>
          </cell>
        </row>
        <row r="84">
          <cell r="A84" t="str">
            <v>B82</v>
          </cell>
          <cell r="B84" t="str">
            <v>B7</v>
          </cell>
          <cell r="C84" t="str">
            <v>Mr</v>
          </cell>
          <cell r="D84" t="str">
            <v>Musab Khalil</v>
          </cell>
          <cell r="E84" t="str">
            <v>ALFAITORI</v>
          </cell>
          <cell r="F84" t="str">
            <v>Driver</v>
          </cell>
          <cell r="G84" t="str">
            <v>Benghazi</v>
          </cell>
          <cell r="H84" t="str">
            <v>FTC</v>
          </cell>
          <cell r="I84" t="str">
            <v>FT26</v>
          </cell>
          <cell r="J84" t="str">
            <v>B81</v>
          </cell>
          <cell r="K84">
            <v>40787</v>
          </cell>
          <cell r="L84">
            <v>40816</v>
          </cell>
          <cell r="M84" t="str">
            <v>Over</v>
          </cell>
          <cell r="N84" t="str">
            <v>None</v>
          </cell>
          <cell r="O84" t="str">
            <v>2A</v>
          </cell>
          <cell r="P84" t="e">
            <v>#REF!</v>
          </cell>
          <cell r="Q84">
            <v>780</v>
          </cell>
          <cell r="R84" t="str">
            <v>LYD</v>
          </cell>
          <cell r="S84" t="str">
            <v xml:space="preserve">Libyan Dinars Seven Hundred Eighty Only </v>
          </cell>
          <cell r="T84" t="str">
            <v>Local Staff</v>
          </cell>
          <cell r="U84">
            <v>2.4166666666666665</v>
          </cell>
          <cell r="X84" t="str">
            <v>Hainiya Boukhateb</v>
          </cell>
          <cell r="Y84" t="str">
            <v>Program Manager Benghazi</v>
          </cell>
          <cell r="Z84" t="str">
            <v>David HAINES</v>
          </cell>
        </row>
        <row r="85">
          <cell r="A85" t="str">
            <v>B83</v>
          </cell>
          <cell r="B85" t="str">
            <v>B38</v>
          </cell>
          <cell r="C85" t="str">
            <v>Mr</v>
          </cell>
          <cell r="D85" t="str">
            <v>Nasser</v>
          </cell>
          <cell r="E85" t="str">
            <v>LA SHIBLY</v>
          </cell>
          <cell r="F85" t="str">
            <v>Driver</v>
          </cell>
          <cell r="G85" t="str">
            <v>Benghazi</v>
          </cell>
          <cell r="H85" t="str">
            <v>FTC</v>
          </cell>
          <cell r="I85" t="str">
            <v>FT26</v>
          </cell>
          <cell r="J85" t="str">
            <v>None</v>
          </cell>
          <cell r="K85">
            <v>40848</v>
          </cell>
          <cell r="L85">
            <v>40885</v>
          </cell>
          <cell r="M85" t="str">
            <v>Over</v>
          </cell>
          <cell r="N85">
            <v>40854</v>
          </cell>
          <cell r="O85" t="str">
            <v>2A</v>
          </cell>
          <cell r="P85" t="e">
            <v>#REF!</v>
          </cell>
          <cell r="Q85">
            <v>780</v>
          </cell>
          <cell r="R85" t="str">
            <v>LYD</v>
          </cell>
          <cell r="S85" t="str">
            <v xml:space="preserve">Libyan Dinars Seven Hundred Eighty Only </v>
          </cell>
          <cell r="T85" t="str">
            <v>Local Staff</v>
          </cell>
          <cell r="U85">
            <v>3.0833333333333335</v>
          </cell>
          <cell r="X85" t="str">
            <v>Olivier Frappé</v>
          </cell>
          <cell r="Y85" t="str">
            <v>Coordo Administrator</v>
          </cell>
          <cell r="Z85" t="str">
            <v>David HAINES</v>
          </cell>
          <cell r="AH85" t="str">
            <v>Yes</v>
          </cell>
        </row>
        <row r="86">
          <cell r="A86" t="str">
            <v>B84</v>
          </cell>
          <cell r="B86" t="str">
            <v>B10</v>
          </cell>
          <cell r="C86" t="str">
            <v>Mr</v>
          </cell>
          <cell r="D86" t="str">
            <v>Adbul - Jawad</v>
          </cell>
          <cell r="E86" t="str">
            <v>EL-HUSUNI (ABDELHAFID)</v>
          </cell>
          <cell r="F86" t="str">
            <v>Deputy Project manager</v>
          </cell>
          <cell r="G86" t="str">
            <v>Benghazi</v>
          </cell>
          <cell r="H86" t="str">
            <v>FTC</v>
          </cell>
          <cell r="I86" t="str">
            <v>FT26</v>
          </cell>
          <cell r="J86" t="str">
            <v>B1</v>
          </cell>
          <cell r="K86">
            <v>40888</v>
          </cell>
          <cell r="L86">
            <v>40897</v>
          </cell>
          <cell r="M86" t="str">
            <v>Over</v>
          </cell>
          <cell r="N86">
            <v>40888</v>
          </cell>
          <cell r="O86" t="str">
            <v>6B</v>
          </cell>
          <cell r="P86" t="e">
            <v>#REF!</v>
          </cell>
          <cell r="Q86">
            <v>1950</v>
          </cell>
          <cell r="R86" t="str">
            <v>LYD</v>
          </cell>
          <cell r="S86" t="str">
            <v xml:space="preserve">Libyan Dinars One Thousand Nine Hundred Fifty Only </v>
          </cell>
          <cell r="T86" t="str">
            <v>Local Staff</v>
          </cell>
          <cell r="U86">
            <v>5.75</v>
          </cell>
          <cell r="X86" t="str">
            <v>Anne Forget</v>
          </cell>
          <cell r="Y86" t="str">
            <v>Program Manager Benghazi</v>
          </cell>
          <cell r="Z86" t="str">
            <v>Frederic MAIO</v>
          </cell>
        </row>
        <row r="87">
          <cell r="A87" t="str">
            <v>B85</v>
          </cell>
          <cell r="B87" t="str">
            <v>B18</v>
          </cell>
          <cell r="C87" t="str">
            <v>Mr</v>
          </cell>
          <cell r="D87" t="str">
            <v>Mohamed</v>
          </cell>
          <cell r="E87" t="str">
            <v xml:space="preserve"> GHARAYEB</v>
          </cell>
          <cell r="F87" t="str">
            <v>Risk reduction Supervisor</v>
          </cell>
          <cell r="G87" t="str">
            <v>Ajdabiyah</v>
          </cell>
          <cell r="H87" t="str">
            <v>FTC</v>
          </cell>
          <cell r="I87" t="str">
            <v>FT26</v>
          </cell>
          <cell r="J87" t="str">
            <v>B7</v>
          </cell>
          <cell r="K87">
            <v>40886</v>
          </cell>
          <cell r="L87">
            <v>40897</v>
          </cell>
          <cell r="M87" t="str">
            <v>Over</v>
          </cell>
          <cell r="N87">
            <v>40886</v>
          </cell>
          <cell r="O87" t="str">
            <v>3C</v>
          </cell>
          <cell r="P87" t="e">
            <v>#REF!</v>
          </cell>
          <cell r="Q87">
            <v>1118</v>
          </cell>
          <cell r="R87" t="str">
            <v>LYD</v>
          </cell>
          <cell r="S87" t="str">
            <v xml:space="preserve">Libyan Dinars One Thousand One Hundred Eighteen Only </v>
          </cell>
          <cell r="T87" t="str">
            <v>Local Staff</v>
          </cell>
          <cell r="U87">
            <v>6.5</v>
          </cell>
          <cell r="X87" t="str">
            <v>Anne Forget</v>
          </cell>
          <cell r="Y87" t="str">
            <v>Program Manager Benghazi</v>
          </cell>
          <cell r="Z87" t="str">
            <v>Frederic MAIO</v>
          </cell>
        </row>
        <row r="88">
          <cell r="A88" t="str">
            <v>B86</v>
          </cell>
          <cell r="B88" t="str">
            <v>B11</v>
          </cell>
          <cell r="C88" t="str">
            <v>Mrs</v>
          </cell>
          <cell r="D88" t="str">
            <v>Marwa</v>
          </cell>
          <cell r="E88" t="str">
            <v xml:space="preserve"> ALHUDHAIRY</v>
          </cell>
          <cell r="F88" t="str">
            <v>Community Liaison Offier / Trainer</v>
          </cell>
          <cell r="G88" t="str">
            <v>Benghazi</v>
          </cell>
          <cell r="H88" t="str">
            <v>FTC</v>
          </cell>
          <cell r="I88" t="str">
            <v>FT26</v>
          </cell>
          <cell r="J88" t="str">
            <v>B12</v>
          </cell>
          <cell r="K88">
            <v>40886</v>
          </cell>
          <cell r="L88">
            <v>40897</v>
          </cell>
          <cell r="M88" t="str">
            <v>Over</v>
          </cell>
          <cell r="N88">
            <v>40886</v>
          </cell>
          <cell r="O88" t="str">
            <v>3B</v>
          </cell>
          <cell r="P88" t="e">
            <v>#REF!</v>
          </cell>
          <cell r="Q88">
            <v>1040</v>
          </cell>
          <cell r="R88" t="str">
            <v>LYD</v>
          </cell>
          <cell r="S88" t="str">
            <v xml:space="preserve">Libyan Dinars One Thousand Fourty Only </v>
          </cell>
          <cell r="T88" t="str">
            <v>Local Staff</v>
          </cell>
          <cell r="U88">
            <v>6.5</v>
          </cell>
          <cell r="X88" t="str">
            <v>Anne Forget</v>
          </cell>
          <cell r="Y88" t="str">
            <v>Program Manager Benghazi</v>
          </cell>
          <cell r="Z88" t="str">
            <v>Frederic MAIO</v>
          </cell>
        </row>
        <row r="89">
          <cell r="A89" t="str">
            <v>B87</v>
          </cell>
          <cell r="B89" t="str">
            <v>B17</v>
          </cell>
          <cell r="C89" t="str">
            <v>Mr</v>
          </cell>
          <cell r="D89" t="str">
            <v>Feras</v>
          </cell>
          <cell r="E89" t="str">
            <v>SALEH</v>
          </cell>
          <cell r="F89" t="str">
            <v>Information Management Officer</v>
          </cell>
          <cell r="G89" t="str">
            <v>Benghazi</v>
          </cell>
          <cell r="H89" t="str">
            <v>FTC</v>
          </cell>
          <cell r="I89" t="str">
            <v>PT13</v>
          </cell>
          <cell r="J89" t="str">
            <v>B15</v>
          </cell>
          <cell r="K89">
            <v>40878</v>
          </cell>
          <cell r="L89">
            <v>40897</v>
          </cell>
          <cell r="M89" t="str">
            <v>Over</v>
          </cell>
          <cell r="N89">
            <v>40878</v>
          </cell>
          <cell r="O89" t="str">
            <v>3B</v>
          </cell>
          <cell r="P89">
            <v>520</v>
          </cell>
          <cell r="Q89">
            <v>520</v>
          </cell>
          <cell r="R89" t="str">
            <v>LYD</v>
          </cell>
          <cell r="S89" t="str">
            <v xml:space="preserve">Libyan Dinars Five Hundred Twenty Only </v>
          </cell>
          <cell r="T89" t="str">
            <v>Local Staff</v>
          </cell>
          <cell r="U89">
            <v>5.083333333333333</v>
          </cell>
          <cell r="X89" t="str">
            <v>Anne Forget</v>
          </cell>
          <cell r="Y89" t="str">
            <v>Program Manager Benghazi</v>
          </cell>
          <cell r="Z89" t="str">
            <v>Frederic MAIO</v>
          </cell>
        </row>
        <row r="90">
          <cell r="A90" t="str">
            <v>B88</v>
          </cell>
          <cell r="B90" t="str">
            <v>B20</v>
          </cell>
          <cell r="C90" t="str">
            <v>Mr</v>
          </cell>
          <cell r="D90" t="str">
            <v>Ali</v>
          </cell>
          <cell r="E90" t="str">
            <v>IBRAHIM</v>
          </cell>
          <cell r="F90" t="str">
            <v>MRE Team leader</v>
          </cell>
          <cell r="G90" t="str">
            <v>Ajdabiyah</v>
          </cell>
          <cell r="H90" t="str">
            <v>FTC</v>
          </cell>
          <cell r="I90" t="str">
            <v>FT26</v>
          </cell>
          <cell r="J90" t="str">
            <v>B19</v>
          </cell>
          <cell r="K90">
            <v>40886</v>
          </cell>
          <cell r="L90">
            <v>40897</v>
          </cell>
          <cell r="M90" t="str">
            <v>Over</v>
          </cell>
          <cell r="N90">
            <v>40886</v>
          </cell>
          <cell r="O90" t="str">
            <v>3A</v>
          </cell>
          <cell r="P90" t="e">
            <v>#REF!</v>
          </cell>
          <cell r="Q90">
            <v>962</v>
          </cell>
          <cell r="R90" t="str">
            <v>LYD</v>
          </cell>
          <cell r="S90" t="str">
            <v xml:space="preserve">Libyan Dinars Nine Hundred SixtyTwo Only </v>
          </cell>
          <cell r="T90" t="str">
            <v>Local Staff</v>
          </cell>
          <cell r="U90">
            <v>6.5</v>
          </cell>
          <cell r="X90" t="str">
            <v>Anne Forget</v>
          </cell>
          <cell r="Y90" t="str">
            <v>Program Manager Benghazi</v>
          </cell>
          <cell r="Z90" t="str">
            <v>Frederic MAIO</v>
          </cell>
        </row>
        <row r="91">
          <cell r="A91" t="str">
            <v>B89</v>
          </cell>
          <cell r="B91" t="str">
            <v>B19</v>
          </cell>
          <cell r="C91" t="str">
            <v>Mr</v>
          </cell>
          <cell r="D91" t="str">
            <v>Saad</v>
          </cell>
          <cell r="E91" t="str">
            <v>MUSA SAAD</v>
          </cell>
          <cell r="F91" t="str">
            <v>MRE Team leader</v>
          </cell>
          <cell r="G91" t="str">
            <v>Ajdabiyah</v>
          </cell>
          <cell r="H91" t="str">
            <v>FTC</v>
          </cell>
          <cell r="I91" t="str">
            <v>FT26</v>
          </cell>
          <cell r="J91" t="str">
            <v>B20</v>
          </cell>
          <cell r="K91">
            <v>40886</v>
          </cell>
          <cell r="L91">
            <v>40897</v>
          </cell>
          <cell r="M91" t="str">
            <v>Over</v>
          </cell>
          <cell r="N91">
            <v>40886</v>
          </cell>
          <cell r="O91" t="str">
            <v>3A</v>
          </cell>
          <cell r="P91" t="e">
            <v>#REF!</v>
          </cell>
          <cell r="Q91">
            <v>962</v>
          </cell>
          <cell r="R91" t="str">
            <v>LYD</v>
          </cell>
          <cell r="S91" t="str">
            <v xml:space="preserve">Libyan Dinars Nine Hundred SixtyTwo Only </v>
          </cell>
          <cell r="T91" t="str">
            <v>Local Staff</v>
          </cell>
          <cell r="U91">
            <v>6.5</v>
          </cell>
          <cell r="X91" t="str">
            <v>Anne Forget</v>
          </cell>
          <cell r="Y91" t="str">
            <v>Program Manager Benghazi</v>
          </cell>
          <cell r="Z91" t="str">
            <v>Frederic MAIO</v>
          </cell>
        </row>
        <row r="92">
          <cell r="A92" t="str">
            <v>B90</v>
          </cell>
          <cell r="B92" t="str">
            <v>B21</v>
          </cell>
          <cell r="C92" t="str">
            <v>Mr</v>
          </cell>
          <cell r="D92" t="str">
            <v>Ali</v>
          </cell>
          <cell r="E92" t="str">
            <v>ZILAWI</v>
          </cell>
          <cell r="F92" t="str">
            <v>MRE Team leader</v>
          </cell>
          <cell r="G92" t="str">
            <v>Ajdabiyah</v>
          </cell>
          <cell r="H92" t="str">
            <v>FTC</v>
          </cell>
          <cell r="I92" t="str">
            <v>FT26</v>
          </cell>
          <cell r="J92" t="str">
            <v>B21</v>
          </cell>
          <cell r="K92">
            <v>40886</v>
          </cell>
          <cell r="L92">
            <v>40897</v>
          </cell>
          <cell r="M92" t="str">
            <v>Over</v>
          </cell>
          <cell r="N92">
            <v>40886</v>
          </cell>
          <cell r="O92" t="str">
            <v>3A</v>
          </cell>
          <cell r="P92" t="e">
            <v>#REF!</v>
          </cell>
          <cell r="Q92">
            <v>962</v>
          </cell>
          <cell r="R92" t="str">
            <v>LYD</v>
          </cell>
          <cell r="S92" t="str">
            <v xml:space="preserve">Libyan Dinars Nine Hundred SixtyTwo Only </v>
          </cell>
          <cell r="T92" t="str">
            <v>Local Staff</v>
          </cell>
          <cell r="U92">
            <v>5.916666666666667</v>
          </cell>
          <cell r="X92" t="str">
            <v>Anne Forget</v>
          </cell>
          <cell r="Y92" t="str">
            <v>Program Manager Benghazi</v>
          </cell>
          <cell r="Z92" t="str">
            <v>Frederic MAIO</v>
          </cell>
        </row>
        <row r="93">
          <cell r="A93" t="str">
            <v>B91</v>
          </cell>
          <cell r="B93" t="str">
            <v>B22</v>
          </cell>
          <cell r="C93" t="str">
            <v>Mr</v>
          </cell>
          <cell r="D93" t="str">
            <v>Ayoub</v>
          </cell>
          <cell r="E93" t="str">
            <v>YOUNES BU-RAHEEL</v>
          </cell>
          <cell r="F93" t="str">
            <v>Community Liaison Officer</v>
          </cell>
          <cell r="G93" t="str">
            <v>Ajdabiyah</v>
          </cell>
          <cell r="H93" t="str">
            <v>FTC</v>
          </cell>
          <cell r="I93" t="str">
            <v>FT26</v>
          </cell>
          <cell r="J93" t="str">
            <v>B22</v>
          </cell>
          <cell r="K93">
            <v>40886</v>
          </cell>
          <cell r="L93">
            <v>40897</v>
          </cell>
          <cell r="M93" t="str">
            <v>Over</v>
          </cell>
          <cell r="N93">
            <v>40886</v>
          </cell>
          <cell r="O93" t="str">
            <v>3B</v>
          </cell>
          <cell r="P93" t="e">
            <v>#REF!</v>
          </cell>
          <cell r="Q93">
            <v>1040</v>
          </cell>
          <cell r="R93" t="str">
            <v>LYD</v>
          </cell>
          <cell r="S93" t="str">
            <v xml:space="preserve">Libyan Dinars One Thousand Fourty Only </v>
          </cell>
          <cell r="T93" t="str">
            <v>Local Staff</v>
          </cell>
          <cell r="U93">
            <v>5.916666666666667</v>
          </cell>
          <cell r="X93" t="str">
            <v>Anne Forget</v>
          </cell>
          <cell r="Y93" t="str">
            <v>Program Manager Benghazi</v>
          </cell>
          <cell r="Z93" t="str">
            <v>Frederic MAIO</v>
          </cell>
        </row>
        <row r="94">
          <cell r="A94" t="str">
            <v>B92</v>
          </cell>
          <cell r="B94" t="str">
            <v>B32</v>
          </cell>
          <cell r="C94" t="str">
            <v>Mrs</v>
          </cell>
          <cell r="D94" t="str">
            <v>Aisha</v>
          </cell>
          <cell r="E94" t="str">
            <v xml:space="preserve">ALAGOURI </v>
          </cell>
          <cell r="F94" t="str">
            <v>Cook</v>
          </cell>
          <cell r="G94" t="str">
            <v>Benghazi</v>
          </cell>
          <cell r="H94" t="str">
            <v>FTC</v>
          </cell>
          <cell r="I94" t="str">
            <v>FT26</v>
          </cell>
          <cell r="J94" t="str">
            <v>B23</v>
          </cell>
          <cell r="K94">
            <v>40886</v>
          </cell>
          <cell r="L94">
            <v>40897</v>
          </cell>
          <cell r="M94" t="str">
            <v>Over</v>
          </cell>
          <cell r="N94">
            <v>40886</v>
          </cell>
          <cell r="O94" t="str">
            <v>2A</v>
          </cell>
          <cell r="P94" t="e">
            <v>#REF!</v>
          </cell>
          <cell r="Q94">
            <v>780</v>
          </cell>
          <cell r="R94" t="str">
            <v>LYD</v>
          </cell>
          <cell r="S94" t="str">
            <v xml:space="preserve">Libyan Dinars Seven Hundred Eighty Only </v>
          </cell>
          <cell r="T94" t="str">
            <v>Local Staff</v>
          </cell>
          <cell r="U94">
            <v>5.916666666666667</v>
          </cell>
          <cell r="X94" t="str">
            <v>Olivier Frappé</v>
          </cell>
          <cell r="Y94" t="str">
            <v>Coordo Administrator</v>
          </cell>
          <cell r="Z94" t="str">
            <v>Frederic MAIO</v>
          </cell>
        </row>
        <row r="95">
          <cell r="A95" t="str">
            <v>B93</v>
          </cell>
          <cell r="B95" t="str">
            <v>B23</v>
          </cell>
          <cell r="C95" t="str">
            <v>Mr</v>
          </cell>
          <cell r="D95" t="str">
            <v>Mustafa</v>
          </cell>
          <cell r="E95" t="str">
            <v xml:space="preserve"> SAYED (FAWONLEY)</v>
          </cell>
          <cell r="F95" t="str">
            <v>Housekeeper</v>
          </cell>
          <cell r="G95" t="str">
            <v>Benghazi</v>
          </cell>
          <cell r="H95" t="str">
            <v>FTC</v>
          </cell>
          <cell r="I95" t="str">
            <v>FT26</v>
          </cell>
          <cell r="J95" t="str">
            <v>B28</v>
          </cell>
          <cell r="K95">
            <v>40886</v>
          </cell>
          <cell r="L95">
            <v>40897</v>
          </cell>
          <cell r="M95" t="str">
            <v>Over</v>
          </cell>
          <cell r="N95">
            <v>40886</v>
          </cell>
          <cell r="O95" t="str">
            <v>1A</v>
          </cell>
          <cell r="P95" t="e">
            <v>#REF!</v>
          </cell>
          <cell r="Q95">
            <v>598</v>
          </cell>
          <cell r="R95" t="str">
            <v>LYD</v>
          </cell>
          <cell r="S95" t="str">
            <v xml:space="preserve">Libyan Dinars Five Hundred NinetyEight Only </v>
          </cell>
          <cell r="T95" t="str">
            <v>Local Staff</v>
          </cell>
          <cell r="U95">
            <v>6.5</v>
          </cell>
          <cell r="X95" t="str">
            <v>Olivier Frappé</v>
          </cell>
          <cell r="Y95" t="str">
            <v>Coordo Administrator</v>
          </cell>
          <cell r="Z95" t="str">
            <v>Frederic MAIO</v>
          </cell>
        </row>
        <row r="96">
          <cell r="A96" t="str">
            <v>B94</v>
          </cell>
          <cell r="B96" t="str">
            <v>B30</v>
          </cell>
          <cell r="C96" t="str">
            <v>Mr</v>
          </cell>
          <cell r="D96" t="str">
            <v>Waleed</v>
          </cell>
          <cell r="E96" t="str">
            <v xml:space="preserve"> ALSHEBLI</v>
          </cell>
          <cell r="F96" t="str">
            <v>Driver</v>
          </cell>
          <cell r="G96" t="str">
            <v>Benghazi</v>
          </cell>
          <cell r="H96" t="str">
            <v>FTC</v>
          </cell>
          <cell r="I96" t="str">
            <v>FT26</v>
          </cell>
          <cell r="J96" t="str">
            <v>B33</v>
          </cell>
          <cell r="K96">
            <v>40886</v>
          </cell>
          <cell r="L96">
            <v>40897</v>
          </cell>
          <cell r="M96" t="str">
            <v>Over</v>
          </cell>
          <cell r="N96">
            <v>40886</v>
          </cell>
          <cell r="O96" t="str">
            <v>2A</v>
          </cell>
          <cell r="P96" t="e">
            <v>#REF!</v>
          </cell>
          <cell r="Q96">
            <v>780</v>
          </cell>
          <cell r="R96" t="str">
            <v>LYD</v>
          </cell>
          <cell r="S96" t="str">
            <v xml:space="preserve">Libyan Dinars Seven Hundred Eighty Only </v>
          </cell>
          <cell r="T96" t="str">
            <v>Local Staff</v>
          </cell>
          <cell r="U96">
            <v>6.5</v>
          </cell>
          <cell r="X96" t="str">
            <v>Olivier Frappé</v>
          </cell>
          <cell r="Y96" t="str">
            <v>Coordo Administrator</v>
          </cell>
          <cell r="Z96" t="str">
            <v>Frederic MAIO</v>
          </cell>
        </row>
        <row r="97">
          <cell r="A97" t="str">
            <v>B95</v>
          </cell>
          <cell r="B97" t="str">
            <v>B27</v>
          </cell>
          <cell r="C97" t="str">
            <v>Mr</v>
          </cell>
          <cell r="D97" t="str">
            <v>Khaled</v>
          </cell>
          <cell r="E97" t="str">
            <v>AL-NAWAL</v>
          </cell>
          <cell r="F97" t="str">
            <v>Guard / Receptionist</v>
          </cell>
          <cell r="G97" t="str">
            <v>Benghazi</v>
          </cell>
          <cell r="H97" t="str">
            <v>FTC</v>
          </cell>
          <cell r="I97" t="str">
            <v>FT26</v>
          </cell>
          <cell r="J97" t="str">
            <v>B37</v>
          </cell>
          <cell r="K97">
            <v>40886</v>
          </cell>
          <cell r="L97">
            <v>40897</v>
          </cell>
          <cell r="M97" t="str">
            <v>Over</v>
          </cell>
          <cell r="N97">
            <v>40886</v>
          </cell>
          <cell r="O97" t="str">
            <v>2A</v>
          </cell>
          <cell r="P97" t="e">
            <v>#REF!</v>
          </cell>
          <cell r="Q97">
            <v>780</v>
          </cell>
          <cell r="R97" t="str">
            <v>LYD</v>
          </cell>
          <cell r="S97" t="str">
            <v xml:space="preserve">Libyan Dinars Seven Hundred Eighty Only </v>
          </cell>
          <cell r="T97" t="str">
            <v>Local Staff</v>
          </cell>
          <cell r="U97">
            <v>6.5</v>
          </cell>
          <cell r="X97" t="str">
            <v>Olivier Frappé</v>
          </cell>
          <cell r="Y97" t="str">
            <v>Coordo Administrator</v>
          </cell>
          <cell r="Z97" t="str">
            <v>Frederic MAIO</v>
          </cell>
        </row>
        <row r="98">
          <cell r="A98" t="str">
            <v>B96</v>
          </cell>
          <cell r="B98" t="str">
            <v>B28</v>
          </cell>
          <cell r="C98" t="str">
            <v>Mr</v>
          </cell>
          <cell r="D98" t="str">
            <v>Ramadan</v>
          </cell>
          <cell r="E98" t="str">
            <v xml:space="preserve"> EL-MALTI</v>
          </cell>
          <cell r="F98" t="str">
            <v>Guard / Receptionist</v>
          </cell>
          <cell r="G98" t="str">
            <v>Benghazi</v>
          </cell>
          <cell r="H98" t="str">
            <v>FTC</v>
          </cell>
          <cell r="I98" t="str">
            <v>FT26</v>
          </cell>
          <cell r="J98" t="str">
            <v>B46</v>
          </cell>
          <cell r="K98">
            <v>40886</v>
          </cell>
          <cell r="L98">
            <v>40897</v>
          </cell>
          <cell r="M98" t="str">
            <v>Over</v>
          </cell>
          <cell r="N98">
            <v>40886</v>
          </cell>
          <cell r="O98" t="str">
            <v>2A</v>
          </cell>
          <cell r="P98" t="e">
            <v>#REF!</v>
          </cell>
          <cell r="Q98">
            <v>780</v>
          </cell>
          <cell r="R98" t="str">
            <v>LYD</v>
          </cell>
          <cell r="S98" t="str">
            <v xml:space="preserve">Libyan Dinars Seven Hundred Eighty Only </v>
          </cell>
          <cell r="T98" t="str">
            <v>Local Staff</v>
          </cell>
          <cell r="U98">
            <v>6.5</v>
          </cell>
          <cell r="X98" t="str">
            <v>Olivier Frappé</v>
          </cell>
          <cell r="Y98" t="str">
            <v>Coordo Administrator</v>
          </cell>
          <cell r="Z98" t="str">
            <v>Frederic MAIO</v>
          </cell>
        </row>
        <row r="99">
          <cell r="A99" t="str">
            <v>B97</v>
          </cell>
          <cell r="B99" t="str">
            <v>B9</v>
          </cell>
          <cell r="C99" t="str">
            <v>Mrs</v>
          </cell>
          <cell r="D99" t="str">
            <v>Reem</v>
          </cell>
          <cell r="E99" t="str">
            <v xml:space="preserve"> ABDELKADER SAHAD</v>
          </cell>
          <cell r="F99" t="str">
            <v>Admin assistant</v>
          </cell>
          <cell r="G99" t="str">
            <v>Benghazi</v>
          </cell>
          <cell r="H99" t="str">
            <v>FTC</v>
          </cell>
          <cell r="I99" t="str">
            <v>FT26</v>
          </cell>
          <cell r="J99" t="str">
            <v>B50</v>
          </cell>
          <cell r="K99">
            <v>40886</v>
          </cell>
          <cell r="L99">
            <v>40897</v>
          </cell>
          <cell r="M99" t="str">
            <v>Over</v>
          </cell>
          <cell r="N99">
            <v>40886</v>
          </cell>
          <cell r="O99" t="str">
            <v>4B</v>
          </cell>
          <cell r="P99" t="e">
            <v>#REF!</v>
          </cell>
          <cell r="Q99">
            <v>1300</v>
          </cell>
          <cell r="R99" t="str">
            <v>LYD</v>
          </cell>
          <cell r="S99" t="str">
            <v xml:space="preserve">Libyan Dinars One Thousand Three Hundred  Only </v>
          </cell>
          <cell r="T99" t="str">
            <v>Local Staff</v>
          </cell>
          <cell r="U99">
            <v>6.5</v>
          </cell>
          <cell r="X99" t="str">
            <v>Olivier Frappé</v>
          </cell>
          <cell r="Y99" t="str">
            <v>Coordo Administrator</v>
          </cell>
          <cell r="Z99" t="str">
            <v>Frederic MAIO</v>
          </cell>
        </row>
        <row r="100">
          <cell r="A100" t="str">
            <v>B98</v>
          </cell>
          <cell r="B100" t="str">
            <v>B31</v>
          </cell>
          <cell r="C100" t="str">
            <v>Mr</v>
          </cell>
          <cell r="D100" t="str">
            <v>Saad</v>
          </cell>
          <cell r="E100" t="str">
            <v>FERJANI</v>
          </cell>
          <cell r="F100" t="str">
            <v>Driver</v>
          </cell>
          <cell r="G100" t="str">
            <v>Benghazi</v>
          </cell>
          <cell r="H100" t="str">
            <v>FTC</v>
          </cell>
          <cell r="I100" t="str">
            <v>FT26</v>
          </cell>
          <cell r="J100" t="str">
            <v>B53</v>
          </cell>
          <cell r="K100">
            <v>40886</v>
          </cell>
          <cell r="L100">
            <v>40897</v>
          </cell>
          <cell r="M100" t="str">
            <v>Over</v>
          </cell>
          <cell r="N100">
            <v>40886</v>
          </cell>
          <cell r="O100" t="str">
            <v>2A</v>
          </cell>
          <cell r="P100" t="e">
            <v>#REF!</v>
          </cell>
          <cell r="Q100">
            <v>780</v>
          </cell>
          <cell r="R100" t="str">
            <v>LYD</v>
          </cell>
          <cell r="S100" t="str">
            <v xml:space="preserve">Libyan Dinars Seven Hundred Eighty Only </v>
          </cell>
          <cell r="T100" t="str">
            <v>Local Staff</v>
          </cell>
          <cell r="U100">
            <v>6.5</v>
          </cell>
          <cell r="X100" t="str">
            <v>Olivier Frappé</v>
          </cell>
          <cell r="Y100" t="str">
            <v>Coordo Administrator</v>
          </cell>
          <cell r="Z100" t="str">
            <v>Frederic MAIO</v>
          </cell>
        </row>
        <row r="101">
          <cell r="A101" t="str">
            <v>B99</v>
          </cell>
          <cell r="B101" t="str">
            <v>B16</v>
          </cell>
          <cell r="C101" t="str">
            <v>Mr</v>
          </cell>
          <cell r="D101" t="str">
            <v>Taha</v>
          </cell>
          <cell r="E101" t="str">
            <v>SALEH</v>
          </cell>
          <cell r="F101" t="str">
            <v>SALW Team leader</v>
          </cell>
          <cell r="G101" t="str">
            <v>Benghazi</v>
          </cell>
          <cell r="H101" t="str">
            <v>FTC</v>
          </cell>
          <cell r="I101" t="str">
            <v>FT26</v>
          </cell>
          <cell r="J101" t="str">
            <v>B54</v>
          </cell>
          <cell r="K101">
            <v>40878</v>
          </cell>
          <cell r="L101">
            <v>40897</v>
          </cell>
          <cell r="M101" t="str">
            <v>Over</v>
          </cell>
          <cell r="N101">
            <v>40878</v>
          </cell>
          <cell r="O101" t="str">
            <v>3A</v>
          </cell>
          <cell r="P101" t="e">
            <v>#REF!</v>
          </cell>
          <cell r="Q101">
            <v>962</v>
          </cell>
          <cell r="R101" t="str">
            <v>LYD</v>
          </cell>
          <cell r="S101" t="str">
            <v xml:space="preserve">Libyan Dinars Nine Hundred SixtyTwo Only </v>
          </cell>
          <cell r="T101" t="str">
            <v>Local Staff</v>
          </cell>
          <cell r="U101">
            <v>5.083333333333333</v>
          </cell>
          <cell r="X101" t="str">
            <v>Anne Forget</v>
          </cell>
          <cell r="Y101" t="str">
            <v>Program Manager Benghazi</v>
          </cell>
          <cell r="Z101" t="str">
            <v>Frederic MAIO</v>
          </cell>
        </row>
        <row r="102">
          <cell r="A102" t="str">
            <v>B100</v>
          </cell>
          <cell r="B102" t="str">
            <v>B15</v>
          </cell>
          <cell r="C102" t="str">
            <v>Mr</v>
          </cell>
          <cell r="D102" t="str">
            <v>Ibrahim</v>
          </cell>
          <cell r="E102" t="str">
            <v>NABOUS</v>
          </cell>
          <cell r="F102" t="str">
            <v>SALW Team leader</v>
          </cell>
          <cell r="G102" t="str">
            <v>Benghazi</v>
          </cell>
          <cell r="H102" t="str">
            <v>FTC</v>
          </cell>
          <cell r="I102" t="str">
            <v>FT26</v>
          </cell>
          <cell r="J102" t="str">
            <v>B55</v>
          </cell>
          <cell r="K102">
            <v>40878</v>
          </cell>
          <cell r="L102">
            <v>40897</v>
          </cell>
          <cell r="M102" t="str">
            <v>Over</v>
          </cell>
          <cell r="N102">
            <v>40878</v>
          </cell>
          <cell r="O102" t="str">
            <v>3A</v>
          </cell>
          <cell r="P102" t="e">
            <v>#REF!</v>
          </cell>
          <cell r="Q102">
            <v>962</v>
          </cell>
          <cell r="R102" t="str">
            <v>LYD</v>
          </cell>
          <cell r="S102" t="str">
            <v xml:space="preserve">Libyan Dinars Nine Hundred SixtyTwo Only </v>
          </cell>
          <cell r="T102" t="str">
            <v>Local Staff</v>
          </cell>
          <cell r="U102">
            <v>5.083333333333333</v>
          </cell>
          <cell r="X102" t="str">
            <v>Anne Forget</v>
          </cell>
          <cell r="Y102" t="str">
            <v>Program Manager Benghazi</v>
          </cell>
          <cell r="Z102" t="str">
            <v>Frederic MAIO</v>
          </cell>
        </row>
        <row r="103">
          <cell r="A103" t="str">
            <v>B101</v>
          </cell>
          <cell r="B103" t="str">
            <v>B38</v>
          </cell>
          <cell r="C103" t="str">
            <v>Mr</v>
          </cell>
          <cell r="D103" t="str">
            <v>Nasser</v>
          </cell>
          <cell r="E103" t="str">
            <v>LA SHIBLY</v>
          </cell>
          <cell r="F103" t="str">
            <v>Driver</v>
          </cell>
          <cell r="G103" t="str">
            <v>Benghazi</v>
          </cell>
          <cell r="H103" t="str">
            <v>FTC</v>
          </cell>
          <cell r="I103" t="str">
            <v>FT26</v>
          </cell>
          <cell r="J103" t="str">
            <v>B83</v>
          </cell>
          <cell r="K103">
            <v>40886</v>
          </cell>
          <cell r="L103">
            <v>40897</v>
          </cell>
          <cell r="M103" t="str">
            <v>Over</v>
          </cell>
          <cell r="N103">
            <v>40886</v>
          </cell>
          <cell r="O103" t="str">
            <v>2A</v>
          </cell>
          <cell r="P103" t="e">
            <v>#REF!</v>
          </cell>
          <cell r="Q103">
            <v>780</v>
          </cell>
          <cell r="R103" t="str">
            <v>LYD</v>
          </cell>
          <cell r="S103" t="str">
            <v xml:space="preserve">Libyan Dinars Seven Hundred Eighty Only </v>
          </cell>
          <cell r="T103" t="str">
            <v>Local Staff</v>
          </cell>
          <cell r="U103">
            <v>4</v>
          </cell>
          <cell r="X103" t="str">
            <v>Olivier Frappé</v>
          </cell>
          <cell r="Y103" t="str">
            <v>Coordo Administrator</v>
          </cell>
          <cell r="Z103" t="str">
            <v>Frederic MAIO</v>
          </cell>
        </row>
        <row r="104">
          <cell r="A104" t="str">
            <v>B102</v>
          </cell>
          <cell r="B104" t="str">
            <v>B8</v>
          </cell>
          <cell r="C104" t="str">
            <v>Mr</v>
          </cell>
          <cell r="D104" t="str">
            <v>Mohamed</v>
          </cell>
          <cell r="E104" t="str">
            <v>El- MANSOURY</v>
          </cell>
          <cell r="F104" t="str">
            <v>Deputy Logistics coordinator</v>
          </cell>
          <cell r="G104" t="str">
            <v>Benghazi</v>
          </cell>
          <cell r="H104" t="str">
            <v>FTC</v>
          </cell>
          <cell r="I104" t="str">
            <v>FT26</v>
          </cell>
          <cell r="J104" t="str">
            <v>B42</v>
          </cell>
          <cell r="K104">
            <v>40848</v>
          </cell>
          <cell r="L104">
            <v>40897</v>
          </cell>
          <cell r="M104" t="str">
            <v>Over</v>
          </cell>
          <cell r="N104">
            <v>40856</v>
          </cell>
          <cell r="O104" t="str">
            <v>6B</v>
          </cell>
          <cell r="P104" t="e">
            <v>#REF!</v>
          </cell>
          <cell r="Q104">
            <v>1950.0893162499999</v>
          </cell>
          <cell r="R104" t="str">
            <v>LYD</v>
          </cell>
          <cell r="S104" t="str">
            <v xml:space="preserve">Libyan Dinars One Thousand Nine Hundred Fifty Paise Nine Only </v>
          </cell>
          <cell r="T104" t="str">
            <v>Local Staff</v>
          </cell>
          <cell r="U104">
            <v>8.75</v>
          </cell>
          <cell r="X104" t="str">
            <v>Bruno Vandemeulebroecke</v>
          </cell>
          <cell r="Y104" t="str">
            <v>Logistics Coordinator</v>
          </cell>
          <cell r="Z104" t="str">
            <v>Frederic MAIO</v>
          </cell>
        </row>
        <row r="105">
          <cell r="A105" t="str">
            <v>B103</v>
          </cell>
          <cell r="B105" t="str">
            <v>B10</v>
          </cell>
          <cell r="C105" t="str">
            <v>Mr</v>
          </cell>
          <cell r="D105" t="str">
            <v>Adbul - Jawad</v>
          </cell>
          <cell r="E105" t="str">
            <v>EL-HUSUNI (ABDELHAFID)</v>
          </cell>
          <cell r="F105" t="str">
            <v>Deputy Project manager</v>
          </cell>
          <cell r="G105" t="str">
            <v>Benghazi</v>
          </cell>
          <cell r="H105" t="str">
            <v>FTC</v>
          </cell>
          <cell r="I105" t="str">
            <v>FT26</v>
          </cell>
          <cell r="K105">
            <v>40911</v>
          </cell>
          <cell r="L105">
            <v>40968</v>
          </cell>
          <cell r="M105" t="str">
            <v>Over</v>
          </cell>
          <cell r="N105">
            <v>40911</v>
          </cell>
          <cell r="O105" t="str">
            <v>7A</v>
          </cell>
          <cell r="P105" t="e">
            <v>#REF!</v>
          </cell>
          <cell r="Q105">
            <v>2261.788485</v>
          </cell>
          <cell r="R105" t="str">
            <v>LYD</v>
          </cell>
          <cell r="S105" t="str">
            <v xml:space="preserve">Libyan Dinars Two Thousand Two Hundred SixtyOne Paise SeventyNine Only </v>
          </cell>
          <cell r="T105" t="str">
            <v>Local Staff</v>
          </cell>
          <cell r="U105">
            <v>4.75</v>
          </cell>
          <cell r="X105" t="str">
            <v>Anne Forget</v>
          </cell>
          <cell r="Y105" t="str">
            <v>Program Manager</v>
          </cell>
          <cell r="Z105" t="str">
            <v>Frederic MAIO</v>
          </cell>
        </row>
        <row r="106">
          <cell r="A106" t="str">
            <v>B104</v>
          </cell>
          <cell r="B106" t="str">
            <v>B17</v>
          </cell>
          <cell r="C106" t="str">
            <v>Mr</v>
          </cell>
          <cell r="D106" t="str">
            <v>Feras</v>
          </cell>
          <cell r="E106" t="str">
            <v>SALEH</v>
          </cell>
          <cell r="F106" t="str">
            <v>Information Management Officer</v>
          </cell>
          <cell r="G106" t="str">
            <v>Benghazi</v>
          </cell>
          <cell r="H106" t="str">
            <v>FTC</v>
          </cell>
          <cell r="I106" t="str">
            <v>PT13</v>
          </cell>
          <cell r="K106">
            <v>40911</v>
          </cell>
          <cell r="L106">
            <v>40968</v>
          </cell>
          <cell r="M106" t="str">
            <v>Over</v>
          </cell>
          <cell r="N106">
            <v>40911</v>
          </cell>
          <cell r="O106" t="str">
            <v>3B</v>
          </cell>
          <cell r="P106">
            <v>520</v>
          </cell>
          <cell r="Q106">
            <v>520</v>
          </cell>
          <cell r="R106" t="str">
            <v>LYD</v>
          </cell>
          <cell r="S106" t="str">
            <v xml:space="preserve">Libyan Dinars Five Hundred Twenty Only </v>
          </cell>
          <cell r="T106" t="str">
            <v>Local Staff</v>
          </cell>
          <cell r="U106">
            <v>4.75</v>
          </cell>
          <cell r="X106" t="str">
            <v>Jawad EL HUSUNI</v>
          </cell>
          <cell r="Y106" t="str">
            <v>Deputy Project Manager</v>
          </cell>
          <cell r="Z106" t="str">
            <v>Frederic MAIO</v>
          </cell>
        </row>
        <row r="107">
          <cell r="A107" t="str">
            <v>B105</v>
          </cell>
          <cell r="B107" t="str">
            <v>B30</v>
          </cell>
          <cell r="C107" t="str">
            <v>Mr</v>
          </cell>
          <cell r="D107" t="str">
            <v>Waleed</v>
          </cell>
          <cell r="E107" t="str">
            <v xml:space="preserve"> ALSHEBLI</v>
          </cell>
          <cell r="F107" t="str">
            <v>Driver</v>
          </cell>
          <cell r="G107" t="str">
            <v>Benghazi</v>
          </cell>
          <cell r="H107" t="str">
            <v>FTC</v>
          </cell>
          <cell r="I107" t="str">
            <v>FT26</v>
          </cell>
          <cell r="K107">
            <v>40911</v>
          </cell>
          <cell r="L107">
            <v>40968</v>
          </cell>
          <cell r="M107" t="str">
            <v>Over</v>
          </cell>
          <cell r="N107">
            <v>40911</v>
          </cell>
          <cell r="O107" t="str">
            <v>2A</v>
          </cell>
          <cell r="P107" t="e">
            <v>#REF!</v>
          </cell>
          <cell r="Q107">
            <v>780.26095187500005</v>
          </cell>
          <cell r="R107" t="str">
            <v>LYD</v>
          </cell>
          <cell r="S107" t="str">
            <v xml:space="preserve">Libyan Dinars Seven Hundred Eighty Paise TwentySix Only </v>
          </cell>
          <cell r="T107" t="str">
            <v>Local Staff</v>
          </cell>
          <cell r="U107">
            <v>4.75</v>
          </cell>
          <cell r="X107" t="str">
            <v>Jawad EL HUSUNI</v>
          </cell>
          <cell r="Y107" t="str">
            <v>Deputy Project Manager</v>
          </cell>
          <cell r="Z107" t="str">
            <v>Frederic MAIO</v>
          </cell>
        </row>
        <row r="108">
          <cell r="A108" t="str">
            <v>B106</v>
          </cell>
          <cell r="B108" t="str">
            <v>B28</v>
          </cell>
          <cell r="C108" t="str">
            <v>Mr</v>
          </cell>
          <cell r="D108" t="str">
            <v>Ramadan</v>
          </cell>
          <cell r="E108" t="str">
            <v xml:space="preserve"> EL-MALTI</v>
          </cell>
          <cell r="F108" t="str">
            <v>Guard / Receptionist</v>
          </cell>
          <cell r="G108" t="str">
            <v>Benghazi</v>
          </cell>
          <cell r="H108" t="str">
            <v>FTC</v>
          </cell>
          <cell r="I108" t="str">
            <v>FT26</v>
          </cell>
          <cell r="K108">
            <v>40911</v>
          </cell>
          <cell r="L108">
            <v>40968</v>
          </cell>
          <cell r="M108" t="str">
            <v>Over</v>
          </cell>
          <cell r="N108">
            <v>40911</v>
          </cell>
          <cell r="O108" t="str">
            <v>2A</v>
          </cell>
          <cell r="P108" t="e">
            <v>#REF!</v>
          </cell>
          <cell r="Q108">
            <v>780.26095187500005</v>
          </cell>
          <cell r="R108" t="str">
            <v>LYD</v>
          </cell>
          <cell r="S108" t="str">
            <v xml:space="preserve">Libyan Dinars Seven Hundred Eighty Paise TwentySix Only </v>
          </cell>
          <cell r="T108" t="str">
            <v>Local Staff</v>
          </cell>
          <cell r="U108">
            <v>4.75</v>
          </cell>
          <cell r="X108" t="str">
            <v>Jawad EL HUSUNI</v>
          </cell>
          <cell r="Y108" t="str">
            <v>Deputy Project Manager</v>
          </cell>
          <cell r="Z108" t="str">
            <v>Frederic MAIO</v>
          </cell>
        </row>
        <row r="109">
          <cell r="A109" t="str">
            <v>B107</v>
          </cell>
          <cell r="B109" t="str">
            <v>B9</v>
          </cell>
          <cell r="C109" t="str">
            <v>Mrs</v>
          </cell>
          <cell r="D109" t="str">
            <v>Reem</v>
          </cell>
          <cell r="E109" t="str">
            <v xml:space="preserve"> ABDELKADER SAHAD</v>
          </cell>
          <cell r="F109" t="str">
            <v>Admin assistant</v>
          </cell>
          <cell r="G109" t="str">
            <v>Benghazi</v>
          </cell>
          <cell r="H109" t="str">
            <v>FTC</v>
          </cell>
          <cell r="I109" t="str">
            <v>FT26</v>
          </cell>
          <cell r="K109">
            <v>40911</v>
          </cell>
          <cell r="L109">
            <v>40968</v>
          </cell>
          <cell r="M109" t="str">
            <v>Over</v>
          </cell>
          <cell r="N109">
            <v>40911</v>
          </cell>
          <cell r="O109" t="str">
            <v>5A</v>
          </cell>
          <cell r="P109" t="e">
            <v>#REF!</v>
          </cell>
          <cell r="Q109">
            <v>1429.646105</v>
          </cell>
          <cell r="R109" t="str">
            <v>LYD</v>
          </cell>
          <cell r="S109" t="str">
            <v xml:space="preserve">Libyan Dinars One Thousand Four Hundred TwentyNine Paise SixtyFive Only </v>
          </cell>
          <cell r="T109" t="str">
            <v>Local Staff</v>
          </cell>
          <cell r="U109">
            <v>4.75</v>
          </cell>
          <cell r="X109" t="str">
            <v>Jawad EL HUSUNI</v>
          </cell>
          <cell r="Y109" t="str">
            <v>Deputy Project Manager</v>
          </cell>
          <cell r="Z109" t="str">
            <v>Frederic MAIO</v>
          </cell>
        </row>
        <row r="110">
          <cell r="A110" t="str">
            <v>B109</v>
          </cell>
          <cell r="B110" t="str">
            <v>B15</v>
          </cell>
          <cell r="C110" t="str">
            <v>Mr</v>
          </cell>
          <cell r="D110" t="str">
            <v>Ibrahim</v>
          </cell>
          <cell r="E110" t="str">
            <v>NABOUS</v>
          </cell>
          <cell r="F110" t="str">
            <v>RE Team leader</v>
          </cell>
          <cell r="G110" t="str">
            <v>Benghazi</v>
          </cell>
          <cell r="H110" t="str">
            <v>FTC</v>
          </cell>
          <cell r="I110" t="str">
            <v>FT26</v>
          </cell>
          <cell r="K110">
            <v>40912</v>
          </cell>
          <cell r="L110">
            <v>40968</v>
          </cell>
          <cell r="M110" t="str">
            <v>Over</v>
          </cell>
          <cell r="N110">
            <v>40912</v>
          </cell>
          <cell r="O110" t="str">
            <v>3A</v>
          </cell>
          <cell r="P110" t="e">
            <v>#REF!</v>
          </cell>
          <cell r="Q110">
            <v>961.98250062500006</v>
          </cell>
          <cell r="R110" t="str">
            <v>LYD</v>
          </cell>
          <cell r="S110" t="str">
            <v xml:space="preserve">Libyan Dinars Nine Hundred SixtyOne Paise NinetyEight Only </v>
          </cell>
          <cell r="T110" t="str">
            <v>Local Staff</v>
          </cell>
          <cell r="U110">
            <v>4.666666666666667</v>
          </cell>
          <cell r="X110" t="str">
            <v>Jawad EL HUSUNI</v>
          </cell>
          <cell r="Y110" t="str">
            <v>Deputy Project Manager</v>
          </cell>
          <cell r="Z110" t="str">
            <v>Frederic MAIO</v>
          </cell>
        </row>
        <row r="111">
          <cell r="A111" t="str">
            <v>B110</v>
          </cell>
          <cell r="B111" t="str">
            <v>B38</v>
          </cell>
          <cell r="C111" t="str">
            <v>Mr</v>
          </cell>
          <cell r="D111" t="str">
            <v>Nasser</v>
          </cell>
          <cell r="E111" t="str">
            <v>LA SHIBLY</v>
          </cell>
          <cell r="F111" t="str">
            <v>Driver</v>
          </cell>
          <cell r="G111" t="str">
            <v>Benghazi</v>
          </cell>
          <cell r="H111" t="str">
            <v>FTC</v>
          </cell>
          <cell r="I111" t="str">
            <v>FT26</v>
          </cell>
          <cell r="K111">
            <v>40911</v>
          </cell>
          <cell r="L111">
            <v>40968</v>
          </cell>
          <cell r="M111" t="str">
            <v>Over</v>
          </cell>
          <cell r="N111">
            <v>40911</v>
          </cell>
          <cell r="O111" t="str">
            <v>2A</v>
          </cell>
          <cell r="P111" t="e">
            <v>#REF!</v>
          </cell>
          <cell r="Q111">
            <v>780.26095187500005</v>
          </cell>
          <cell r="R111" t="str">
            <v>LYD</v>
          </cell>
          <cell r="S111" t="str">
            <v xml:space="preserve">Libyan Dinars Seven Hundred Eighty Paise TwentySix Only </v>
          </cell>
          <cell r="T111" t="str">
            <v>Local Staff</v>
          </cell>
          <cell r="U111">
            <v>4.75</v>
          </cell>
          <cell r="X111" t="str">
            <v>Jawad EL HUSUNI</v>
          </cell>
          <cell r="Y111" t="str">
            <v>Deputy Project Manager</v>
          </cell>
          <cell r="Z111" t="str">
            <v>Frederic MAIO</v>
          </cell>
        </row>
        <row r="112">
          <cell r="A112" t="str">
            <v>B111</v>
          </cell>
          <cell r="B112" t="str">
            <v>B8</v>
          </cell>
          <cell r="C112" t="str">
            <v>Mr</v>
          </cell>
          <cell r="D112" t="str">
            <v>Mohamed</v>
          </cell>
          <cell r="E112" t="str">
            <v>El- MANSOURY</v>
          </cell>
          <cell r="F112" t="str">
            <v>Deputy Logistics coordinator</v>
          </cell>
          <cell r="G112" t="str">
            <v>Benghazi</v>
          </cell>
          <cell r="H112" t="str">
            <v>FTC</v>
          </cell>
          <cell r="I112" t="str">
            <v>FT26</v>
          </cell>
          <cell r="K112">
            <v>40911</v>
          </cell>
          <cell r="L112">
            <v>40968</v>
          </cell>
          <cell r="M112" t="str">
            <v>Over</v>
          </cell>
          <cell r="N112">
            <v>40911</v>
          </cell>
          <cell r="O112" t="str">
            <v>6B</v>
          </cell>
          <cell r="P112" t="e">
            <v>#REF!</v>
          </cell>
          <cell r="Q112">
            <v>1950.0893162499999</v>
          </cell>
          <cell r="R112" t="str">
            <v>LYD</v>
          </cell>
          <cell r="S112" t="str">
            <v xml:space="preserve">Libyan Dinars One Thousand Nine Hundred Fifty Paise Nine Only </v>
          </cell>
          <cell r="T112" t="str">
            <v>Local Staff</v>
          </cell>
          <cell r="U112">
            <v>4.75</v>
          </cell>
          <cell r="X112" t="str">
            <v>Jawad EL HUSUNI</v>
          </cell>
          <cell r="Y112" t="str">
            <v>Deputy Project Manager</v>
          </cell>
          <cell r="Z112" t="str">
            <v>Frederic MAIO</v>
          </cell>
        </row>
        <row r="113">
          <cell r="A113" t="str">
            <v>B112</v>
          </cell>
          <cell r="B113" t="str">
            <v>B39</v>
          </cell>
          <cell r="C113" t="str">
            <v>Mr</v>
          </cell>
          <cell r="D113" t="str">
            <v>Muataz</v>
          </cell>
          <cell r="E113" t="str">
            <v>BELNOUR</v>
          </cell>
          <cell r="F113" t="str">
            <v>RE Team member</v>
          </cell>
          <cell r="G113" t="str">
            <v>Benghazi</v>
          </cell>
          <cell r="H113" t="str">
            <v>FTC</v>
          </cell>
          <cell r="I113" t="str">
            <v>FT26</v>
          </cell>
          <cell r="K113">
            <v>40912</v>
          </cell>
          <cell r="L113">
            <v>40968</v>
          </cell>
          <cell r="M113" t="str">
            <v>Over</v>
          </cell>
          <cell r="N113">
            <v>40943</v>
          </cell>
          <cell r="O113" t="str">
            <v>2A</v>
          </cell>
          <cell r="P113" t="e">
            <v>#REF!</v>
          </cell>
          <cell r="Q113">
            <v>780.26095187500005</v>
          </cell>
          <cell r="R113" t="str">
            <v>LYD</v>
          </cell>
          <cell r="S113" t="str">
            <v xml:space="preserve">Libyan Dinars Seven Hundred Eighty Paise TwentySix Only </v>
          </cell>
          <cell r="T113" t="str">
            <v>Local Staff</v>
          </cell>
          <cell r="U113">
            <v>4.666666666666667</v>
          </cell>
          <cell r="X113" t="str">
            <v>Jawad EL HUSUNI</v>
          </cell>
          <cell r="Y113" t="str">
            <v>Deputy Project Manager</v>
          </cell>
          <cell r="Z113" t="str">
            <v>Frederic MAIO</v>
          </cell>
        </row>
        <row r="114">
          <cell r="A114" t="str">
            <v>B113</v>
          </cell>
          <cell r="B114" t="str">
            <v>B40</v>
          </cell>
          <cell r="C114" t="str">
            <v>Mr</v>
          </cell>
          <cell r="D114" t="str">
            <v>Ali</v>
          </cell>
          <cell r="E114" t="str">
            <v>IGREDIBBO</v>
          </cell>
          <cell r="F114" t="str">
            <v>RE Team leader</v>
          </cell>
          <cell r="G114" t="str">
            <v>Benghazi</v>
          </cell>
          <cell r="H114" t="str">
            <v>FTC</v>
          </cell>
          <cell r="I114" t="str">
            <v>FT26</v>
          </cell>
          <cell r="K114">
            <v>40912</v>
          </cell>
          <cell r="L114">
            <v>40968</v>
          </cell>
          <cell r="M114" t="str">
            <v>Over</v>
          </cell>
          <cell r="N114">
            <v>40943</v>
          </cell>
          <cell r="O114" t="str">
            <v>3A</v>
          </cell>
          <cell r="P114" t="e">
            <v>#REF!</v>
          </cell>
          <cell r="Q114">
            <v>961.98250062500006</v>
          </cell>
          <cell r="R114" t="str">
            <v>LYD</v>
          </cell>
          <cell r="S114" t="str">
            <v xml:space="preserve">Libyan Dinars Nine Hundred SixtyOne Paise NinetyEight Only </v>
          </cell>
          <cell r="T114" t="str">
            <v>Local Staff</v>
          </cell>
          <cell r="U114">
            <v>4.666666666666667</v>
          </cell>
          <cell r="X114" t="str">
            <v>Jawad EL HUSUNI</v>
          </cell>
          <cell r="Y114" t="str">
            <v>Deputy Project Manager</v>
          </cell>
          <cell r="Z114" t="str">
            <v>Frederic MAIO</v>
          </cell>
        </row>
        <row r="115">
          <cell r="A115" t="str">
            <v>B114</v>
          </cell>
          <cell r="B115" t="str">
            <v>B41</v>
          </cell>
          <cell r="C115" t="str">
            <v>Mr</v>
          </cell>
          <cell r="D115" t="str">
            <v>Issam</v>
          </cell>
          <cell r="E115" t="str">
            <v>ELSANUSE</v>
          </cell>
          <cell r="F115" t="str">
            <v>RE Team leader</v>
          </cell>
          <cell r="G115" t="str">
            <v>Benghazi</v>
          </cell>
          <cell r="H115" t="str">
            <v>FTC</v>
          </cell>
          <cell r="I115" t="str">
            <v>FT26</v>
          </cell>
          <cell r="K115">
            <v>40912</v>
          </cell>
          <cell r="L115">
            <v>40968</v>
          </cell>
          <cell r="M115" t="str">
            <v>Over</v>
          </cell>
          <cell r="N115">
            <v>40943</v>
          </cell>
          <cell r="O115" t="str">
            <v>3A</v>
          </cell>
          <cell r="P115" t="e">
            <v>#REF!</v>
          </cell>
          <cell r="Q115">
            <v>961.98250062500006</v>
          </cell>
          <cell r="R115" t="str">
            <v>LYD</v>
          </cell>
          <cell r="S115" t="str">
            <v xml:space="preserve">Libyan Dinars Nine Hundred SixtyOne Paise NinetyEight Only </v>
          </cell>
          <cell r="T115" t="str">
            <v>Local Staff</v>
          </cell>
          <cell r="U115">
            <v>4.666666666666667</v>
          </cell>
          <cell r="X115" t="str">
            <v>Jawad EL HUSUNI</v>
          </cell>
          <cell r="Y115" t="str">
            <v>Deputy Project Manager</v>
          </cell>
          <cell r="Z115" t="str">
            <v>Frederic MAIO</v>
          </cell>
        </row>
        <row r="116">
          <cell r="A116" t="str">
            <v>B115</v>
          </cell>
          <cell r="B116" t="str">
            <v>B42</v>
          </cell>
          <cell r="C116" t="str">
            <v>Mrs</v>
          </cell>
          <cell r="D116" t="str">
            <v>Salwa</v>
          </cell>
          <cell r="E116" t="str">
            <v>SALEM SAAD</v>
          </cell>
          <cell r="F116" t="str">
            <v>RE Team leader</v>
          </cell>
          <cell r="G116" t="str">
            <v>Benghazi</v>
          </cell>
          <cell r="H116" t="str">
            <v>FTC</v>
          </cell>
          <cell r="I116" t="str">
            <v>FT26</v>
          </cell>
          <cell r="K116">
            <v>40912</v>
          </cell>
          <cell r="L116">
            <v>40968</v>
          </cell>
          <cell r="M116" t="str">
            <v>Over</v>
          </cell>
          <cell r="N116">
            <v>40943</v>
          </cell>
          <cell r="O116" t="str">
            <v>3A</v>
          </cell>
          <cell r="P116" t="e">
            <v>#REF!</v>
          </cell>
          <cell r="Q116">
            <v>961.98250062500006</v>
          </cell>
          <cell r="R116" t="str">
            <v>LYD</v>
          </cell>
          <cell r="S116" t="str">
            <v xml:space="preserve">Libyan Dinars Nine Hundred SixtyOne Paise NinetyEight Only </v>
          </cell>
          <cell r="T116" t="str">
            <v>Local Staff</v>
          </cell>
          <cell r="U116">
            <v>4.666666666666667</v>
          </cell>
          <cell r="X116" t="str">
            <v>Jawad EL HUSUNI</v>
          </cell>
          <cell r="Y116" t="str">
            <v>Deputy Project Manager</v>
          </cell>
          <cell r="Z116" t="str">
            <v>Frederic MAIO</v>
          </cell>
        </row>
        <row r="117">
          <cell r="A117" t="str">
            <v>B116</v>
          </cell>
          <cell r="B117" t="str">
            <v>B43</v>
          </cell>
          <cell r="C117" t="str">
            <v>Mr</v>
          </cell>
          <cell r="D117" t="str">
            <v>Abdullah</v>
          </cell>
          <cell r="E117" t="str">
            <v>SALIM</v>
          </cell>
          <cell r="F117" t="str">
            <v>RE Team member</v>
          </cell>
          <cell r="G117" t="str">
            <v>Benghazi</v>
          </cell>
          <cell r="H117" t="str">
            <v>FTC</v>
          </cell>
          <cell r="I117" t="str">
            <v>FT26</v>
          </cell>
          <cell r="K117">
            <v>40912</v>
          </cell>
          <cell r="L117">
            <v>40968</v>
          </cell>
          <cell r="M117" t="str">
            <v>Over</v>
          </cell>
          <cell r="N117">
            <v>40943</v>
          </cell>
          <cell r="O117" t="str">
            <v>2A</v>
          </cell>
          <cell r="P117" t="e">
            <v>#REF!</v>
          </cell>
          <cell r="Q117">
            <v>780.26095187500005</v>
          </cell>
          <cell r="R117" t="str">
            <v>LYD</v>
          </cell>
          <cell r="S117" t="str">
            <v xml:space="preserve">Libyan Dinars Seven Hundred Eighty Paise TwentySix Only </v>
          </cell>
          <cell r="T117" t="str">
            <v>Local Staff</v>
          </cell>
          <cell r="U117">
            <v>4.666666666666667</v>
          </cell>
          <cell r="X117" t="str">
            <v>Jawad EL HUSUNI</v>
          </cell>
          <cell r="Y117" t="str">
            <v>Deputy Project Manager</v>
          </cell>
          <cell r="Z117" t="str">
            <v>Frederic MAIO</v>
          </cell>
        </row>
        <row r="118">
          <cell r="A118" t="str">
            <v>B117</v>
          </cell>
          <cell r="B118" t="str">
            <v>B44</v>
          </cell>
          <cell r="C118" t="str">
            <v>Mr</v>
          </cell>
          <cell r="D118" t="str">
            <v>Adelsalaam</v>
          </cell>
          <cell r="E118" t="str">
            <v>ELMCASSABI</v>
          </cell>
          <cell r="F118" t="str">
            <v>RE Team leader</v>
          </cell>
          <cell r="G118" t="str">
            <v>Benghazi</v>
          </cell>
          <cell r="H118" t="str">
            <v>FTC</v>
          </cell>
          <cell r="I118" t="str">
            <v>FT26</v>
          </cell>
          <cell r="K118">
            <v>40912</v>
          </cell>
          <cell r="L118">
            <v>40968</v>
          </cell>
          <cell r="M118" t="str">
            <v>Over</v>
          </cell>
          <cell r="N118">
            <v>40943</v>
          </cell>
          <cell r="O118" t="str">
            <v>3A</v>
          </cell>
          <cell r="P118" t="e">
            <v>#REF!</v>
          </cell>
          <cell r="Q118">
            <v>961.98250062500006</v>
          </cell>
          <cell r="R118" t="str">
            <v>LYD</v>
          </cell>
          <cell r="S118" t="str">
            <v xml:space="preserve">Libyan Dinars Nine Hundred SixtyOne Paise NinetyEight Only </v>
          </cell>
          <cell r="T118" t="str">
            <v>Local Staff</v>
          </cell>
          <cell r="U118">
            <v>4.666666666666667</v>
          </cell>
          <cell r="X118" t="str">
            <v>Jawad EL HUSUNI</v>
          </cell>
          <cell r="Y118" t="str">
            <v>Deputy Project Manager</v>
          </cell>
          <cell r="Z118" t="str">
            <v>Frederic MAIO</v>
          </cell>
        </row>
        <row r="119">
          <cell r="A119" t="str">
            <v>B118</v>
          </cell>
          <cell r="B119" t="str">
            <v>B45</v>
          </cell>
          <cell r="C119" t="str">
            <v>Mr</v>
          </cell>
          <cell r="D119" t="str">
            <v>Anwar</v>
          </cell>
          <cell r="E119" t="str">
            <v>MAHDAWI</v>
          </cell>
          <cell r="F119" t="str">
            <v>RE Team member</v>
          </cell>
          <cell r="G119" t="str">
            <v>Benghazi</v>
          </cell>
          <cell r="H119" t="str">
            <v>FTC</v>
          </cell>
          <cell r="I119" t="str">
            <v>FT26</v>
          </cell>
          <cell r="J119" t="str">
            <v>None</v>
          </cell>
          <cell r="K119">
            <v>40912</v>
          </cell>
          <cell r="L119">
            <v>40968</v>
          </cell>
          <cell r="M119" t="str">
            <v>Over</v>
          </cell>
          <cell r="N119">
            <v>40943</v>
          </cell>
          <cell r="O119" t="str">
            <v>2A</v>
          </cell>
          <cell r="P119">
            <v>780</v>
          </cell>
          <cell r="Q119">
            <v>780</v>
          </cell>
          <cell r="R119" t="str">
            <v>LYD</v>
          </cell>
          <cell r="S119" t="str">
            <v xml:space="preserve">Libyan Dinars Seven Hundred Eighty Only </v>
          </cell>
          <cell r="T119" t="str">
            <v>Local Staff</v>
          </cell>
          <cell r="U119">
            <v>4.666666666666667</v>
          </cell>
          <cell r="X119" t="str">
            <v>Jawad EL HUSUNI</v>
          </cell>
          <cell r="Y119" t="str">
            <v>Deputy Project Manager</v>
          </cell>
          <cell r="Z119" t="str">
            <v>Frederic MAIO</v>
          </cell>
          <cell r="AB119" t="str">
            <v>OK</v>
          </cell>
          <cell r="AD119" t="str">
            <v>ok</v>
          </cell>
          <cell r="AE119" t="str">
            <v>ok</v>
          </cell>
          <cell r="AF119" t="str">
            <v>ok</v>
          </cell>
        </row>
        <row r="120">
          <cell r="A120" t="str">
            <v>B120</v>
          </cell>
          <cell r="B120" t="str">
            <v>B47</v>
          </cell>
          <cell r="C120" t="str">
            <v>Mr</v>
          </cell>
          <cell r="D120" t="str">
            <v>Abdullah</v>
          </cell>
          <cell r="E120" t="str">
            <v>ELFASI</v>
          </cell>
          <cell r="F120" t="str">
            <v>RE Team member</v>
          </cell>
          <cell r="G120" t="str">
            <v>Benghazi</v>
          </cell>
          <cell r="H120" t="str">
            <v>FTC</v>
          </cell>
          <cell r="I120" t="str">
            <v>FT26</v>
          </cell>
          <cell r="J120" t="str">
            <v>None</v>
          </cell>
          <cell r="K120">
            <v>40912</v>
          </cell>
          <cell r="L120">
            <v>40968</v>
          </cell>
          <cell r="M120" t="str">
            <v>Over</v>
          </cell>
          <cell r="N120">
            <v>40943</v>
          </cell>
          <cell r="O120" t="str">
            <v>2A</v>
          </cell>
          <cell r="P120">
            <v>780</v>
          </cell>
          <cell r="Q120">
            <v>780</v>
          </cell>
          <cell r="R120" t="str">
            <v>LYD</v>
          </cell>
          <cell r="S120" t="str">
            <v xml:space="preserve">Libyan Dinars Seven Hundred Eighty Only </v>
          </cell>
          <cell r="T120" t="str">
            <v>Local Staff</v>
          </cell>
          <cell r="U120">
            <v>4.666666666666667</v>
          </cell>
          <cell r="X120" t="str">
            <v>Jawad EL HUSUNI</v>
          </cell>
          <cell r="Y120" t="str">
            <v>Deputy Project Manager</v>
          </cell>
          <cell r="Z120" t="str">
            <v>Frederic MAIO</v>
          </cell>
          <cell r="AB120" t="str">
            <v>OK</v>
          </cell>
          <cell r="AD120" t="str">
            <v>ok</v>
          </cell>
          <cell r="AE120" t="str">
            <v>ok</v>
          </cell>
          <cell r="AF120" t="str">
            <v>ok</v>
          </cell>
        </row>
        <row r="121">
          <cell r="A121" t="str">
            <v>B121</v>
          </cell>
          <cell r="B121" t="str">
            <v>B48</v>
          </cell>
          <cell r="C121" t="str">
            <v>Mr</v>
          </cell>
          <cell r="D121" t="str">
            <v>Khalid Ibrahim</v>
          </cell>
          <cell r="E121" t="str">
            <v>GAFFAZ</v>
          </cell>
          <cell r="F121" t="str">
            <v>Deputy Project Manager Assistant</v>
          </cell>
          <cell r="G121" t="str">
            <v>Benghazi</v>
          </cell>
          <cell r="H121" t="str">
            <v>FTC</v>
          </cell>
          <cell r="I121" t="str">
            <v>FT26</v>
          </cell>
          <cell r="J121" t="str">
            <v>None</v>
          </cell>
          <cell r="K121">
            <v>40912</v>
          </cell>
          <cell r="L121">
            <v>40968</v>
          </cell>
          <cell r="M121" t="str">
            <v>Over</v>
          </cell>
          <cell r="N121">
            <v>40943</v>
          </cell>
          <cell r="O121" t="str">
            <v>3C</v>
          </cell>
          <cell r="P121">
            <v>1118</v>
          </cell>
          <cell r="Q121">
            <v>1118</v>
          </cell>
          <cell r="R121" t="str">
            <v>LYD</v>
          </cell>
          <cell r="S121" t="str">
            <v xml:space="preserve">Libyan Dinars One Thousand One Hundred Eighteen Only </v>
          </cell>
          <cell r="T121" t="str">
            <v>Local Staff</v>
          </cell>
          <cell r="U121">
            <v>4.666666666666667</v>
          </cell>
          <cell r="X121" t="str">
            <v>Jawad EL HUSUNI</v>
          </cell>
          <cell r="Y121" t="str">
            <v>Deputy Project Manager</v>
          </cell>
          <cell r="Z121" t="str">
            <v>Frederic MAIO</v>
          </cell>
          <cell r="AB121" t="str">
            <v>OK</v>
          </cell>
          <cell r="AD121" t="str">
            <v>ok</v>
          </cell>
          <cell r="AE121" t="str">
            <v>ok</v>
          </cell>
          <cell r="AF121" t="str">
            <v>ok</v>
          </cell>
        </row>
        <row r="122">
          <cell r="A122" t="str">
            <v>B122</v>
          </cell>
          <cell r="B122" t="str">
            <v>B49</v>
          </cell>
          <cell r="C122" t="str">
            <v>Mr</v>
          </cell>
          <cell r="D122" t="str">
            <v xml:space="preserve">Salah </v>
          </cell>
          <cell r="E122" t="str">
            <v>ABDALLAH</v>
          </cell>
          <cell r="F122" t="str">
            <v>RE Team member</v>
          </cell>
          <cell r="G122" t="str">
            <v>Benghazi</v>
          </cell>
          <cell r="H122" t="str">
            <v>FTC</v>
          </cell>
          <cell r="I122" t="str">
            <v>FT26</v>
          </cell>
          <cell r="J122" t="str">
            <v>None</v>
          </cell>
          <cell r="K122">
            <v>40912</v>
          </cell>
          <cell r="L122">
            <v>40968</v>
          </cell>
          <cell r="M122" t="str">
            <v>Over</v>
          </cell>
          <cell r="N122">
            <v>40943</v>
          </cell>
          <cell r="O122" t="str">
            <v>2A</v>
          </cell>
          <cell r="P122">
            <v>780</v>
          </cell>
          <cell r="Q122">
            <v>780</v>
          </cell>
          <cell r="R122" t="str">
            <v>LYD</v>
          </cell>
          <cell r="S122" t="str">
            <v xml:space="preserve">Libyan Dinars Seven Hundred Eighty Only </v>
          </cell>
          <cell r="T122" t="str">
            <v>Local Staff</v>
          </cell>
          <cell r="U122">
            <v>4.666666666666667</v>
          </cell>
          <cell r="X122" t="str">
            <v>Jawad EL HUSUNI</v>
          </cell>
          <cell r="Y122" t="str">
            <v>Deputy Project Manager</v>
          </cell>
          <cell r="Z122" t="str">
            <v>Frederic MAIO</v>
          </cell>
          <cell r="AB122" t="str">
            <v>OK</v>
          </cell>
          <cell r="AD122" t="str">
            <v>ok</v>
          </cell>
          <cell r="AE122" t="str">
            <v>ok</v>
          </cell>
          <cell r="AF122" t="str">
            <v>ok</v>
          </cell>
        </row>
        <row r="123">
          <cell r="A123" t="str">
            <v>B123</v>
          </cell>
          <cell r="B123" t="str">
            <v>B50</v>
          </cell>
          <cell r="C123" t="str">
            <v>Mr</v>
          </cell>
          <cell r="D123" t="str">
            <v>Ayman</v>
          </cell>
          <cell r="E123" t="str">
            <v>BUSFITTA</v>
          </cell>
          <cell r="F123" t="str">
            <v>RE Team member</v>
          </cell>
          <cell r="G123" t="str">
            <v>Benghazi</v>
          </cell>
          <cell r="H123" t="str">
            <v>FTC</v>
          </cell>
          <cell r="I123" t="str">
            <v>FT26</v>
          </cell>
          <cell r="J123" t="str">
            <v>None</v>
          </cell>
          <cell r="K123">
            <v>40912</v>
          </cell>
          <cell r="L123">
            <v>40968</v>
          </cell>
          <cell r="M123" t="str">
            <v>Over</v>
          </cell>
          <cell r="N123">
            <v>40943</v>
          </cell>
          <cell r="O123" t="str">
            <v>2A</v>
          </cell>
          <cell r="P123">
            <v>780</v>
          </cell>
          <cell r="Q123">
            <v>780</v>
          </cell>
          <cell r="R123" t="str">
            <v>LYD</v>
          </cell>
          <cell r="S123" t="str">
            <v xml:space="preserve">Libyan Dinars Seven Hundred Eighty Only </v>
          </cell>
          <cell r="T123" t="str">
            <v>Local Staff</v>
          </cell>
          <cell r="U123">
            <v>4.666666666666667</v>
          </cell>
          <cell r="X123" t="str">
            <v>Jawad EL HUSUNI</v>
          </cell>
          <cell r="Y123" t="str">
            <v>Deputy Project Manager</v>
          </cell>
          <cell r="Z123" t="str">
            <v>Frederic MAIO</v>
          </cell>
          <cell r="AB123" t="str">
            <v>OK</v>
          </cell>
          <cell r="AD123" t="str">
            <v>ok</v>
          </cell>
          <cell r="AE123" t="str">
            <v>ok</v>
          </cell>
          <cell r="AF123" t="str">
            <v>ok</v>
          </cell>
        </row>
        <row r="124">
          <cell r="A124" t="str">
            <v>B124</v>
          </cell>
          <cell r="B124" t="str">
            <v>B51</v>
          </cell>
          <cell r="C124" t="str">
            <v>Mr</v>
          </cell>
          <cell r="D124" t="str">
            <v>Muhammad</v>
          </cell>
          <cell r="E124" t="str">
            <v>SULIMAN</v>
          </cell>
          <cell r="F124" t="str">
            <v>RE Team member</v>
          </cell>
          <cell r="G124" t="str">
            <v>Benghazi</v>
          </cell>
          <cell r="H124" t="str">
            <v>FTC</v>
          </cell>
          <cell r="I124" t="str">
            <v>FT26</v>
          </cell>
          <cell r="J124" t="str">
            <v>None</v>
          </cell>
          <cell r="K124">
            <v>40912</v>
          </cell>
          <cell r="L124">
            <v>40968</v>
          </cell>
          <cell r="M124" t="str">
            <v>Over</v>
          </cell>
          <cell r="N124">
            <v>40943</v>
          </cell>
          <cell r="O124" t="str">
            <v>2A</v>
          </cell>
          <cell r="P124">
            <v>780</v>
          </cell>
          <cell r="Q124">
            <v>780</v>
          </cell>
          <cell r="R124" t="str">
            <v>LYD</v>
          </cell>
          <cell r="S124" t="str">
            <v xml:space="preserve">Libyan Dinars Seven Hundred Eighty Only </v>
          </cell>
          <cell r="T124" t="str">
            <v>Local Staff</v>
          </cell>
          <cell r="U124">
            <v>4.666666666666667</v>
          </cell>
          <cell r="X124" t="str">
            <v>Jawad EL HUSUNI</v>
          </cell>
          <cell r="Y124" t="str">
            <v>Deputy Project Manager</v>
          </cell>
          <cell r="Z124" t="str">
            <v>Frederic MAIO</v>
          </cell>
          <cell r="AB124" t="str">
            <v>OK</v>
          </cell>
          <cell r="AD124" t="str">
            <v>ok</v>
          </cell>
          <cell r="AE124" t="str">
            <v>ok</v>
          </cell>
          <cell r="AF124" t="str">
            <v>ok</v>
          </cell>
        </row>
        <row r="125">
          <cell r="A125" t="str">
            <v>B125</v>
          </cell>
          <cell r="B125" t="str">
            <v>B52</v>
          </cell>
          <cell r="C125" t="str">
            <v>Mrs</v>
          </cell>
          <cell r="D125" t="str">
            <v>Nuria</v>
          </cell>
          <cell r="E125" t="str">
            <v>BENZABI</v>
          </cell>
          <cell r="F125" t="str">
            <v>RE Team member</v>
          </cell>
          <cell r="G125" t="str">
            <v>Benghazi</v>
          </cell>
          <cell r="H125" t="str">
            <v>FTC</v>
          </cell>
          <cell r="I125" t="str">
            <v>FT26</v>
          </cell>
          <cell r="J125" t="str">
            <v>None</v>
          </cell>
          <cell r="K125">
            <v>40912</v>
          </cell>
          <cell r="L125">
            <v>40968</v>
          </cell>
          <cell r="M125" t="str">
            <v>Over</v>
          </cell>
          <cell r="N125">
            <v>40943</v>
          </cell>
          <cell r="O125" t="str">
            <v>2A</v>
          </cell>
          <cell r="P125">
            <v>780</v>
          </cell>
          <cell r="Q125">
            <v>780</v>
          </cell>
          <cell r="R125" t="str">
            <v>LYD</v>
          </cell>
          <cell r="S125" t="str">
            <v xml:space="preserve">Libyan Dinars Seven Hundred Eighty Only </v>
          </cell>
          <cell r="T125" t="str">
            <v>Local Staff</v>
          </cell>
          <cell r="U125">
            <v>4.666666666666667</v>
          </cell>
          <cell r="X125" t="str">
            <v>Jawad EL HUSUNI</v>
          </cell>
          <cell r="Y125" t="str">
            <v>Deputy Project Manager</v>
          </cell>
          <cell r="Z125" t="str">
            <v>Frederic MAIO</v>
          </cell>
          <cell r="AB125" t="str">
            <v>OK</v>
          </cell>
        </row>
        <row r="126">
          <cell r="A126" t="str">
            <v>B126</v>
          </cell>
          <cell r="B126" t="str">
            <v>B53</v>
          </cell>
          <cell r="C126" t="str">
            <v xml:space="preserve">Mr. </v>
          </cell>
          <cell r="D126" t="str">
            <v>Mohamed</v>
          </cell>
          <cell r="E126" t="str">
            <v>Ali ELSHATSHAT</v>
          </cell>
          <cell r="F126" t="str">
            <v>RE Team member</v>
          </cell>
          <cell r="G126" t="str">
            <v>Benghazi</v>
          </cell>
          <cell r="H126" t="str">
            <v>FTC</v>
          </cell>
          <cell r="I126" t="str">
            <v>FT26</v>
          </cell>
          <cell r="J126" t="str">
            <v>None</v>
          </cell>
          <cell r="K126">
            <v>40912</v>
          </cell>
          <cell r="L126">
            <v>40968</v>
          </cell>
          <cell r="M126" t="str">
            <v>Over</v>
          </cell>
          <cell r="N126">
            <v>40943</v>
          </cell>
          <cell r="O126" t="str">
            <v>2A</v>
          </cell>
          <cell r="P126">
            <v>780</v>
          </cell>
          <cell r="Q126">
            <v>780</v>
          </cell>
          <cell r="R126" t="str">
            <v>LYD</v>
          </cell>
          <cell r="S126" t="str">
            <v xml:space="preserve">Libyan Dinars Seven Hundred Eighty Only </v>
          </cell>
          <cell r="T126" t="str">
            <v>Local Staff</v>
          </cell>
          <cell r="U126">
            <v>4.666666666666667</v>
          </cell>
          <cell r="X126" t="str">
            <v>Jawad EL HUSUNI</v>
          </cell>
          <cell r="Y126" t="str">
            <v>Deputy Project Manager</v>
          </cell>
          <cell r="Z126" t="str">
            <v>Frederic MAIO</v>
          </cell>
          <cell r="AB126" t="str">
            <v>OK</v>
          </cell>
        </row>
        <row r="127">
          <cell r="A127" t="str">
            <v>B127</v>
          </cell>
          <cell r="B127" t="str">
            <v>B54</v>
          </cell>
          <cell r="C127" t="str">
            <v>Mr</v>
          </cell>
          <cell r="D127" t="str">
            <v>Aiaad</v>
          </cell>
          <cell r="E127" t="str">
            <v>Alwerfali</v>
          </cell>
          <cell r="F127" t="str">
            <v>Housekeeper</v>
          </cell>
          <cell r="G127" t="str">
            <v>Benghazi</v>
          </cell>
          <cell r="H127" t="str">
            <v>FTC</v>
          </cell>
          <cell r="I127" t="str">
            <v>PT13</v>
          </cell>
          <cell r="J127" t="str">
            <v>None</v>
          </cell>
          <cell r="K127">
            <v>40912</v>
          </cell>
          <cell r="L127">
            <v>40968</v>
          </cell>
          <cell r="M127" t="str">
            <v>Over</v>
          </cell>
          <cell r="N127">
            <v>40943</v>
          </cell>
          <cell r="O127" t="str">
            <v>1A</v>
          </cell>
          <cell r="P127">
            <v>598</v>
          </cell>
          <cell r="Q127">
            <v>299</v>
          </cell>
          <cell r="R127" t="str">
            <v>LYD</v>
          </cell>
          <cell r="S127" t="str">
            <v xml:space="preserve">Libyan Dinars Two Hundred NinetyNine Only </v>
          </cell>
          <cell r="T127" t="str">
            <v>Local Staff</v>
          </cell>
          <cell r="U127">
            <v>4.666666666666667</v>
          </cell>
          <cell r="X127" t="str">
            <v>Reem ABDELKADER</v>
          </cell>
          <cell r="Y127" t="str">
            <v>Administrative Assistant</v>
          </cell>
          <cell r="Z127" t="str">
            <v>Frederic MAIO</v>
          </cell>
          <cell r="AB127" t="str">
            <v>OK</v>
          </cell>
        </row>
        <row r="128">
          <cell r="A128" t="str">
            <v>B128</v>
          </cell>
          <cell r="B128" t="str">
            <v>B55</v>
          </cell>
          <cell r="C128" t="str">
            <v xml:space="preserve">Mr. </v>
          </cell>
          <cell r="D128" t="str">
            <v>salem</v>
          </cell>
          <cell r="E128" t="str">
            <v>ramadan</v>
          </cell>
          <cell r="F128" t="str">
            <v>Driver</v>
          </cell>
          <cell r="G128" t="str">
            <v>Benghazi</v>
          </cell>
          <cell r="H128" t="str">
            <v>OC</v>
          </cell>
          <cell r="I128" t="str">
            <v>FT26</v>
          </cell>
          <cell r="J128" t="str">
            <v>None</v>
          </cell>
          <cell r="K128">
            <v>40933</v>
          </cell>
          <cell r="L128">
            <v>40964</v>
          </cell>
          <cell r="M128" t="str">
            <v>Over</v>
          </cell>
          <cell r="N128">
            <v>40964</v>
          </cell>
          <cell r="O128" t="str">
            <v>2A</v>
          </cell>
          <cell r="P128">
            <v>780</v>
          </cell>
          <cell r="Q128">
            <v>780</v>
          </cell>
          <cell r="R128" t="str">
            <v>LYD</v>
          </cell>
          <cell r="S128" t="str">
            <v xml:space="preserve">Libyan Dinars Seven Hundred Eighty Only </v>
          </cell>
          <cell r="T128" t="str">
            <v>Local Staff</v>
          </cell>
          <cell r="U128">
            <v>2.5</v>
          </cell>
          <cell r="X128" t="str">
            <v>Jawad EL HUSUNI</v>
          </cell>
          <cell r="Y128" t="str">
            <v>Deputy Project Manager</v>
          </cell>
          <cell r="Z128" t="str">
            <v>Frederic MAIO</v>
          </cell>
        </row>
        <row r="129">
          <cell r="A129" t="str">
            <v>M1</v>
          </cell>
          <cell r="B129" t="str">
            <v>M1</v>
          </cell>
          <cell r="C129" t="str">
            <v>Mr</v>
          </cell>
          <cell r="D129" t="str">
            <v>Dr. Mohamed</v>
          </cell>
          <cell r="E129" t="str">
            <v>EL RATUB</v>
          </cell>
          <cell r="F129" t="str">
            <v>Deputy Project manager</v>
          </cell>
          <cell r="G129" t="str">
            <v>Misrata</v>
          </cell>
          <cell r="H129" t="str">
            <v>FTC</v>
          </cell>
          <cell r="I129" t="str">
            <v>FT26</v>
          </cell>
          <cell r="J129" t="str">
            <v>None</v>
          </cell>
          <cell r="K129">
            <v>40848</v>
          </cell>
          <cell r="L129">
            <v>40878</v>
          </cell>
          <cell r="M129" t="str">
            <v>Over</v>
          </cell>
          <cell r="N129">
            <v>40848</v>
          </cell>
          <cell r="O129" t="str">
            <v>6B</v>
          </cell>
          <cell r="P129" t="e">
            <v>#REF!</v>
          </cell>
          <cell r="Q129">
            <v>1950</v>
          </cell>
          <cell r="R129" t="str">
            <v>LYD</v>
          </cell>
          <cell r="S129" t="str">
            <v xml:space="preserve">Libyan Dinars One Thousand Nine Hundred Fifty Only </v>
          </cell>
          <cell r="T129" t="str">
            <v>Local Staff</v>
          </cell>
          <cell r="U129">
            <v>2.5</v>
          </cell>
          <cell r="X129" t="str">
            <v>Solène Blanchère</v>
          </cell>
          <cell r="Y129" t="str">
            <v>Program Manager Misrata</v>
          </cell>
          <cell r="Z129" t="str">
            <v>David HAINES</v>
          </cell>
        </row>
        <row r="130">
          <cell r="A130" t="str">
            <v>M2</v>
          </cell>
          <cell r="B130" t="str">
            <v>M2</v>
          </cell>
          <cell r="C130" t="str">
            <v>Mr</v>
          </cell>
          <cell r="D130" t="str">
            <v>Omar</v>
          </cell>
          <cell r="E130" t="str">
            <v>AMER</v>
          </cell>
          <cell r="F130" t="str">
            <v>Logistics and Administration Assistant</v>
          </cell>
          <cell r="G130" t="str">
            <v>Misrata</v>
          </cell>
          <cell r="H130" t="str">
            <v>FTC</v>
          </cell>
          <cell r="I130" t="str">
            <v>FT26</v>
          </cell>
          <cell r="J130" t="str">
            <v>None</v>
          </cell>
          <cell r="K130">
            <v>40848</v>
          </cell>
          <cell r="L130">
            <v>40908</v>
          </cell>
          <cell r="M130" t="str">
            <v>Over</v>
          </cell>
          <cell r="N130">
            <v>40848</v>
          </cell>
          <cell r="O130" t="str">
            <v>5A</v>
          </cell>
          <cell r="P130" t="e">
            <v>#REF!</v>
          </cell>
          <cell r="Q130">
            <v>1430</v>
          </cell>
          <cell r="R130" t="str">
            <v>LYD</v>
          </cell>
          <cell r="S130" t="str">
            <v xml:space="preserve">Libyan Dinars One Thousand Four Hundred Thirty Only </v>
          </cell>
          <cell r="T130" t="str">
            <v>Local Staff</v>
          </cell>
          <cell r="U130">
            <v>5</v>
          </cell>
          <cell r="X130" t="str">
            <v>Baptiste Millet</v>
          </cell>
          <cell r="Y130" t="str">
            <v>Base coordinator Misurata</v>
          </cell>
          <cell r="Z130" t="str">
            <v>David HAINES</v>
          </cell>
        </row>
        <row r="131">
          <cell r="A131" t="str">
            <v>M3</v>
          </cell>
          <cell r="B131" t="str">
            <v>M3</v>
          </cell>
          <cell r="C131" t="str">
            <v>Mr</v>
          </cell>
          <cell r="D131" t="str">
            <v>Qassm</v>
          </cell>
          <cell r="E131" t="str">
            <v>ALANSARY</v>
          </cell>
          <cell r="F131" t="str">
            <v>Information Management Officer</v>
          </cell>
          <cell r="G131" t="str">
            <v>Misrata</v>
          </cell>
          <cell r="H131" t="str">
            <v>FTC</v>
          </cell>
          <cell r="I131" t="str">
            <v>FT26</v>
          </cell>
          <cell r="J131" t="str">
            <v>None</v>
          </cell>
          <cell r="K131">
            <v>40848</v>
          </cell>
          <cell r="L131">
            <v>40908</v>
          </cell>
          <cell r="M131" t="str">
            <v>Over</v>
          </cell>
          <cell r="N131">
            <v>40848</v>
          </cell>
          <cell r="O131" t="str">
            <v>4A</v>
          </cell>
          <cell r="P131" t="e">
            <v>#REF!</v>
          </cell>
          <cell r="Q131">
            <v>1170</v>
          </cell>
          <cell r="R131" t="str">
            <v>LYD</v>
          </cell>
          <cell r="S131" t="str">
            <v xml:space="preserve">Libyan Dinars One Thousand One Hundred Seventy Only </v>
          </cell>
          <cell r="T131" t="str">
            <v>Local Staff</v>
          </cell>
          <cell r="U131">
            <v>5</v>
          </cell>
          <cell r="X131" t="str">
            <v>Solène Blanchère</v>
          </cell>
          <cell r="Y131" t="str">
            <v>Program Manager Misrata</v>
          </cell>
          <cell r="Z131" t="str">
            <v>David HAINES</v>
          </cell>
          <cell r="AD131" t="str">
            <v>Signed</v>
          </cell>
          <cell r="AE131" t="str">
            <v>Signed</v>
          </cell>
          <cell r="AF131" t="str">
            <v>Signed</v>
          </cell>
        </row>
        <row r="132">
          <cell r="A132" t="str">
            <v>M4</v>
          </cell>
          <cell r="B132" t="str">
            <v>M4</v>
          </cell>
          <cell r="C132" t="str">
            <v>Mr</v>
          </cell>
          <cell r="D132" t="str">
            <v>Muhannad</v>
          </cell>
          <cell r="E132" t="str">
            <v>LAMIN</v>
          </cell>
          <cell r="F132" t="str">
            <v>Community Liaison Officer</v>
          </cell>
          <cell r="G132" t="str">
            <v>Misrata</v>
          </cell>
          <cell r="H132" t="str">
            <v>FTC</v>
          </cell>
          <cell r="I132" t="str">
            <v>FT26</v>
          </cell>
          <cell r="J132" t="str">
            <v>None</v>
          </cell>
          <cell r="L132">
            <v>40850</v>
          </cell>
          <cell r="M132" t="str">
            <v>Over</v>
          </cell>
          <cell r="N132">
            <v>40848</v>
          </cell>
          <cell r="O132" t="str">
            <v>3B</v>
          </cell>
          <cell r="P132" t="e">
            <v>#REF!</v>
          </cell>
          <cell r="Q132">
            <v>1040</v>
          </cell>
          <cell r="R132" t="str">
            <v>LYD</v>
          </cell>
          <cell r="S132" t="str">
            <v xml:space="preserve">Libyan Dinars One Thousand Fourty Only </v>
          </cell>
          <cell r="T132" t="str">
            <v>Local Staff</v>
          </cell>
          <cell r="U132">
            <v>0</v>
          </cell>
          <cell r="X132" t="str">
            <v>Solène Blanchère</v>
          </cell>
          <cell r="Y132" t="str">
            <v>Program Manager Misrata</v>
          </cell>
          <cell r="Z132" t="str">
            <v>David HAINES</v>
          </cell>
        </row>
        <row r="133">
          <cell r="A133" t="str">
            <v>M5</v>
          </cell>
          <cell r="B133" t="str">
            <v>M5</v>
          </cell>
          <cell r="C133" t="str">
            <v>Mr</v>
          </cell>
          <cell r="D133" t="str">
            <v>Mohammad</v>
          </cell>
          <cell r="E133" t="str">
            <v>MURAD</v>
          </cell>
          <cell r="F133" t="str">
            <v>Community Liaison Officer</v>
          </cell>
          <cell r="G133" t="str">
            <v>Misrata</v>
          </cell>
          <cell r="H133" t="str">
            <v>FTC</v>
          </cell>
          <cell r="I133" t="str">
            <v>FT26</v>
          </cell>
          <cell r="J133" t="str">
            <v>None</v>
          </cell>
          <cell r="K133">
            <v>40848</v>
          </cell>
          <cell r="L133">
            <v>40877</v>
          </cell>
          <cell r="M133" t="str">
            <v>Over</v>
          </cell>
          <cell r="N133">
            <v>40848</v>
          </cell>
          <cell r="O133" t="str">
            <v>3B</v>
          </cell>
          <cell r="P133" t="e">
            <v>#REF!</v>
          </cell>
          <cell r="Q133">
            <v>1040</v>
          </cell>
          <cell r="R133" t="str">
            <v>LYD</v>
          </cell>
          <cell r="S133" t="str">
            <v xml:space="preserve">Libyan Dinars One Thousand Fourty Only </v>
          </cell>
          <cell r="T133" t="str">
            <v>Local Staff</v>
          </cell>
          <cell r="U133">
            <v>2.4166666666666665</v>
          </cell>
          <cell r="X133" t="str">
            <v>Solène Blanchère</v>
          </cell>
          <cell r="Y133" t="str">
            <v>Program Manager Misrata</v>
          </cell>
          <cell r="Z133" t="str">
            <v>David HAINES</v>
          </cell>
          <cell r="AD133" t="str">
            <v>Signed</v>
          </cell>
          <cell r="AE133" t="str">
            <v>Signed</v>
          </cell>
          <cell r="AF133" t="str">
            <v>Signed</v>
          </cell>
        </row>
        <row r="134">
          <cell r="A134" t="str">
            <v>M6</v>
          </cell>
          <cell r="B134" t="str">
            <v>M6</v>
          </cell>
          <cell r="C134" t="str">
            <v>Mr</v>
          </cell>
          <cell r="D134" t="str">
            <v>Ibrahim</v>
          </cell>
          <cell r="E134" t="str">
            <v>ALHIMALI</v>
          </cell>
          <cell r="F134" t="str">
            <v>Community Liaison Officer</v>
          </cell>
          <cell r="G134" t="str">
            <v>Misrata</v>
          </cell>
          <cell r="H134" t="str">
            <v>FTC</v>
          </cell>
          <cell r="I134" t="str">
            <v>FT26</v>
          </cell>
          <cell r="J134" t="str">
            <v>None</v>
          </cell>
          <cell r="K134">
            <v>40848</v>
          </cell>
          <cell r="L134">
            <v>40908</v>
          </cell>
          <cell r="M134" t="str">
            <v>Over</v>
          </cell>
          <cell r="N134">
            <v>40848</v>
          </cell>
          <cell r="O134" t="str">
            <v>3B</v>
          </cell>
          <cell r="P134" t="e">
            <v>#REF!</v>
          </cell>
          <cell r="Q134">
            <v>1040</v>
          </cell>
          <cell r="R134" t="str">
            <v>LYD</v>
          </cell>
          <cell r="S134" t="str">
            <v xml:space="preserve">Libyan Dinars One Thousand Fourty Only </v>
          </cell>
          <cell r="T134" t="str">
            <v>Local Staff</v>
          </cell>
          <cell r="U134">
            <v>5</v>
          </cell>
          <cell r="X134" t="str">
            <v>Solène Blanchère</v>
          </cell>
          <cell r="Y134" t="str">
            <v>Program Manager Misrata</v>
          </cell>
          <cell r="Z134" t="str">
            <v>David HAINES</v>
          </cell>
          <cell r="AD134" t="str">
            <v>Signed</v>
          </cell>
          <cell r="AE134" t="str">
            <v>Signed</v>
          </cell>
          <cell r="AF134" t="str">
            <v>Signed</v>
          </cell>
        </row>
        <row r="135">
          <cell r="A135" t="str">
            <v>M7</v>
          </cell>
          <cell r="B135" t="str">
            <v>M7</v>
          </cell>
          <cell r="C135" t="str">
            <v>Mr</v>
          </cell>
          <cell r="D135" t="str">
            <v>Ahmed</v>
          </cell>
          <cell r="E135" t="str">
            <v>ELRUTB</v>
          </cell>
          <cell r="F135" t="str">
            <v>Community Liaison Officer</v>
          </cell>
          <cell r="G135" t="str">
            <v>Misrata</v>
          </cell>
          <cell r="H135" t="str">
            <v>FTC</v>
          </cell>
          <cell r="I135" t="str">
            <v>FT26</v>
          </cell>
          <cell r="J135" t="str">
            <v>None</v>
          </cell>
          <cell r="K135">
            <v>40848</v>
          </cell>
          <cell r="L135">
            <v>40877</v>
          </cell>
          <cell r="M135" t="str">
            <v>Over</v>
          </cell>
          <cell r="N135">
            <v>40848</v>
          </cell>
          <cell r="O135" t="str">
            <v>3B</v>
          </cell>
          <cell r="P135" t="e">
            <v>#REF!</v>
          </cell>
          <cell r="Q135">
            <v>1040</v>
          </cell>
          <cell r="R135" t="str">
            <v>LYD</v>
          </cell>
          <cell r="S135" t="str">
            <v xml:space="preserve">Libyan Dinars One Thousand Fourty Only </v>
          </cell>
          <cell r="T135" t="str">
            <v>Local Staff</v>
          </cell>
          <cell r="U135">
            <v>2.4166666666666665</v>
          </cell>
          <cell r="X135" t="str">
            <v>Solène Blanchère</v>
          </cell>
          <cell r="Y135" t="str">
            <v>Program Manager Misrata</v>
          </cell>
          <cell r="Z135" t="str">
            <v>David HAINES</v>
          </cell>
          <cell r="AD135" t="str">
            <v>Signed</v>
          </cell>
          <cell r="AE135" t="str">
            <v>Signed</v>
          </cell>
          <cell r="AF135" t="str">
            <v>Signed</v>
          </cell>
        </row>
        <row r="136">
          <cell r="A136" t="str">
            <v>M8</v>
          </cell>
          <cell r="B136" t="str">
            <v>M8</v>
          </cell>
          <cell r="C136" t="str">
            <v>Mr</v>
          </cell>
          <cell r="D136" t="str">
            <v xml:space="preserve">Nezar </v>
          </cell>
          <cell r="E136" t="str">
            <v>ALSAID</v>
          </cell>
          <cell r="F136" t="str">
            <v>Community Liaison Officer</v>
          </cell>
          <cell r="G136" t="str">
            <v>Misrata</v>
          </cell>
          <cell r="H136" t="str">
            <v>FTC</v>
          </cell>
          <cell r="I136" t="str">
            <v>FT26</v>
          </cell>
          <cell r="J136" t="str">
            <v>None</v>
          </cell>
          <cell r="K136">
            <v>40848</v>
          </cell>
          <cell r="L136">
            <v>40877</v>
          </cell>
          <cell r="M136" t="str">
            <v>Over</v>
          </cell>
          <cell r="N136">
            <v>40848</v>
          </cell>
          <cell r="O136" t="str">
            <v>3B</v>
          </cell>
          <cell r="P136" t="e">
            <v>#REF!</v>
          </cell>
          <cell r="Q136">
            <v>1040</v>
          </cell>
          <cell r="R136" t="str">
            <v>LYD</v>
          </cell>
          <cell r="S136" t="str">
            <v xml:space="preserve">Libyan Dinars One Thousand Fourty Only </v>
          </cell>
          <cell r="T136" t="str">
            <v>Local Staff</v>
          </cell>
          <cell r="U136">
            <v>2.4166666666666665</v>
          </cell>
          <cell r="X136" t="str">
            <v>Solène Blanchère</v>
          </cell>
          <cell r="Y136" t="str">
            <v>Program Manager Misrata</v>
          </cell>
          <cell r="Z136" t="str">
            <v>David HAINES</v>
          </cell>
          <cell r="AD136" t="str">
            <v>Signed</v>
          </cell>
          <cell r="AE136" t="str">
            <v>Signed</v>
          </cell>
          <cell r="AF136" t="str">
            <v>Signed</v>
          </cell>
        </row>
        <row r="137">
          <cell r="A137" t="str">
            <v>M9</v>
          </cell>
          <cell r="B137" t="str">
            <v>M9</v>
          </cell>
          <cell r="C137" t="str">
            <v>Mr</v>
          </cell>
          <cell r="D137" t="str">
            <v>Abdallah</v>
          </cell>
          <cell r="E137" t="str">
            <v xml:space="preserve"> MATUNI</v>
          </cell>
          <cell r="F137" t="str">
            <v>Community Liaison Officer</v>
          </cell>
          <cell r="G137" t="str">
            <v>Misrata</v>
          </cell>
          <cell r="H137" t="str">
            <v>FTC</v>
          </cell>
          <cell r="I137" t="str">
            <v>FT26</v>
          </cell>
          <cell r="J137" t="str">
            <v>None</v>
          </cell>
          <cell r="L137">
            <v>40850</v>
          </cell>
          <cell r="M137" t="str">
            <v>Over</v>
          </cell>
          <cell r="N137">
            <v>40848</v>
          </cell>
          <cell r="O137" t="str">
            <v>3B</v>
          </cell>
          <cell r="P137" t="e">
            <v>#REF!</v>
          </cell>
          <cell r="Q137">
            <v>1040</v>
          </cell>
          <cell r="R137" t="str">
            <v>LYD</v>
          </cell>
          <cell r="S137" t="str">
            <v xml:space="preserve">Libyan Dinars One Thousand Fourty Only </v>
          </cell>
          <cell r="T137" t="str">
            <v>Local Staff</v>
          </cell>
          <cell r="U137">
            <v>0</v>
          </cell>
          <cell r="X137" t="str">
            <v>Solène Blanchère</v>
          </cell>
          <cell r="Y137" t="str">
            <v>Program Manager Misrata</v>
          </cell>
          <cell r="Z137" t="str">
            <v>David HAINES</v>
          </cell>
        </row>
        <row r="138">
          <cell r="A138" t="str">
            <v>M10</v>
          </cell>
          <cell r="B138" t="str">
            <v>M10</v>
          </cell>
          <cell r="C138" t="str">
            <v>Mr</v>
          </cell>
          <cell r="D138" t="str">
            <v>Bashir</v>
          </cell>
          <cell r="E138" t="str">
            <v>ALSADI</v>
          </cell>
          <cell r="F138" t="str">
            <v>Community Liaison Officer</v>
          </cell>
          <cell r="G138" t="str">
            <v>Misrata</v>
          </cell>
          <cell r="H138" t="str">
            <v>FTC</v>
          </cell>
          <cell r="I138" t="str">
            <v>FT26</v>
          </cell>
          <cell r="J138" t="str">
            <v>None</v>
          </cell>
          <cell r="K138">
            <v>40848</v>
          </cell>
          <cell r="L138">
            <v>40877</v>
          </cell>
          <cell r="M138" t="str">
            <v>Over</v>
          </cell>
          <cell r="N138">
            <v>40848</v>
          </cell>
          <cell r="O138" t="str">
            <v>3B</v>
          </cell>
          <cell r="P138" t="e">
            <v>#REF!</v>
          </cell>
          <cell r="Q138">
            <v>1040</v>
          </cell>
          <cell r="R138" t="str">
            <v>LYD</v>
          </cell>
          <cell r="S138" t="str">
            <v xml:space="preserve">Libyan Dinars One Thousand Fourty Only </v>
          </cell>
          <cell r="T138" t="str">
            <v>Local Staff</v>
          </cell>
          <cell r="U138">
            <v>2.4166666666666665</v>
          </cell>
          <cell r="X138" t="str">
            <v>Solène Blanchère</v>
          </cell>
          <cell r="Y138" t="str">
            <v>Program Manager Misrata</v>
          </cell>
          <cell r="Z138" t="str">
            <v>David HAINES</v>
          </cell>
          <cell r="AD138" t="str">
            <v>Signed</v>
          </cell>
          <cell r="AE138" t="str">
            <v>Signed</v>
          </cell>
          <cell r="AF138" t="str">
            <v>Signed</v>
          </cell>
        </row>
        <row r="139">
          <cell r="A139" t="str">
            <v>M11</v>
          </cell>
          <cell r="B139" t="str">
            <v>M11</v>
          </cell>
          <cell r="C139" t="str">
            <v>Mr</v>
          </cell>
          <cell r="D139" t="str">
            <v xml:space="preserve">Eslam </v>
          </cell>
          <cell r="E139" t="str">
            <v>MAKHZOOM</v>
          </cell>
          <cell r="F139" t="str">
            <v>MRE Team leader</v>
          </cell>
          <cell r="G139" t="str">
            <v>Misrata</v>
          </cell>
          <cell r="H139" t="str">
            <v>FTC</v>
          </cell>
          <cell r="I139" t="str">
            <v>FT26</v>
          </cell>
          <cell r="J139" t="str">
            <v>None</v>
          </cell>
          <cell r="K139">
            <v>40848</v>
          </cell>
          <cell r="L139">
            <v>40908</v>
          </cell>
          <cell r="M139" t="str">
            <v>Over</v>
          </cell>
          <cell r="N139">
            <v>40848</v>
          </cell>
          <cell r="O139" t="str">
            <v>3A</v>
          </cell>
          <cell r="P139" t="e">
            <v>#REF!</v>
          </cell>
          <cell r="Q139">
            <v>961.98250062500006</v>
          </cell>
          <cell r="R139" t="str">
            <v>LYD</v>
          </cell>
          <cell r="S139" t="str">
            <v xml:space="preserve">Libyan Dinars Nine Hundred SixtyOne Paise NinetyEight Only </v>
          </cell>
          <cell r="T139" t="str">
            <v>Local Staff</v>
          </cell>
          <cell r="U139">
            <v>5</v>
          </cell>
          <cell r="X139" t="str">
            <v>Solène Blanchère</v>
          </cell>
          <cell r="Y139" t="str">
            <v>Program Manager Misrata</v>
          </cell>
          <cell r="Z139" t="str">
            <v>David HAINES</v>
          </cell>
          <cell r="AD139" t="str">
            <v>Signed</v>
          </cell>
          <cell r="AE139" t="str">
            <v>Signed</v>
          </cell>
          <cell r="AF139" t="str">
            <v>Signed</v>
          </cell>
        </row>
        <row r="140">
          <cell r="A140" t="str">
            <v>M12</v>
          </cell>
          <cell r="B140" t="str">
            <v>M12</v>
          </cell>
          <cell r="C140" t="str">
            <v>Mr</v>
          </cell>
          <cell r="D140" t="str">
            <v>Mohammad</v>
          </cell>
          <cell r="E140" t="str">
            <v>ABU DABUS</v>
          </cell>
          <cell r="F140" t="str">
            <v>MRE Team leader</v>
          </cell>
          <cell r="G140" t="str">
            <v>Misrata</v>
          </cell>
          <cell r="H140" t="str">
            <v>FTC</v>
          </cell>
          <cell r="I140" t="str">
            <v>FT26</v>
          </cell>
          <cell r="J140" t="str">
            <v>None</v>
          </cell>
          <cell r="K140">
            <v>40848</v>
          </cell>
          <cell r="L140">
            <v>40908</v>
          </cell>
          <cell r="M140" t="str">
            <v>Over</v>
          </cell>
          <cell r="N140">
            <v>40848</v>
          </cell>
          <cell r="O140" t="str">
            <v>3A</v>
          </cell>
          <cell r="P140" t="e">
            <v>#REF!</v>
          </cell>
          <cell r="Q140">
            <v>961.98250062500006</v>
          </cell>
          <cell r="R140" t="str">
            <v>LYD</v>
          </cell>
          <cell r="S140" t="str">
            <v xml:space="preserve">Libyan Dinars Nine Hundred SixtyOne Paise NinetyEight Only </v>
          </cell>
          <cell r="T140" t="str">
            <v>Local Staff</v>
          </cell>
          <cell r="U140">
            <v>5</v>
          </cell>
          <cell r="X140" t="str">
            <v>Solène Blanchère</v>
          </cell>
          <cell r="Y140" t="str">
            <v>Program Manager Misrata</v>
          </cell>
          <cell r="Z140" t="str">
            <v>David HAINES</v>
          </cell>
          <cell r="AD140" t="str">
            <v>Signed</v>
          </cell>
          <cell r="AE140" t="str">
            <v>Signed</v>
          </cell>
          <cell r="AF140" t="str">
            <v>Signed</v>
          </cell>
        </row>
        <row r="141">
          <cell r="A141" t="str">
            <v>M13</v>
          </cell>
          <cell r="B141" t="str">
            <v>M13</v>
          </cell>
          <cell r="C141" t="str">
            <v>Mr</v>
          </cell>
          <cell r="D141" t="str">
            <v xml:space="preserve">Yousef </v>
          </cell>
          <cell r="E141" t="str">
            <v>ZWEEGBA</v>
          </cell>
          <cell r="F141" t="str">
            <v>MRE Team leader</v>
          </cell>
          <cell r="G141" t="str">
            <v>Misrata</v>
          </cell>
          <cell r="H141" t="str">
            <v>FTC</v>
          </cell>
          <cell r="I141" t="str">
            <v>FT26</v>
          </cell>
          <cell r="J141" t="str">
            <v>None</v>
          </cell>
          <cell r="L141">
            <v>40848</v>
          </cell>
          <cell r="M141" t="str">
            <v>Over</v>
          </cell>
          <cell r="N141">
            <v>40848</v>
          </cell>
          <cell r="O141" t="str">
            <v>3A</v>
          </cell>
          <cell r="P141" t="e">
            <v>#REF!</v>
          </cell>
          <cell r="Q141">
            <v>961.98250062500006</v>
          </cell>
          <cell r="R141" t="str">
            <v>LYD</v>
          </cell>
          <cell r="S141" t="str">
            <v xml:space="preserve">Libyan Dinars Nine Hundred SixtyOne Paise NinetyEight Only </v>
          </cell>
          <cell r="T141" t="str">
            <v>Local Staff</v>
          </cell>
          <cell r="U141">
            <v>0</v>
          </cell>
          <cell r="X141" t="str">
            <v>Solène Blanchère</v>
          </cell>
          <cell r="Y141" t="str">
            <v>Program Manager Misrata</v>
          </cell>
          <cell r="Z141" t="str">
            <v>David HAINES</v>
          </cell>
        </row>
        <row r="142">
          <cell r="A142" t="str">
            <v>M14</v>
          </cell>
          <cell r="B142" t="str">
            <v>M14</v>
          </cell>
          <cell r="C142" t="str">
            <v>Mrs</v>
          </cell>
          <cell r="D142" t="str">
            <v>Hawa</v>
          </cell>
          <cell r="E142" t="str">
            <v>ALGRABLI</v>
          </cell>
          <cell r="F142" t="str">
            <v>MRE Team leader</v>
          </cell>
          <cell r="G142" t="str">
            <v>Misrata</v>
          </cell>
          <cell r="H142" t="str">
            <v>FTC</v>
          </cell>
          <cell r="I142" t="str">
            <v>FT26</v>
          </cell>
          <cell r="J142" t="str">
            <v>None</v>
          </cell>
          <cell r="K142">
            <v>40848</v>
          </cell>
          <cell r="L142">
            <v>40908</v>
          </cell>
          <cell r="M142" t="str">
            <v>Over</v>
          </cell>
          <cell r="N142">
            <v>40848</v>
          </cell>
          <cell r="O142" t="str">
            <v>3A</v>
          </cell>
          <cell r="P142" t="e">
            <v>#REF!</v>
          </cell>
          <cell r="Q142">
            <v>961.98250062500006</v>
          </cell>
          <cell r="R142" t="str">
            <v>LYD</v>
          </cell>
          <cell r="S142" t="str">
            <v xml:space="preserve">Libyan Dinars Nine Hundred SixtyOne Paise NinetyEight Only </v>
          </cell>
          <cell r="T142" t="str">
            <v>Local Staff</v>
          </cell>
          <cell r="U142">
            <v>5</v>
          </cell>
          <cell r="X142" t="str">
            <v>Solène Blanchère</v>
          </cell>
          <cell r="Y142" t="str">
            <v>Program Manager Misrata</v>
          </cell>
          <cell r="Z142" t="str">
            <v>David HAINES</v>
          </cell>
          <cell r="AD142" t="str">
            <v>Signed</v>
          </cell>
          <cell r="AE142" t="str">
            <v>Signed</v>
          </cell>
          <cell r="AF142" t="str">
            <v>Signed</v>
          </cell>
        </row>
        <row r="143">
          <cell r="A143" t="str">
            <v>M15</v>
          </cell>
          <cell r="B143" t="str">
            <v>M15</v>
          </cell>
          <cell r="C143" t="str">
            <v>Mrs</v>
          </cell>
          <cell r="D143" t="str">
            <v xml:space="preserve">Soria </v>
          </cell>
          <cell r="E143" t="str">
            <v>BRKAN</v>
          </cell>
          <cell r="F143" t="str">
            <v>Cook/Cleaner</v>
          </cell>
          <cell r="G143" t="str">
            <v>Misrata</v>
          </cell>
          <cell r="H143" t="str">
            <v>FTC</v>
          </cell>
          <cell r="I143" t="str">
            <v>FT26</v>
          </cell>
          <cell r="J143" t="str">
            <v>None</v>
          </cell>
          <cell r="K143">
            <v>40848</v>
          </cell>
          <cell r="L143">
            <v>40908</v>
          </cell>
          <cell r="M143" t="str">
            <v>Over</v>
          </cell>
          <cell r="N143">
            <v>40848</v>
          </cell>
          <cell r="O143" t="str">
            <v>2A</v>
          </cell>
          <cell r="P143" t="e">
            <v>#REF!</v>
          </cell>
          <cell r="Q143">
            <v>780</v>
          </cell>
          <cell r="R143" t="str">
            <v>LYD</v>
          </cell>
          <cell r="S143" t="str">
            <v xml:space="preserve">Libyan Dinars Seven Hundred Eighty Only </v>
          </cell>
          <cell r="T143" t="str">
            <v>Local Staff</v>
          </cell>
          <cell r="U143">
            <v>5</v>
          </cell>
          <cell r="X143" t="str">
            <v>Baptiste Millet</v>
          </cell>
          <cell r="Y143" t="str">
            <v>Base coordinator Misurata</v>
          </cell>
          <cell r="Z143" t="str">
            <v>David HAINES</v>
          </cell>
        </row>
        <row r="144">
          <cell r="A144" t="str">
            <v>M16</v>
          </cell>
          <cell r="B144" t="str">
            <v>M16</v>
          </cell>
          <cell r="C144" t="str">
            <v>Mr</v>
          </cell>
          <cell r="D144" t="str">
            <v>Abdelbaset</v>
          </cell>
          <cell r="E144" t="str">
            <v>MAKHZOOM</v>
          </cell>
          <cell r="F144" t="str">
            <v>Driver</v>
          </cell>
          <cell r="G144" t="str">
            <v>Misrata</v>
          </cell>
          <cell r="H144" t="str">
            <v>FTC</v>
          </cell>
          <cell r="I144" t="str">
            <v>FT26</v>
          </cell>
          <cell r="J144" t="str">
            <v>None</v>
          </cell>
          <cell r="K144">
            <v>40848</v>
          </cell>
          <cell r="L144">
            <v>40908</v>
          </cell>
          <cell r="M144" t="str">
            <v>Over</v>
          </cell>
          <cell r="N144">
            <v>40848</v>
          </cell>
          <cell r="O144" t="str">
            <v>2A</v>
          </cell>
          <cell r="P144" t="e">
            <v>#REF!</v>
          </cell>
          <cell r="Q144">
            <v>870</v>
          </cell>
          <cell r="R144" t="str">
            <v>LYD</v>
          </cell>
          <cell r="S144" t="str">
            <v xml:space="preserve">Libyan Dinars Eight Hundred Seventy Only </v>
          </cell>
          <cell r="T144" t="str">
            <v>Local Staff</v>
          </cell>
          <cell r="U144">
            <v>5</v>
          </cell>
          <cell r="X144" t="str">
            <v>Baptiste Millet</v>
          </cell>
          <cell r="Y144" t="str">
            <v>Base coordinator Misurata</v>
          </cell>
          <cell r="Z144" t="str">
            <v>David HAINES</v>
          </cell>
          <cell r="AD144" t="str">
            <v>Signed</v>
          </cell>
          <cell r="AE144" t="str">
            <v>Signed</v>
          </cell>
          <cell r="AF144" t="str">
            <v>Signed</v>
          </cell>
        </row>
        <row r="145">
          <cell r="A145" t="str">
            <v>M17</v>
          </cell>
          <cell r="B145" t="str">
            <v>M17</v>
          </cell>
          <cell r="C145" t="str">
            <v>Mr</v>
          </cell>
          <cell r="D145" t="str">
            <v>Ali</v>
          </cell>
          <cell r="E145" t="str">
            <v>JABREEL</v>
          </cell>
          <cell r="F145" t="str">
            <v>Driver</v>
          </cell>
          <cell r="G145" t="str">
            <v>Misrata</v>
          </cell>
          <cell r="H145" t="str">
            <v>FTC</v>
          </cell>
          <cell r="I145" t="str">
            <v>FT26</v>
          </cell>
          <cell r="J145" t="str">
            <v>None</v>
          </cell>
          <cell r="K145">
            <v>40848</v>
          </cell>
          <cell r="L145">
            <v>40856</v>
          </cell>
          <cell r="M145" t="str">
            <v>Over</v>
          </cell>
          <cell r="N145">
            <v>40848</v>
          </cell>
          <cell r="O145" t="str">
            <v>2A</v>
          </cell>
          <cell r="P145" t="e">
            <v>#REF!</v>
          </cell>
          <cell r="Q145">
            <v>870</v>
          </cell>
          <cell r="R145" t="str">
            <v>LYD</v>
          </cell>
          <cell r="S145" t="str">
            <v xml:space="preserve">Libyan Dinars Eight Hundred Seventy Only </v>
          </cell>
          <cell r="T145" t="str">
            <v>Local Staff</v>
          </cell>
          <cell r="U145">
            <v>0.66666666666666663</v>
          </cell>
          <cell r="X145" t="str">
            <v>Baptiste Millet</v>
          </cell>
          <cell r="Y145" t="str">
            <v>Base coordinator Misurata</v>
          </cell>
          <cell r="Z145" t="str">
            <v>David HAINES</v>
          </cell>
          <cell r="AD145" t="str">
            <v>Signed</v>
          </cell>
          <cell r="AE145" t="str">
            <v>Signed</v>
          </cell>
          <cell r="AF145" t="str">
            <v>Signed</v>
          </cell>
        </row>
        <row r="146">
          <cell r="A146" t="str">
            <v>M18</v>
          </cell>
          <cell r="B146" t="str">
            <v>M18</v>
          </cell>
          <cell r="C146" t="str">
            <v>Mr</v>
          </cell>
          <cell r="D146" t="str">
            <v>Hussin</v>
          </cell>
          <cell r="E146" t="str">
            <v>ALMABROOK</v>
          </cell>
          <cell r="F146" t="str">
            <v>Driver</v>
          </cell>
          <cell r="G146" t="str">
            <v>Misrata</v>
          </cell>
          <cell r="H146" t="str">
            <v>FTC</v>
          </cell>
          <cell r="I146" t="str">
            <v>FT26</v>
          </cell>
          <cell r="J146" t="str">
            <v>None</v>
          </cell>
          <cell r="K146">
            <v>40848</v>
          </cell>
          <cell r="L146">
            <v>40908</v>
          </cell>
          <cell r="M146" t="str">
            <v>Over</v>
          </cell>
          <cell r="N146">
            <v>40862</v>
          </cell>
          <cell r="O146" t="str">
            <v>2A</v>
          </cell>
          <cell r="P146" t="e">
            <v>#REF!</v>
          </cell>
          <cell r="Q146">
            <v>870</v>
          </cell>
          <cell r="R146" t="str">
            <v>LYD</v>
          </cell>
          <cell r="S146" t="str">
            <v xml:space="preserve">Libyan Dinars Eight Hundred Seventy Only </v>
          </cell>
          <cell r="T146" t="str">
            <v>Local Staff</v>
          </cell>
          <cell r="U146">
            <v>5</v>
          </cell>
          <cell r="X146" t="str">
            <v>Baptiste Millet</v>
          </cell>
          <cell r="Y146" t="str">
            <v>Base coordinator Misurata</v>
          </cell>
          <cell r="Z146" t="str">
            <v>David HAINES</v>
          </cell>
          <cell r="AD146" t="str">
            <v>Signed</v>
          </cell>
          <cell r="AE146" t="str">
            <v>Signed</v>
          </cell>
          <cell r="AF146" t="str">
            <v>Signed</v>
          </cell>
        </row>
        <row r="147">
          <cell r="A147" t="str">
            <v>M19</v>
          </cell>
          <cell r="B147" t="str">
            <v>M19</v>
          </cell>
          <cell r="C147" t="str">
            <v>Mr</v>
          </cell>
          <cell r="D147" t="str">
            <v>Osama</v>
          </cell>
          <cell r="E147" t="str">
            <v>ELSHAWASH</v>
          </cell>
          <cell r="F147" t="str">
            <v>Guard / Receptionist</v>
          </cell>
          <cell r="G147" t="str">
            <v>Misrata</v>
          </cell>
          <cell r="H147" t="str">
            <v>FTC</v>
          </cell>
          <cell r="I147" t="str">
            <v>FT26</v>
          </cell>
          <cell r="J147" t="str">
            <v>None</v>
          </cell>
          <cell r="K147">
            <v>40848</v>
          </cell>
          <cell r="L147">
            <v>40908</v>
          </cell>
          <cell r="M147" t="str">
            <v>Over</v>
          </cell>
          <cell r="N147">
            <v>40848</v>
          </cell>
          <cell r="O147" t="str">
            <v>2A</v>
          </cell>
          <cell r="P147" t="e">
            <v>#REF!</v>
          </cell>
          <cell r="Q147">
            <v>780</v>
          </cell>
          <cell r="R147" t="str">
            <v>LYD</v>
          </cell>
          <cell r="S147" t="str">
            <v xml:space="preserve">Libyan Dinars Seven Hundred Eighty Only </v>
          </cell>
          <cell r="T147" t="str">
            <v>Local Staff</v>
          </cell>
          <cell r="U147">
            <v>5</v>
          </cell>
          <cell r="X147" t="str">
            <v>Baptiste Millet</v>
          </cell>
          <cell r="Y147" t="str">
            <v>Base coordinator Misurata</v>
          </cell>
          <cell r="Z147" t="str">
            <v>David HAINES</v>
          </cell>
          <cell r="AD147" t="str">
            <v>Signed</v>
          </cell>
          <cell r="AE147" t="str">
            <v>Signed</v>
          </cell>
          <cell r="AF147" t="str">
            <v>Signed</v>
          </cell>
        </row>
        <row r="148">
          <cell r="A148" t="str">
            <v>M20</v>
          </cell>
          <cell r="B148" t="str">
            <v>M20</v>
          </cell>
          <cell r="C148" t="str">
            <v>Mr</v>
          </cell>
          <cell r="D148" t="str">
            <v>Hamza</v>
          </cell>
          <cell r="E148" t="str">
            <v>SASSI</v>
          </cell>
          <cell r="F148" t="str">
            <v>Driver</v>
          </cell>
          <cell r="G148" t="str">
            <v>Misrata</v>
          </cell>
          <cell r="H148" t="str">
            <v>FTC</v>
          </cell>
          <cell r="I148" t="str">
            <v>FT26</v>
          </cell>
          <cell r="J148" t="str">
            <v>None</v>
          </cell>
          <cell r="K148">
            <v>40880</v>
          </cell>
          <cell r="L148">
            <v>40898</v>
          </cell>
          <cell r="M148" t="str">
            <v>Over</v>
          </cell>
          <cell r="N148">
            <v>40893</v>
          </cell>
          <cell r="O148" t="str">
            <v>2A</v>
          </cell>
          <cell r="P148" t="e">
            <v>#REF!</v>
          </cell>
          <cell r="Q148">
            <v>780</v>
          </cell>
          <cell r="R148" t="str">
            <v>LYD</v>
          </cell>
          <cell r="S148" t="str">
            <v>Only Seven Hundred Eighty Libyan Dinars</v>
          </cell>
          <cell r="T148" t="str">
            <v>Local Staff</v>
          </cell>
          <cell r="U148">
            <v>1.5</v>
          </cell>
          <cell r="X148" t="str">
            <v>Omar Amer</v>
          </cell>
          <cell r="Y148" t="str">
            <v>Assistant Logistics and Admin.</v>
          </cell>
          <cell r="Z148" t="str">
            <v>Frederic MAIO</v>
          </cell>
          <cell r="AB148" t="str">
            <v>OK</v>
          </cell>
        </row>
        <row r="149">
          <cell r="A149" t="str">
            <v>M21</v>
          </cell>
          <cell r="B149" t="str">
            <v>M21</v>
          </cell>
          <cell r="C149" t="str">
            <v>Mr</v>
          </cell>
          <cell r="D149" t="str">
            <v>Salem</v>
          </cell>
          <cell r="E149" t="str">
            <v>ELFAQEH</v>
          </cell>
          <cell r="F149" t="str">
            <v>Driver</v>
          </cell>
          <cell r="G149" t="str">
            <v>Misrata</v>
          </cell>
          <cell r="H149" t="str">
            <v>FTC</v>
          </cell>
          <cell r="I149" t="str">
            <v>FT26</v>
          </cell>
          <cell r="J149" t="str">
            <v>None</v>
          </cell>
          <cell r="K149">
            <v>40880</v>
          </cell>
          <cell r="L149">
            <v>40898</v>
          </cell>
          <cell r="M149" t="str">
            <v>Over</v>
          </cell>
          <cell r="N149">
            <v>40893</v>
          </cell>
          <cell r="O149" t="str">
            <v>2A</v>
          </cell>
          <cell r="P149" t="e">
            <v>#REF!</v>
          </cell>
          <cell r="Q149">
            <v>780</v>
          </cell>
          <cell r="R149" t="str">
            <v>LYD</v>
          </cell>
          <cell r="S149" t="str">
            <v>Only Seven Hundred Eighty Libyan Dinars</v>
          </cell>
          <cell r="T149" t="str">
            <v>Local Staff</v>
          </cell>
          <cell r="U149">
            <v>1.5</v>
          </cell>
          <cell r="X149" t="str">
            <v>Omar Amer</v>
          </cell>
          <cell r="Y149" t="str">
            <v>Assistant Logistics and Admin.</v>
          </cell>
          <cell r="Z149" t="str">
            <v>Frederic MAIO</v>
          </cell>
          <cell r="AB149" t="str">
            <v>OK</v>
          </cell>
        </row>
        <row r="150">
          <cell r="A150" t="str">
            <v>M22</v>
          </cell>
          <cell r="B150" t="str">
            <v>M22</v>
          </cell>
          <cell r="C150" t="str">
            <v>Mr</v>
          </cell>
          <cell r="D150" t="str">
            <v>Joma</v>
          </cell>
          <cell r="E150" t="str">
            <v>ELSABTI</v>
          </cell>
          <cell r="F150" t="str">
            <v>Community Liaison Officer</v>
          </cell>
          <cell r="G150" t="str">
            <v>Misrata</v>
          </cell>
          <cell r="H150" t="str">
            <v>FTC</v>
          </cell>
          <cell r="I150" t="str">
            <v>FT26</v>
          </cell>
          <cell r="J150" t="str">
            <v>None</v>
          </cell>
          <cell r="K150">
            <v>40878</v>
          </cell>
          <cell r="L150">
            <v>40898</v>
          </cell>
          <cell r="M150" t="str">
            <v>Over</v>
          </cell>
          <cell r="N150">
            <v>40893</v>
          </cell>
          <cell r="O150" t="str">
            <v>3B</v>
          </cell>
          <cell r="P150" t="e">
            <v>#REF!</v>
          </cell>
          <cell r="Q150">
            <v>1040</v>
          </cell>
          <cell r="R150" t="str">
            <v>LYD</v>
          </cell>
          <cell r="S150" t="str">
            <v>Only One Thousand Fourty Libyan Dinars</v>
          </cell>
          <cell r="T150" t="str">
            <v>Local Staff</v>
          </cell>
          <cell r="U150">
            <v>1.6666666666666667</v>
          </cell>
          <cell r="X150" t="str">
            <v>Solène Blanchère</v>
          </cell>
          <cell r="Y150" t="str">
            <v>Program Manager Misrata</v>
          </cell>
          <cell r="Z150" t="str">
            <v>Frederic MAIO</v>
          </cell>
          <cell r="AB150" t="str">
            <v>OK</v>
          </cell>
        </row>
        <row r="151">
          <cell r="A151" t="str">
            <v>M23</v>
          </cell>
          <cell r="B151" t="str">
            <v>M23</v>
          </cell>
          <cell r="C151" t="str">
            <v>Mr</v>
          </cell>
          <cell r="D151" t="str">
            <v xml:space="preserve">Yousef </v>
          </cell>
          <cell r="E151" t="str">
            <v>MURAD</v>
          </cell>
          <cell r="F151" t="str">
            <v>Video and Montage Technical</v>
          </cell>
          <cell r="G151" t="str">
            <v>Misrata</v>
          </cell>
          <cell r="H151" t="str">
            <v>FTC</v>
          </cell>
          <cell r="I151" t="str">
            <v>FT26</v>
          </cell>
          <cell r="J151" t="str">
            <v>None</v>
          </cell>
          <cell r="K151">
            <v>40880</v>
          </cell>
          <cell r="L151">
            <v>40898</v>
          </cell>
          <cell r="M151" t="str">
            <v>Over</v>
          </cell>
          <cell r="N151">
            <v>40893</v>
          </cell>
          <cell r="O151" t="str">
            <v>3A</v>
          </cell>
          <cell r="P151" t="e">
            <v>#REF!</v>
          </cell>
          <cell r="Q151">
            <v>962</v>
          </cell>
          <cell r="R151" t="str">
            <v>LYD</v>
          </cell>
          <cell r="S151" t="str">
            <v>Only Nine Hundred Sixtytwo Libyan Dinars</v>
          </cell>
          <cell r="T151" t="str">
            <v>Local Staff</v>
          </cell>
          <cell r="U151">
            <v>1.5</v>
          </cell>
          <cell r="X151" t="str">
            <v>Eslam  MAKHZOOM</v>
          </cell>
          <cell r="Y151" t="str">
            <v>Media Team Leader</v>
          </cell>
          <cell r="Z151" t="str">
            <v>Frederic MAIO</v>
          </cell>
          <cell r="AB151" t="str">
            <v>OK</v>
          </cell>
        </row>
        <row r="152">
          <cell r="A152" t="str">
            <v>M24</v>
          </cell>
          <cell r="B152" t="str">
            <v>M24</v>
          </cell>
          <cell r="C152" t="str">
            <v>Mr</v>
          </cell>
          <cell r="D152" t="str">
            <v>Ali</v>
          </cell>
          <cell r="E152" t="str">
            <v>Badi</v>
          </cell>
          <cell r="F152" t="str">
            <v>R E Team Leader</v>
          </cell>
          <cell r="G152" t="str">
            <v>Misrata</v>
          </cell>
          <cell r="H152" t="str">
            <v>FTC</v>
          </cell>
          <cell r="I152" t="str">
            <v>FT26</v>
          </cell>
          <cell r="J152" t="str">
            <v>None</v>
          </cell>
          <cell r="K152">
            <v>40880</v>
          </cell>
          <cell r="L152">
            <v>40898</v>
          </cell>
          <cell r="M152" t="str">
            <v>Over</v>
          </cell>
          <cell r="N152">
            <v>40893</v>
          </cell>
          <cell r="O152" t="str">
            <v>3A</v>
          </cell>
          <cell r="P152" t="e">
            <v>#REF!</v>
          </cell>
          <cell r="Q152">
            <v>962</v>
          </cell>
          <cell r="R152" t="str">
            <v>LYD</v>
          </cell>
          <cell r="S152" t="str">
            <v>Only Nine Hundred Sixtytwo Libyan Dinars</v>
          </cell>
          <cell r="T152" t="str">
            <v>Local Staff</v>
          </cell>
          <cell r="U152">
            <v>1.5</v>
          </cell>
          <cell r="X152" t="str">
            <v>Solène Blanchère</v>
          </cell>
          <cell r="Y152" t="str">
            <v>Program Manager Misrata</v>
          </cell>
          <cell r="Z152" t="str">
            <v>Frederic MAIO</v>
          </cell>
          <cell r="AB152" t="str">
            <v>OK</v>
          </cell>
        </row>
        <row r="153">
          <cell r="A153" t="str">
            <v>M25</v>
          </cell>
          <cell r="B153" t="str">
            <v>M25</v>
          </cell>
          <cell r="C153" t="str">
            <v>Ms</v>
          </cell>
          <cell r="D153" t="str">
            <v>Salma</v>
          </cell>
          <cell r="E153" t="str">
            <v>ALKNGARE</v>
          </cell>
          <cell r="F153" t="str">
            <v>R E Team Leader</v>
          </cell>
          <cell r="G153" t="str">
            <v>Misrata</v>
          </cell>
          <cell r="H153" t="str">
            <v>FTC</v>
          </cell>
          <cell r="I153" t="str">
            <v>FT26</v>
          </cell>
          <cell r="J153" t="str">
            <v>None</v>
          </cell>
          <cell r="K153">
            <v>40880</v>
          </cell>
          <cell r="L153">
            <v>40898</v>
          </cell>
          <cell r="M153" t="str">
            <v>Over</v>
          </cell>
          <cell r="N153">
            <v>40893</v>
          </cell>
          <cell r="O153" t="str">
            <v>3A</v>
          </cell>
          <cell r="P153" t="e">
            <v>#REF!</v>
          </cell>
          <cell r="Q153">
            <v>962</v>
          </cell>
          <cell r="R153" t="str">
            <v>LYD</v>
          </cell>
          <cell r="S153" t="str">
            <v>Only Nine Hundred Sixtytwo Libyan Dinars</v>
          </cell>
          <cell r="T153" t="str">
            <v>Local Staff</v>
          </cell>
          <cell r="U153">
            <v>1.5</v>
          </cell>
          <cell r="X153" t="str">
            <v>Solène Blanchère</v>
          </cell>
          <cell r="Y153" t="str">
            <v>Program Manager Misrata</v>
          </cell>
          <cell r="Z153" t="str">
            <v>Frederic MAIO</v>
          </cell>
          <cell r="AB153" t="str">
            <v>OK</v>
          </cell>
        </row>
        <row r="154">
          <cell r="A154" t="str">
            <v>M26</v>
          </cell>
          <cell r="B154" t="str">
            <v>M26</v>
          </cell>
          <cell r="C154" t="str">
            <v>Mr</v>
          </cell>
          <cell r="D154" t="str">
            <v>Khaled</v>
          </cell>
          <cell r="E154" t="str">
            <v>ALWADAWI</v>
          </cell>
          <cell r="F154" t="str">
            <v>Risk Education Officer</v>
          </cell>
          <cell r="G154" t="str">
            <v>Misrata</v>
          </cell>
          <cell r="H154" t="str">
            <v>FTC</v>
          </cell>
          <cell r="I154" t="str">
            <v>FT26</v>
          </cell>
          <cell r="J154" t="str">
            <v>None</v>
          </cell>
          <cell r="K154">
            <v>40880</v>
          </cell>
          <cell r="L154">
            <v>40898</v>
          </cell>
          <cell r="M154" t="str">
            <v>Over</v>
          </cell>
          <cell r="N154">
            <v>40893</v>
          </cell>
          <cell r="O154" t="str">
            <v>2C</v>
          </cell>
          <cell r="P154" t="e">
            <v>#REF!</v>
          </cell>
          <cell r="Q154">
            <v>910</v>
          </cell>
          <cell r="R154" t="str">
            <v>LYD</v>
          </cell>
          <cell r="S154" t="str">
            <v>Only Nine Hundred Ten Libyan Dinars</v>
          </cell>
          <cell r="T154" t="str">
            <v>Local Staff</v>
          </cell>
          <cell r="U154">
            <v>1.5</v>
          </cell>
          <cell r="X154" t="str">
            <v>Salma ALKNGARE</v>
          </cell>
          <cell r="Y154" t="str">
            <v>R E Team Leader</v>
          </cell>
          <cell r="Z154" t="str">
            <v>Frederic MAIO</v>
          </cell>
          <cell r="AB154" t="str">
            <v>OK</v>
          </cell>
        </row>
        <row r="155">
          <cell r="A155" t="str">
            <v>M27</v>
          </cell>
          <cell r="B155" t="str">
            <v>M27</v>
          </cell>
          <cell r="C155" t="str">
            <v>Mr</v>
          </cell>
          <cell r="D155" t="str">
            <v>Nedail</v>
          </cell>
          <cell r="E155" t="str">
            <v>ELGANABI</v>
          </cell>
          <cell r="F155" t="str">
            <v>Risk Education Officer</v>
          </cell>
          <cell r="G155" t="str">
            <v>Misrata</v>
          </cell>
          <cell r="H155" t="str">
            <v>FTC</v>
          </cell>
          <cell r="I155" t="str">
            <v>FT26</v>
          </cell>
          <cell r="J155" t="str">
            <v>None</v>
          </cell>
          <cell r="K155">
            <v>40880</v>
          </cell>
          <cell r="L155">
            <v>40898</v>
          </cell>
          <cell r="M155" t="str">
            <v>Over</v>
          </cell>
          <cell r="N155">
            <v>40893</v>
          </cell>
          <cell r="O155" t="str">
            <v>2C</v>
          </cell>
          <cell r="P155" t="e">
            <v>#REF!</v>
          </cell>
          <cell r="Q155">
            <v>910</v>
          </cell>
          <cell r="R155" t="str">
            <v>LYD</v>
          </cell>
          <cell r="S155" t="str">
            <v>Only Nine Hundred Ten Libyan Dinars</v>
          </cell>
          <cell r="T155" t="str">
            <v>Local Staff</v>
          </cell>
          <cell r="U155">
            <v>1.5</v>
          </cell>
          <cell r="X155" t="str">
            <v>Ali Badi</v>
          </cell>
          <cell r="Y155" t="str">
            <v>R E Team Leader</v>
          </cell>
          <cell r="Z155" t="str">
            <v>Frederic MAIO</v>
          </cell>
          <cell r="AB155" t="str">
            <v>OK</v>
          </cell>
        </row>
        <row r="156">
          <cell r="A156" t="str">
            <v>M28</v>
          </cell>
          <cell r="B156" t="str">
            <v>M28</v>
          </cell>
          <cell r="C156" t="str">
            <v>Mr</v>
          </cell>
          <cell r="D156" t="str">
            <v>Ismail</v>
          </cell>
          <cell r="E156" t="str">
            <v>OTHMAN</v>
          </cell>
          <cell r="F156" t="str">
            <v>Risk Education Officer</v>
          </cell>
          <cell r="G156" t="str">
            <v>Misrata</v>
          </cell>
          <cell r="H156" t="str">
            <v>FTC</v>
          </cell>
          <cell r="I156" t="str">
            <v>FT26</v>
          </cell>
          <cell r="J156" t="str">
            <v>None</v>
          </cell>
          <cell r="K156">
            <v>40880</v>
          </cell>
          <cell r="L156">
            <v>40898</v>
          </cell>
          <cell r="M156" t="str">
            <v>Over</v>
          </cell>
          <cell r="N156">
            <v>40893</v>
          </cell>
          <cell r="O156" t="str">
            <v>2C</v>
          </cell>
          <cell r="P156" t="e">
            <v>#REF!</v>
          </cell>
          <cell r="Q156">
            <v>910</v>
          </cell>
          <cell r="R156" t="str">
            <v>LYD</v>
          </cell>
          <cell r="S156" t="str">
            <v>Only Nine Hundred Ten Libyan Dinars</v>
          </cell>
          <cell r="T156" t="str">
            <v>Local Staff</v>
          </cell>
          <cell r="U156">
            <v>1.5</v>
          </cell>
          <cell r="X156" t="str">
            <v>Ali Badi</v>
          </cell>
          <cell r="Y156" t="str">
            <v>R E Team Leader</v>
          </cell>
          <cell r="Z156" t="str">
            <v>Frederic MAIO</v>
          </cell>
          <cell r="AB156" t="str">
            <v>OK</v>
          </cell>
        </row>
        <row r="157">
          <cell r="A157" t="str">
            <v>M29</v>
          </cell>
          <cell r="B157" t="str">
            <v>M29</v>
          </cell>
          <cell r="C157" t="str">
            <v>Mss</v>
          </cell>
          <cell r="D157" t="str">
            <v>Aysha</v>
          </cell>
          <cell r="E157" t="str">
            <v>ELKRABI</v>
          </cell>
          <cell r="F157" t="str">
            <v>Risk Education Officer</v>
          </cell>
          <cell r="G157" t="str">
            <v>Misrata</v>
          </cell>
          <cell r="H157" t="str">
            <v>FTC</v>
          </cell>
          <cell r="I157" t="str">
            <v>FT26</v>
          </cell>
          <cell r="J157" t="str">
            <v>None</v>
          </cell>
          <cell r="K157">
            <v>40880</v>
          </cell>
          <cell r="L157">
            <v>40898</v>
          </cell>
          <cell r="M157" t="str">
            <v>Over</v>
          </cell>
          <cell r="N157">
            <v>40893</v>
          </cell>
          <cell r="O157" t="str">
            <v>2C</v>
          </cell>
          <cell r="P157" t="e">
            <v>#REF!</v>
          </cell>
          <cell r="Q157">
            <v>910</v>
          </cell>
          <cell r="R157" t="str">
            <v>LYD</v>
          </cell>
          <cell r="S157" t="str">
            <v>Only Nine Hundred Ten Libyan Dinars</v>
          </cell>
          <cell r="T157" t="str">
            <v>Local Staff</v>
          </cell>
          <cell r="U157">
            <v>1.5</v>
          </cell>
          <cell r="X157" t="str">
            <v>Hawa ALGRABLI</v>
          </cell>
          <cell r="Y157" t="str">
            <v>R E Team Leader</v>
          </cell>
          <cell r="Z157" t="str">
            <v>Frederic MAIO</v>
          </cell>
          <cell r="AB157" t="str">
            <v>OK</v>
          </cell>
        </row>
        <row r="158">
          <cell r="A158" t="str">
            <v>M30</v>
          </cell>
          <cell r="B158" t="str">
            <v>M30</v>
          </cell>
          <cell r="C158" t="str">
            <v>Mrs</v>
          </cell>
          <cell r="D158" t="str">
            <v>Zainab</v>
          </cell>
          <cell r="E158" t="str">
            <v>Daza</v>
          </cell>
          <cell r="F158" t="str">
            <v>Risk Education Officer</v>
          </cell>
          <cell r="G158" t="str">
            <v>Misrata</v>
          </cell>
          <cell r="H158" t="str">
            <v>FTC</v>
          </cell>
          <cell r="I158" t="str">
            <v>FT26</v>
          </cell>
          <cell r="J158" t="str">
            <v>None</v>
          </cell>
          <cell r="K158">
            <v>40880</v>
          </cell>
          <cell r="L158">
            <v>40898</v>
          </cell>
          <cell r="M158" t="str">
            <v>Over</v>
          </cell>
          <cell r="N158">
            <v>40893</v>
          </cell>
          <cell r="O158" t="str">
            <v>2C</v>
          </cell>
          <cell r="P158" t="e">
            <v>#REF!</v>
          </cell>
          <cell r="Q158">
            <v>910</v>
          </cell>
          <cell r="R158" t="str">
            <v>LYD</v>
          </cell>
          <cell r="S158" t="str">
            <v>Only Nine Hundred Ten Libyan Dinars</v>
          </cell>
          <cell r="T158" t="str">
            <v>Local Staff</v>
          </cell>
          <cell r="U158">
            <v>1.5</v>
          </cell>
          <cell r="X158" t="str">
            <v>Hawa ALGRABLI</v>
          </cell>
          <cell r="Y158" t="str">
            <v>R E Team Leader</v>
          </cell>
          <cell r="Z158" t="str">
            <v>Frederic MAIO</v>
          </cell>
          <cell r="AB158" t="str">
            <v>OK</v>
          </cell>
        </row>
        <row r="159">
          <cell r="A159" t="str">
            <v>M31</v>
          </cell>
          <cell r="B159" t="str">
            <v>M31</v>
          </cell>
          <cell r="C159" t="str">
            <v>Mr</v>
          </cell>
          <cell r="D159" t="str">
            <v>Abubakar</v>
          </cell>
          <cell r="E159" t="str">
            <v>ALGANTRI</v>
          </cell>
          <cell r="F159" t="str">
            <v>Risk Education Officer</v>
          </cell>
          <cell r="G159" t="str">
            <v>Misrata</v>
          </cell>
          <cell r="H159" t="str">
            <v>FTC</v>
          </cell>
          <cell r="I159" t="str">
            <v>FT26</v>
          </cell>
          <cell r="J159" t="str">
            <v>None</v>
          </cell>
          <cell r="K159">
            <v>40880</v>
          </cell>
          <cell r="L159">
            <v>40898</v>
          </cell>
          <cell r="M159" t="str">
            <v>Over</v>
          </cell>
          <cell r="N159">
            <v>40893</v>
          </cell>
          <cell r="O159" t="str">
            <v>2C</v>
          </cell>
          <cell r="P159" t="e">
            <v>#REF!</v>
          </cell>
          <cell r="Q159">
            <v>910</v>
          </cell>
          <cell r="R159" t="str">
            <v>LYD</v>
          </cell>
          <cell r="S159" t="str">
            <v>Only Nine Hundred Ten Libyan Dinars</v>
          </cell>
          <cell r="T159" t="str">
            <v>Local Staff</v>
          </cell>
          <cell r="U159">
            <v>1.5</v>
          </cell>
          <cell r="X159" t="str">
            <v>Mohammad ABU DABUS</v>
          </cell>
          <cell r="Y159" t="str">
            <v>R E Team Leader</v>
          </cell>
          <cell r="Z159" t="str">
            <v>Frederic MAIO</v>
          </cell>
          <cell r="AB159" t="str">
            <v>OK</v>
          </cell>
        </row>
        <row r="160">
          <cell r="A160" t="str">
            <v>M32</v>
          </cell>
          <cell r="B160" t="str">
            <v>M32</v>
          </cell>
          <cell r="C160" t="str">
            <v>Mr</v>
          </cell>
          <cell r="D160" t="str">
            <v>Al-Hussain</v>
          </cell>
          <cell r="E160" t="str">
            <v>FROUKA</v>
          </cell>
          <cell r="F160" t="str">
            <v>Risk Education Officer</v>
          </cell>
          <cell r="G160" t="str">
            <v>Misrata</v>
          </cell>
          <cell r="H160" t="str">
            <v>FTC</v>
          </cell>
          <cell r="I160" t="str">
            <v>FT26</v>
          </cell>
          <cell r="J160" t="str">
            <v>None</v>
          </cell>
          <cell r="K160">
            <v>40880</v>
          </cell>
          <cell r="L160">
            <v>40898</v>
          </cell>
          <cell r="M160" t="str">
            <v>Over</v>
          </cell>
          <cell r="N160">
            <v>40893</v>
          </cell>
          <cell r="O160" t="str">
            <v>2C</v>
          </cell>
          <cell r="P160" t="e">
            <v>#REF!</v>
          </cell>
          <cell r="Q160">
            <v>910</v>
          </cell>
          <cell r="R160" t="str">
            <v>LYD</v>
          </cell>
          <cell r="S160" t="str">
            <v>Only Nine Hundred Ten Libyan Dinars</v>
          </cell>
          <cell r="T160" t="str">
            <v>Local Staff</v>
          </cell>
          <cell r="U160">
            <v>1.5</v>
          </cell>
          <cell r="X160" t="str">
            <v>Mohammad ABU DABUS</v>
          </cell>
          <cell r="Y160" t="str">
            <v>R E Team Leader</v>
          </cell>
          <cell r="Z160" t="str">
            <v>Frederic MAIO</v>
          </cell>
          <cell r="AB160" t="str">
            <v>OK</v>
          </cell>
        </row>
        <row r="161">
          <cell r="A161" t="str">
            <v>M33</v>
          </cell>
          <cell r="B161" t="str">
            <v>M33</v>
          </cell>
          <cell r="C161" t="str">
            <v>Mr</v>
          </cell>
          <cell r="D161" t="str">
            <v>Mohi-Eldeen</v>
          </cell>
          <cell r="E161" t="str">
            <v>ELMASODI</v>
          </cell>
          <cell r="F161" t="str">
            <v>Risk Education Officer</v>
          </cell>
          <cell r="G161" t="str">
            <v>Misrata</v>
          </cell>
          <cell r="H161" t="str">
            <v>FTC</v>
          </cell>
          <cell r="I161" t="str">
            <v>FT26</v>
          </cell>
          <cell r="J161" t="str">
            <v>None</v>
          </cell>
          <cell r="K161">
            <v>40878</v>
          </cell>
          <cell r="L161">
            <v>40898</v>
          </cell>
          <cell r="M161" t="str">
            <v>Over</v>
          </cell>
          <cell r="N161">
            <v>40893</v>
          </cell>
          <cell r="O161" t="str">
            <v>2C</v>
          </cell>
          <cell r="P161" t="e">
            <v>#REF!</v>
          </cell>
          <cell r="Q161">
            <v>910</v>
          </cell>
          <cell r="R161" t="str">
            <v>LYD</v>
          </cell>
          <cell r="S161" t="str">
            <v>Only Nine Hundred Ten Libyan Dinars</v>
          </cell>
          <cell r="T161" t="str">
            <v>Local Staff</v>
          </cell>
          <cell r="U161">
            <v>1.6666666666666667</v>
          </cell>
          <cell r="X161" t="str">
            <v>Salma ALKNGARE</v>
          </cell>
          <cell r="Y161" t="str">
            <v>R E Team Leader</v>
          </cell>
          <cell r="Z161" t="str">
            <v>Frederic MAIO</v>
          </cell>
          <cell r="AB161" t="str">
            <v>OK</v>
          </cell>
        </row>
        <row r="162">
          <cell r="A162" t="str">
            <v>M34</v>
          </cell>
          <cell r="B162" t="str">
            <v>M2</v>
          </cell>
          <cell r="C162" t="str">
            <v>Mr</v>
          </cell>
          <cell r="D162" t="str">
            <v>Omar</v>
          </cell>
          <cell r="E162" t="str">
            <v>AMER</v>
          </cell>
          <cell r="F162" t="str">
            <v>Assistant Logistics and Administration Officer</v>
          </cell>
          <cell r="G162" t="str">
            <v>Misrata</v>
          </cell>
          <cell r="H162" t="str">
            <v>FTC</v>
          </cell>
          <cell r="I162" t="str">
            <v>FT</v>
          </cell>
          <cell r="J162">
            <v>2</v>
          </cell>
          <cell r="K162">
            <v>40912</v>
          </cell>
          <cell r="L162">
            <v>40939</v>
          </cell>
          <cell r="M162" t="str">
            <v>Over</v>
          </cell>
          <cell r="N162" t="str">
            <v>None</v>
          </cell>
          <cell r="O162" t="str">
            <v>6A</v>
          </cell>
          <cell r="P162">
            <v>1820</v>
          </cell>
          <cell r="Q162">
            <v>1820</v>
          </cell>
          <cell r="R162" t="str">
            <v>LYD</v>
          </cell>
          <cell r="S162" t="str">
            <v>Only One Thousand Eight hundred Twenty libyan dinars</v>
          </cell>
          <cell r="T162" t="str">
            <v>Local Staff</v>
          </cell>
          <cell r="U162">
            <v>2.25</v>
          </cell>
          <cell r="X162" t="str">
            <v>Tereza TAVARES</v>
          </cell>
          <cell r="Y162" t="str">
            <v>Program Manager, Misrata</v>
          </cell>
          <cell r="Z162" t="str">
            <v>Frederic MAIO</v>
          </cell>
          <cell r="AB162" t="str">
            <v>OK</v>
          </cell>
        </row>
        <row r="163">
          <cell r="A163" t="str">
            <v>M35</v>
          </cell>
          <cell r="B163" t="str">
            <v>M3</v>
          </cell>
          <cell r="C163" t="str">
            <v>Mr</v>
          </cell>
          <cell r="D163" t="str">
            <v>Qassm</v>
          </cell>
          <cell r="E163" t="str">
            <v>ALANSARY</v>
          </cell>
          <cell r="F163" t="str">
            <v>Information Managnment officer</v>
          </cell>
          <cell r="G163" t="str">
            <v>Misrata</v>
          </cell>
          <cell r="H163" t="str">
            <v>FTC</v>
          </cell>
          <cell r="I163" t="str">
            <v>FT</v>
          </cell>
          <cell r="J163">
            <v>3</v>
          </cell>
          <cell r="K163">
            <v>40912</v>
          </cell>
          <cell r="L163">
            <v>40939</v>
          </cell>
          <cell r="M163" t="str">
            <v>Over</v>
          </cell>
          <cell r="N163" t="str">
            <v>None</v>
          </cell>
          <cell r="O163" t="str">
            <v>4A</v>
          </cell>
          <cell r="P163">
            <v>1170</v>
          </cell>
          <cell r="Q163">
            <v>1170</v>
          </cell>
          <cell r="R163" t="str">
            <v>LYD</v>
          </cell>
          <cell r="S163" t="str">
            <v>Only one thousand one hundred seventy libyan dinars</v>
          </cell>
          <cell r="T163" t="str">
            <v>Local Staff</v>
          </cell>
          <cell r="U163">
            <v>2.25</v>
          </cell>
          <cell r="X163" t="str">
            <v>Tereza TAVARES</v>
          </cell>
          <cell r="Y163" t="str">
            <v>Program Manager, Misrata</v>
          </cell>
          <cell r="Z163" t="str">
            <v>Frederic MAIO</v>
          </cell>
          <cell r="AB163" t="str">
            <v>OK</v>
          </cell>
        </row>
        <row r="164">
          <cell r="A164" t="str">
            <v>M36</v>
          </cell>
          <cell r="B164" t="str">
            <v>M6</v>
          </cell>
          <cell r="C164" t="str">
            <v>Mr</v>
          </cell>
          <cell r="D164" t="str">
            <v>Ibrahim</v>
          </cell>
          <cell r="E164" t="str">
            <v>ALHIMALI</v>
          </cell>
          <cell r="F164" t="str">
            <v>Community Liaison Officer</v>
          </cell>
          <cell r="G164" t="str">
            <v>Misrata</v>
          </cell>
          <cell r="H164" t="str">
            <v>FTC</v>
          </cell>
          <cell r="I164" t="str">
            <v>FT</v>
          </cell>
          <cell r="J164">
            <v>6</v>
          </cell>
          <cell r="K164">
            <v>40912</v>
          </cell>
          <cell r="L164">
            <v>40939</v>
          </cell>
          <cell r="M164" t="str">
            <v>Over</v>
          </cell>
          <cell r="N164" t="str">
            <v>None</v>
          </cell>
          <cell r="O164" t="str">
            <v>3B</v>
          </cell>
          <cell r="P164">
            <v>1040</v>
          </cell>
          <cell r="Q164">
            <v>1040</v>
          </cell>
          <cell r="R164" t="str">
            <v>LYD</v>
          </cell>
          <cell r="S164" t="str">
            <v>Only one thousand fourty libyan dinars</v>
          </cell>
          <cell r="T164" t="str">
            <v>Local Staff</v>
          </cell>
          <cell r="U164">
            <v>2.25</v>
          </cell>
          <cell r="X164" t="str">
            <v>Tereza TAVARES</v>
          </cell>
          <cell r="Y164" t="str">
            <v>Program Manager, Misrata</v>
          </cell>
          <cell r="Z164" t="str">
            <v>Frederic MAIO</v>
          </cell>
          <cell r="AB164" t="str">
            <v>OK</v>
          </cell>
        </row>
        <row r="165">
          <cell r="A165" t="str">
            <v>M37</v>
          </cell>
          <cell r="B165" t="str">
            <v>M15</v>
          </cell>
          <cell r="C165" t="str">
            <v>Mrs</v>
          </cell>
          <cell r="D165" t="str">
            <v xml:space="preserve">Soria </v>
          </cell>
          <cell r="E165" t="str">
            <v>BRKAN</v>
          </cell>
          <cell r="F165" t="str">
            <v>Cook/Cleaner</v>
          </cell>
          <cell r="G165" t="str">
            <v>Misrata</v>
          </cell>
          <cell r="H165" t="str">
            <v>FTC</v>
          </cell>
          <cell r="I165" t="str">
            <v>FT</v>
          </cell>
          <cell r="J165">
            <v>15</v>
          </cell>
          <cell r="K165">
            <v>40912</v>
          </cell>
          <cell r="L165">
            <v>40939</v>
          </cell>
          <cell r="M165" t="str">
            <v>Over</v>
          </cell>
          <cell r="N165" t="str">
            <v>None</v>
          </cell>
          <cell r="O165" t="str">
            <v>2A</v>
          </cell>
          <cell r="P165">
            <v>780</v>
          </cell>
          <cell r="Q165">
            <v>780</v>
          </cell>
          <cell r="R165" t="str">
            <v>LYD</v>
          </cell>
          <cell r="S165" t="str">
            <v>Only Seven Hundred Eighty Libyan Dinars</v>
          </cell>
          <cell r="T165" t="str">
            <v>Local Staff</v>
          </cell>
          <cell r="U165">
            <v>2.25</v>
          </cell>
          <cell r="X165" t="str">
            <v>Tereza TAVARES</v>
          </cell>
          <cell r="Y165" t="str">
            <v>Program Manager, Misrata</v>
          </cell>
          <cell r="Z165" t="str">
            <v>Frederic MAIO</v>
          </cell>
          <cell r="AB165" t="str">
            <v>OK</v>
          </cell>
        </row>
        <row r="166">
          <cell r="A166" t="str">
            <v>M38</v>
          </cell>
          <cell r="B166" t="str">
            <v>M16</v>
          </cell>
          <cell r="C166" t="str">
            <v>Mr</v>
          </cell>
          <cell r="D166" t="str">
            <v>Abdelbaset</v>
          </cell>
          <cell r="E166" t="str">
            <v>MAKHZOOM</v>
          </cell>
          <cell r="F166" t="str">
            <v>Driver</v>
          </cell>
          <cell r="G166" t="str">
            <v>Misrata</v>
          </cell>
          <cell r="H166" t="str">
            <v>FTC</v>
          </cell>
          <cell r="I166" t="str">
            <v>FT</v>
          </cell>
          <cell r="J166">
            <v>16</v>
          </cell>
          <cell r="K166">
            <v>40912</v>
          </cell>
          <cell r="L166">
            <v>40939</v>
          </cell>
          <cell r="M166" t="str">
            <v>Over</v>
          </cell>
          <cell r="N166" t="str">
            <v>None</v>
          </cell>
          <cell r="O166" t="str">
            <v>2D</v>
          </cell>
          <cell r="P166">
            <v>870</v>
          </cell>
          <cell r="Q166">
            <v>870</v>
          </cell>
          <cell r="R166" t="str">
            <v>LYD</v>
          </cell>
          <cell r="S166" t="str">
            <v>Only Eight Hundred Seventy libyan dinars</v>
          </cell>
          <cell r="T166" t="str">
            <v>Local Staff</v>
          </cell>
          <cell r="U166">
            <v>2.25</v>
          </cell>
          <cell r="X166" t="str">
            <v>Omar Amer</v>
          </cell>
          <cell r="Y166" t="str">
            <v>Assistant Logistics and Admin.</v>
          </cell>
          <cell r="Z166" t="str">
            <v>Frederic MAIO</v>
          </cell>
          <cell r="AB166" t="str">
            <v>OK</v>
          </cell>
        </row>
        <row r="167">
          <cell r="A167" t="str">
            <v>M39</v>
          </cell>
          <cell r="B167" t="str">
            <v>M18</v>
          </cell>
          <cell r="C167" t="str">
            <v>Mr</v>
          </cell>
          <cell r="D167" t="str">
            <v>Hussin</v>
          </cell>
          <cell r="E167" t="str">
            <v>ALMABROOK</v>
          </cell>
          <cell r="F167" t="str">
            <v>Driver</v>
          </cell>
          <cell r="G167" t="str">
            <v>Misrata</v>
          </cell>
          <cell r="H167" t="str">
            <v>FTC</v>
          </cell>
          <cell r="I167" t="str">
            <v>FT</v>
          </cell>
          <cell r="J167">
            <v>18</v>
          </cell>
          <cell r="K167">
            <v>40912</v>
          </cell>
          <cell r="L167">
            <v>40939</v>
          </cell>
          <cell r="M167" t="str">
            <v>Over</v>
          </cell>
          <cell r="N167" t="str">
            <v>None</v>
          </cell>
          <cell r="O167" t="str">
            <v>2D</v>
          </cell>
          <cell r="P167">
            <v>870</v>
          </cell>
          <cell r="Q167">
            <v>870</v>
          </cell>
          <cell r="R167" t="str">
            <v>LYD</v>
          </cell>
          <cell r="S167" t="str">
            <v>Only Eight Hundred Seventy libyan dinars</v>
          </cell>
          <cell r="T167" t="str">
            <v>Local Staff</v>
          </cell>
          <cell r="U167">
            <v>2.25</v>
          </cell>
          <cell r="X167" t="str">
            <v>Omar Amer</v>
          </cell>
          <cell r="Y167" t="str">
            <v>Assistant Logistics and Admin.</v>
          </cell>
          <cell r="Z167" t="str">
            <v>Frederic MAIO</v>
          </cell>
          <cell r="AB167" t="str">
            <v>OK</v>
          </cell>
        </row>
        <row r="168">
          <cell r="A168" t="str">
            <v>M40</v>
          </cell>
          <cell r="B168" t="str">
            <v>M19</v>
          </cell>
          <cell r="C168" t="str">
            <v>Mr</v>
          </cell>
          <cell r="D168" t="str">
            <v>Osama</v>
          </cell>
          <cell r="E168" t="str">
            <v>ELSHAWASH</v>
          </cell>
          <cell r="F168" t="str">
            <v>Guard / Receptionist</v>
          </cell>
          <cell r="G168" t="str">
            <v>Misrata</v>
          </cell>
          <cell r="H168" t="str">
            <v>FTC</v>
          </cell>
          <cell r="I168" t="str">
            <v>FT</v>
          </cell>
          <cell r="J168">
            <v>19</v>
          </cell>
          <cell r="K168">
            <v>40912</v>
          </cell>
          <cell r="L168">
            <v>40939</v>
          </cell>
          <cell r="M168" t="str">
            <v>Over</v>
          </cell>
          <cell r="N168" t="str">
            <v>None</v>
          </cell>
          <cell r="O168" t="str">
            <v>2A</v>
          </cell>
          <cell r="P168">
            <v>780</v>
          </cell>
          <cell r="Q168">
            <v>780</v>
          </cell>
          <cell r="R168" t="str">
            <v>LYD</v>
          </cell>
          <cell r="S168" t="str">
            <v>Only Seven Hundred Eighty Libyan Dinars</v>
          </cell>
          <cell r="T168" t="str">
            <v>Local Staff</v>
          </cell>
          <cell r="U168">
            <v>2.25</v>
          </cell>
          <cell r="X168" t="str">
            <v>Omar Amer</v>
          </cell>
          <cell r="Y168" t="str">
            <v>Assistant Logistics and Admin.</v>
          </cell>
          <cell r="Z168" t="str">
            <v>Frederic MAIO</v>
          </cell>
          <cell r="AB168" t="str">
            <v>OK</v>
          </cell>
        </row>
        <row r="169">
          <cell r="A169" t="str">
            <v>M41</v>
          </cell>
          <cell r="B169" t="str">
            <v>M20</v>
          </cell>
          <cell r="C169" t="str">
            <v>Mr</v>
          </cell>
          <cell r="D169" t="str">
            <v>Hamza</v>
          </cell>
          <cell r="E169" t="str">
            <v>SASSI</v>
          </cell>
          <cell r="F169" t="str">
            <v>Driver</v>
          </cell>
          <cell r="G169" t="str">
            <v>Misrata</v>
          </cell>
          <cell r="H169" t="str">
            <v>FTC</v>
          </cell>
          <cell r="I169" t="str">
            <v>FT</v>
          </cell>
          <cell r="J169">
            <v>20</v>
          </cell>
          <cell r="K169">
            <v>40912</v>
          </cell>
          <cell r="L169">
            <v>40939</v>
          </cell>
          <cell r="M169" t="str">
            <v>Over</v>
          </cell>
          <cell r="N169" t="str">
            <v>None</v>
          </cell>
          <cell r="O169" t="str">
            <v>2A</v>
          </cell>
          <cell r="P169">
            <v>780</v>
          </cell>
          <cell r="Q169">
            <v>780</v>
          </cell>
          <cell r="R169" t="str">
            <v>LYD</v>
          </cell>
          <cell r="S169" t="str">
            <v>Only Seven Hundred Eighty Libyan Dinars</v>
          </cell>
          <cell r="T169" t="str">
            <v>Local Staff</v>
          </cell>
          <cell r="U169">
            <v>2.25</v>
          </cell>
          <cell r="X169" t="str">
            <v>Omar Amer</v>
          </cell>
          <cell r="Y169" t="str">
            <v>Assistant Logistics and Admin.</v>
          </cell>
          <cell r="Z169" t="str">
            <v>Frederic MAIO</v>
          </cell>
          <cell r="AB169" t="str">
            <v>OK</v>
          </cell>
        </row>
        <row r="170">
          <cell r="A170" t="str">
            <v>M42</v>
          </cell>
          <cell r="B170" t="str">
            <v>M22</v>
          </cell>
          <cell r="C170" t="str">
            <v>Mr</v>
          </cell>
          <cell r="D170" t="str">
            <v>Jomah</v>
          </cell>
          <cell r="E170" t="str">
            <v>ELSABTI</v>
          </cell>
          <cell r="F170" t="str">
            <v>Community Liaison Officer</v>
          </cell>
          <cell r="G170" t="str">
            <v>Misrata</v>
          </cell>
          <cell r="H170" t="str">
            <v>FTC</v>
          </cell>
          <cell r="I170" t="str">
            <v>FT</v>
          </cell>
          <cell r="J170">
            <v>22</v>
          </cell>
          <cell r="K170">
            <v>40912</v>
          </cell>
          <cell r="L170">
            <v>40939</v>
          </cell>
          <cell r="M170" t="str">
            <v>Over</v>
          </cell>
          <cell r="N170" t="str">
            <v>None</v>
          </cell>
          <cell r="O170" t="str">
            <v>3B</v>
          </cell>
          <cell r="P170">
            <v>1040</v>
          </cell>
          <cell r="Q170">
            <v>1040</v>
          </cell>
          <cell r="R170" t="str">
            <v>LYD</v>
          </cell>
          <cell r="S170" t="str">
            <v>Only One Thousand Fourty Libyan Dinars</v>
          </cell>
          <cell r="T170" t="str">
            <v>Local Staff</v>
          </cell>
          <cell r="U170">
            <v>2.25</v>
          </cell>
          <cell r="X170" t="str">
            <v>Tereza TAVARES</v>
          </cell>
          <cell r="Y170" t="str">
            <v>Program Manager Misrata</v>
          </cell>
          <cell r="Z170" t="str">
            <v>Frederic MAIO</v>
          </cell>
          <cell r="AB170" t="str">
            <v>OK</v>
          </cell>
        </row>
        <row r="171">
          <cell r="A171" t="str">
            <v>M43</v>
          </cell>
          <cell r="B171" t="str">
            <v>M25</v>
          </cell>
          <cell r="C171" t="str">
            <v>Mss</v>
          </cell>
          <cell r="D171" t="str">
            <v>Salma</v>
          </cell>
          <cell r="E171" t="str">
            <v>ALKNGARE</v>
          </cell>
          <cell r="F171" t="str">
            <v>R E Team Leader</v>
          </cell>
          <cell r="G171" t="str">
            <v>Misrata</v>
          </cell>
          <cell r="H171" t="str">
            <v>FTC</v>
          </cell>
          <cell r="I171" t="str">
            <v>FT</v>
          </cell>
          <cell r="J171">
            <v>25</v>
          </cell>
          <cell r="K171">
            <v>40912</v>
          </cell>
          <cell r="L171">
            <v>40939</v>
          </cell>
          <cell r="M171" t="str">
            <v>Over</v>
          </cell>
          <cell r="N171" t="str">
            <v>None</v>
          </cell>
          <cell r="O171" t="str">
            <v>3A</v>
          </cell>
          <cell r="P171">
            <v>962</v>
          </cell>
          <cell r="Q171">
            <v>962</v>
          </cell>
          <cell r="R171" t="str">
            <v>LYD</v>
          </cell>
          <cell r="S171" t="str">
            <v>Only Nine Hundred Sixtytwo Libyan Dinars</v>
          </cell>
          <cell r="T171" t="str">
            <v>Local Staff</v>
          </cell>
          <cell r="U171">
            <v>2.25</v>
          </cell>
          <cell r="X171" t="str">
            <v>Tereza TAVARES</v>
          </cell>
          <cell r="Y171" t="str">
            <v>Program Manager, Misrata</v>
          </cell>
          <cell r="Z171" t="str">
            <v>Frederic MAIO</v>
          </cell>
          <cell r="AB171" t="str">
            <v>OK</v>
          </cell>
        </row>
        <row r="172">
          <cell r="A172" t="str">
            <v>M44</v>
          </cell>
          <cell r="B172" t="str">
            <v>M26</v>
          </cell>
          <cell r="C172" t="str">
            <v>Mr</v>
          </cell>
          <cell r="D172" t="str">
            <v>Khaled</v>
          </cell>
          <cell r="E172" t="str">
            <v>ALWADAWI</v>
          </cell>
          <cell r="F172" t="str">
            <v>Risk Education Officer</v>
          </cell>
          <cell r="G172" t="str">
            <v>Misrata</v>
          </cell>
          <cell r="H172" t="str">
            <v>FTC</v>
          </cell>
          <cell r="I172" t="str">
            <v>FT</v>
          </cell>
          <cell r="J172">
            <v>26</v>
          </cell>
          <cell r="K172">
            <v>40912</v>
          </cell>
          <cell r="L172">
            <v>40939</v>
          </cell>
          <cell r="M172" t="str">
            <v>Over</v>
          </cell>
          <cell r="N172" t="str">
            <v>None</v>
          </cell>
          <cell r="O172" t="str">
            <v>2C</v>
          </cell>
          <cell r="P172">
            <v>910</v>
          </cell>
          <cell r="Q172">
            <v>910</v>
          </cell>
          <cell r="R172" t="str">
            <v>LYD</v>
          </cell>
          <cell r="S172" t="str">
            <v>Only Nine Hundred Ten Libyan Dinars</v>
          </cell>
          <cell r="T172" t="str">
            <v>Local Staff</v>
          </cell>
          <cell r="U172">
            <v>2.25</v>
          </cell>
          <cell r="X172" t="str">
            <v>Al-Hussain FROUKA</v>
          </cell>
          <cell r="Y172" t="str">
            <v>R E Team Leader</v>
          </cell>
          <cell r="Z172" t="str">
            <v>Frederic MAIO</v>
          </cell>
          <cell r="AB172" t="str">
            <v>OK</v>
          </cell>
        </row>
        <row r="173">
          <cell r="A173" t="str">
            <v>M45</v>
          </cell>
          <cell r="B173" t="str">
            <v>M27</v>
          </cell>
          <cell r="C173" t="str">
            <v>Mr</v>
          </cell>
          <cell r="D173" t="str">
            <v>Nedail</v>
          </cell>
          <cell r="E173" t="str">
            <v>ELGANABI</v>
          </cell>
          <cell r="F173" t="str">
            <v>Risk Education Officer</v>
          </cell>
          <cell r="G173" t="str">
            <v>Misrata</v>
          </cell>
          <cell r="H173" t="str">
            <v>FTC</v>
          </cell>
          <cell r="I173" t="str">
            <v>FT</v>
          </cell>
          <cell r="J173">
            <v>27</v>
          </cell>
          <cell r="K173">
            <v>40912</v>
          </cell>
          <cell r="L173">
            <v>40939</v>
          </cell>
          <cell r="M173" t="str">
            <v>Over</v>
          </cell>
          <cell r="N173" t="str">
            <v>None</v>
          </cell>
          <cell r="O173" t="str">
            <v>2C</v>
          </cell>
          <cell r="P173">
            <v>910</v>
          </cell>
          <cell r="Q173">
            <v>910</v>
          </cell>
          <cell r="R173" t="str">
            <v>LYD</v>
          </cell>
          <cell r="S173" t="str">
            <v>Only Nine Hundred Ten Libyan Dinars</v>
          </cell>
          <cell r="T173" t="str">
            <v>Local Staff</v>
          </cell>
          <cell r="U173">
            <v>2.25</v>
          </cell>
          <cell r="X173" t="str">
            <v>Al-Hussain FROUKA</v>
          </cell>
          <cell r="Y173" t="str">
            <v>R E Team Leader</v>
          </cell>
          <cell r="Z173" t="str">
            <v>Frederic MAIO</v>
          </cell>
          <cell r="AB173" t="str">
            <v>OK</v>
          </cell>
        </row>
        <row r="174">
          <cell r="A174" t="str">
            <v>M46</v>
          </cell>
          <cell r="B174" t="str">
            <v>M29</v>
          </cell>
          <cell r="C174" t="str">
            <v>Mss</v>
          </cell>
          <cell r="D174" t="str">
            <v>Aysha</v>
          </cell>
          <cell r="E174" t="str">
            <v>ELKRABI</v>
          </cell>
          <cell r="F174" t="str">
            <v>Risk Education Officer</v>
          </cell>
          <cell r="G174" t="str">
            <v>Misrata</v>
          </cell>
          <cell r="H174" t="str">
            <v>FTC</v>
          </cell>
          <cell r="I174" t="str">
            <v>FT</v>
          </cell>
          <cell r="J174">
            <v>29</v>
          </cell>
          <cell r="K174">
            <v>40912</v>
          </cell>
          <cell r="L174">
            <v>40939</v>
          </cell>
          <cell r="M174" t="str">
            <v>Over</v>
          </cell>
          <cell r="N174" t="str">
            <v>None</v>
          </cell>
          <cell r="O174" t="str">
            <v>2C</v>
          </cell>
          <cell r="P174">
            <v>910</v>
          </cell>
          <cell r="Q174">
            <v>910</v>
          </cell>
          <cell r="R174" t="str">
            <v>LYD</v>
          </cell>
          <cell r="S174" t="str">
            <v>Only Nine Hundred Ten Libyan Dinars</v>
          </cell>
          <cell r="T174" t="str">
            <v>Local Staff</v>
          </cell>
          <cell r="U174">
            <v>2.25</v>
          </cell>
          <cell r="X174" t="str">
            <v>Salma ALKNGARE</v>
          </cell>
          <cell r="Y174" t="str">
            <v>R E Team Leader</v>
          </cell>
          <cell r="Z174" t="str">
            <v>Frederic MAIO</v>
          </cell>
          <cell r="AB174" t="str">
            <v>OK</v>
          </cell>
        </row>
        <row r="175">
          <cell r="A175" t="str">
            <v>M47</v>
          </cell>
          <cell r="B175" t="str">
            <v>M30</v>
          </cell>
          <cell r="C175" t="str">
            <v>Mrs</v>
          </cell>
          <cell r="D175" t="str">
            <v>Zainab</v>
          </cell>
          <cell r="E175" t="str">
            <v>Daza</v>
          </cell>
          <cell r="F175" t="str">
            <v>Risk Education Officer</v>
          </cell>
          <cell r="G175" t="str">
            <v>Misrata</v>
          </cell>
          <cell r="H175" t="str">
            <v>FTC</v>
          </cell>
          <cell r="I175" t="str">
            <v>FT</v>
          </cell>
          <cell r="J175">
            <v>30</v>
          </cell>
          <cell r="K175">
            <v>40912</v>
          </cell>
          <cell r="L175">
            <v>40939</v>
          </cell>
          <cell r="M175" t="str">
            <v>Over</v>
          </cell>
          <cell r="N175" t="str">
            <v>None</v>
          </cell>
          <cell r="O175" t="str">
            <v>2C</v>
          </cell>
          <cell r="P175">
            <v>910</v>
          </cell>
          <cell r="Q175">
            <v>910</v>
          </cell>
          <cell r="R175" t="str">
            <v>LYD</v>
          </cell>
          <cell r="S175" t="str">
            <v>Only Nine Hundred Ten Libyan Dinars</v>
          </cell>
          <cell r="T175" t="str">
            <v>Local Staff</v>
          </cell>
          <cell r="U175">
            <v>2.25</v>
          </cell>
          <cell r="X175" t="str">
            <v>Salma ALKNGARE</v>
          </cell>
          <cell r="Y175" t="str">
            <v>R E Team Leader</v>
          </cell>
          <cell r="Z175" t="str">
            <v>Frederic MAIO</v>
          </cell>
          <cell r="AB175" t="str">
            <v>OK</v>
          </cell>
        </row>
        <row r="176">
          <cell r="A176" t="str">
            <v>M48</v>
          </cell>
          <cell r="B176" t="str">
            <v>M32</v>
          </cell>
          <cell r="C176" t="str">
            <v>Mr</v>
          </cell>
          <cell r="D176" t="str">
            <v>Al-Hussain</v>
          </cell>
          <cell r="E176" t="str">
            <v>FROUKA</v>
          </cell>
          <cell r="F176" t="str">
            <v>R E Team Leader</v>
          </cell>
          <cell r="G176" t="str">
            <v>Misrata</v>
          </cell>
          <cell r="H176" t="str">
            <v>FTC</v>
          </cell>
          <cell r="I176" t="str">
            <v>FT</v>
          </cell>
          <cell r="J176">
            <v>32</v>
          </cell>
          <cell r="K176">
            <v>40912</v>
          </cell>
          <cell r="L176">
            <v>40939</v>
          </cell>
          <cell r="M176" t="str">
            <v>Over</v>
          </cell>
          <cell r="N176" t="str">
            <v>None</v>
          </cell>
          <cell r="O176" t="str">
            <v>3A</v>
          </cell>
          <cell r="P176">
            <v>962</v>
          </cell>
          <cell r="Q176">
            <v>962</v>
          </cell>
          <cell r="R176" t="str">
            <v>LYD</v>
          </cell>
          <cell r="S176" t="str">
            <v>Only Nine Hundred Sixtytwo Libyan Dinars</v>
          </cell>
          <cell r="T176" t="str">
            <v>Local Staff</v>
          </cell>
          <cell r="U176">
            <v>2.25</v>
          </cell>
          <cell r="X176" t="str">
            <v>Tereza TAVARES</v>
          </cell>
          <cell r="Y176" t="str">
            <v>Program Manager, Misrata</v>
          </cell>
          <cell r="Z176" t="str">
            <v>Frederic MAIO</v>
          </cell>
          <cell r="AB176" t="str">
            <v>OK</v>
          </cell>
        </row>
        <row r="177">
          <cell r="A177" t="str">
            <v>M49</v>
          </cell>
          <cell r="B177" t="str">
            <v>M34</v>
          </cell>
          <cell r="C177" t="str">
            <v>Mrs</v>
          </cell>
          <cell r="D177" t="str">
            <v>Wedad</v>
          </cell>
          <cell r="E177" t="str">
            <v>ELDEWANI</v>
          </cell>
          <cell r="F177" t="str">
            <v>Risk Education Officer</v>
          </cell>
          <cell r="G177" t="str">
            <v>Misrata</v>
          </cell>
          <cell r="H177" t="str">
            <v>FTC</v>
          </cell>
          <cell r="I177" t="str">
            <v>FT</v>
          </cell>
          <cell r="J177">
            <v>33</v>
          </cell>
          <cell r="K177">
            <v>40912</v>
          </cell>
          <cell r="L177">
            <v>40939</v>
          </cell>
          <cell r="M177" t="str">
            <v>Over</v>
          </cell>
          <cell r="N177" t="str">
            <v>None</v>
          </cell>
          <cell r="O177" t="str">
            <v>2C</v>
          </cell>
          <cell r="P177">
            <v>910</v>
          </cell>
          <cell r="Q177">
            <v>910</v>
          </cell>
          <cell r="R177" t="str">
            <v>LYD</v>
          </cell>
          <cell r="S177" t="str">
            <v>Only Nine Hundred Ten Libyan Dinars</v>
          </cell>
          <cell r="T177" t="str">
            <v>Local Staff</v>
          </cell>
          <cell r="U177">
            <v>2.25</v>
          </cell>
          <cell r="X177" t="str">
            <v>Salma ALKNGARE</v>
          </cell>
          <cell r="Y177" t="str">
            <v>R E Team Leader</v>
          </cell>
          <cell r="Z177" t="str">
            <v>Frederic MAIO</v>
          </cell>
          <cell r="AB177" t="str">
            <v>OK</v>
          </cell>
        </row>
        <row r="178">
          <cell r="A178" t="str">
            <v>T1</v>
          </cell>
          <cell r="B178" t="str">
            <v>T1</v>
          </cell>
          <cell r="C178" t="str">
            <v>Mr</v>
          </cell>
          <cell r="D178" t="str">
            <v>Omar</v>
          </cell>
          <cell r="E178" t="str">
            <v>SHABAN</v>
          </cell>
          <cell r="F178" t="str">
            <v>Assistant head of mission</v>
          </cell>
          <cell r="G178" t="str">
            <v>Tripoli</v>
          </cell>
          <cell r="H178" t="str">
            <v>FTC</v>
          </cell>
          <cell r="I178" t="str">
            <v>FT26</v>
          </cell>
          <cell r="J178" t="str">
            <v>None</v>
          </cell>
          <cell r="K178">
            <v>40877</v>
          </cell>
          <cell r="L178">
            <v>40899</v>
          </cell>
          <cell r="M178" t="str">
            <v>Over</v>
          </cell>
          <cell r="N178">
            <v>40884</v>
          </cell>
          <cell r="O178" t="str">
            <v>6A</v>
          </cell>
          <cell r="P178" t="e">
            <v>#REF!</v>
          </cell>
          <cell r="Q178">
            <v>2080</v>
          </cell>
          <cell r="R178" t="str">
            <v>LYD</v>
          </cell>
          <cell r="S178" t="str">
            <v xml:space="preserve">Libyan Dinars Two Thousand Eighty Only </v>
          </cell>
          <cell r="T178" t="str">
            <v>Local Staff</v>
          </cell>
          <cell r="U178">
            <v>1.8333333333333333</v>
          </cell>
          <cell r="X178" t="str">
            <v>Frederic Maio</v>
          </cell>
          <cell r="Y178" t="str">
            <v>Head of Mission</v>
          </cell>
          <cell r="Z178" t="str">
            <v>Frederic MAIO</v>
          </cell>
        </row>
        <row r="179">
          <cell r="A179" t="str">
            <v>T2</v>
          </cell>
          <cell r="B179" t="str">
            <v>T2</v>
          </cell>
          <cell r="C179" t="str">
            <v>Mr</v>
          </cell>
          <cell r="D179" t="str">
            <v>Rezaul</v>
          </cell>
          <cell r="E179" t="str">
            <v>HOSSIN</v>
          </cell>
          <cell r="F179" t="str">
            <v>Housekeeper</v>
          </cell>
          <cell r="G179" t="str">
            <v>Tripoli</v>
          </cell>
          <cell r="H179" t="str">
            <v>FTC</v>
          </cell>
          <cell r="I179" t="str">
            <v>FT26</v>
          </cell>
          <cell r="J179" t="str">
            <v>None</v>
          </cell>
          <cell r="K179">
            <v>40911</v>
          </cell>
          <cell r="L179">
            <v>40999</v>
          </cell>
          <cell r="M179" t="str">
            <v>Over</v>
          </cell>
          <cell r="N179">
            <v>40918</v>
          </cell>
          <cell r="O179" t="str">
            <v>1A</v>
          </cell>
          <cell r="P179" t="e">
            <v>#REF!</v>
          </cell>
          <cell r="Q179">
            <v>692.29078685000002</v>
          </cell>
          <cell r="R179" t="str">
            <v>LYD</v>
          </cell>
          <cell r="S179" t="str">
            <v xml:space="preserve">Libyan Dinars Six Hundred NinetyTwo Paise TwentyNine Only </v>
          </cell>
          <cell r="T179" t="str">
            <v>Local Staff</v>
          </cell>
          <cell r="U179">
            <v>7.333333333333333</v>
          </cell>
          <cell r="X179" t="str">
            <v>Olivier Frappé</v>
          </cell>
          <cell r="Y179" t="str">
            <v>Administrative Coordinator</v>
          </cell>
          <cell r="Z179" t="str">
            <v>Frederic MAIO</v>
          </cell>
        </row>
        <row r="180">
          <cell r="A180" t="str">
            <v>T3</v>
          </cell>
          <cell r="B180" t="str">
            <v>T3</v>
          </cell>
          <cell r="C180" t="str">
            <v>Mr</v>
          </cell>
          <cell r="D180" t="str">
            <v>Mohammed</v>
          </cell>
          <cell r="E180" t="str">
            <v>BOUKSHIM</v>
          </cell>
          <cell r="F180" t="str">
            <v>Cook</v>
          </cell>
          <cell r="G180" t="str">
            <v>Tripoli</v>
          </cell>
          <cell r="H180" t="str">
            <v>FTC</v>
          </cell>
          <cell r="I180" t="str">
            <v>FT26</v>
          </cell>
          <cell r="J180" t="str">
            <v>None</v>
          </cell>
          <cell r="K180">
            <v>40911</v>
          </cell>
          <cell r="L180">
            <v>40999</v>
          </cell>
          <cell r="M180" t="str">
            <v>Over</v>
          </cell>
          <cell r="N180">
            <v>40918</v>
          </cell>
          <cell r="O180" t="str">
            <v>1B</v>
          </cell>
          <cell r="P180" t="e">
            <v>#REF!</v>
          </cell>
          <cell r="Q180">
            <v>752.14639179999995</v>
          </cell>
          <cell r="R180" t="str">
            <v>LYD</v>
          </cell>
          <cell r="S180" t="str">
            <v xml:space="preserve">Libyan Dinars Seven Hundred FiftyTwo Paise Fifteen Only </v>
          </cell>
          <cell r="T180" t="str">
            <v>Local Staff</v>
          </cell>
          <cell r="U180">
            <v>7.333333333333333</v>
          </cell>
          <cell r="X180" t="str">
            <v>Olivier Frappé</v>
          </cell>
          <cell r="Y180" t="str">
            <v>Administrative Coordinator</v>
          </cell>
          <cell r="Z180" t="str">
            <v>Frederic MAIO</v>
          </cell>
        </row>
        <row r="181">
          <cell r="A181" t="str">
            <v>T4</v>
          </cell>
          <cell r="B181" t="str">
            <v>T4</v>
          </cell>
          <cell r="C181" t="str">
            <v>Mr</v>
          </cell>
          <cell r="D181" t="str">
            <v>Haitem</v>
          </cell>
          <cell r="E181" t="str">
            <v>BEN MANSUR</v>
          </cell>
          <cell r="F181" t="str">
            <v>Driver</v>
          </cell>
          <cell r="G181" t="str">
            <v>Tripoli</v>
          </cell>
          <cell r="H181" t="str">
            <v>FTC</v>
          </cell>
          <cell r="I181" t="str">
            <v>FT26</v>
          </cell>
          <cell r="J181" t="str">
            <v>None</v>
          </cell>
          <cell r="K181">
            <v>40911</v>
          </cell>
          <cell r="L181">
            <v>40999</v>
          </cell>
          <cell r="M181" t="str">
            <v>Over</v>
          </cell>
          <cell r="N181">
            <v>40918</v>
          </cell>
          <cell r="O181" t="str">
            <v>2A</v>
          </cell>
          <cell r="P181" t="e">
            <v>#REF!</v>
          </cell>
          <cell r="Q181">
            <v>903.29290417499988</v>
          </cell>
          <cell r="R181" t="str">
            <v>LYD</v>
          </cell>
          <cell r="S181" t="str">
            <v xml:space="preserve">Libyan Dinars Nine Hundred Three Paise TwentyNine Only </v>
          </cell>
          <cell r="T181" t="str">
            <v>Local Staff</v>
          </cell>
          <cell r="U181">
            <v>7.333333333333333</v>
          </cell>
          <cell r="X181" t="str">
            <v>Mohamed elhodiri</v>
          </cell>
          <cell r="Y181" t="str">
            <v>Logistics Assistant</v>
          </cell>
          <cell r="Z181" t="str">
            <v>Frederic MAIO</v>
          </cell>
        </row>
        <row r="182">
          <cell r="A182" t="str">
            <v>T7</v>
          </cell>
          <cell r="B182" t="str">
            <v>T7</v>
          </cell>
          <cell r="C182" t="str">
            <v>Ms</v>
          </cell>
          <cell r="D182" t="str">
            <v>Iman</v>
          </cell>
          <cell r="E182" t="str">
            <v>SHAKER</v>
          </cell>
          <cell r="F182" t="str">
            <v>Finance assistant</v>
          </cell>
          <cell r="G182" t="str">
            <v>Tripoli</v>
          </cell>
          <cell r="H182" t="str">
            <v>FTC</v>
          </cell>
          <cell r="I182" t="str">
            <v>FT26</v>
          </cell>
          <cell r="J182" t="str">
            <v>None</v>
          </cell>
          <cell r="K182">
            <v>40911</v>
          </cell>
          <cell r="L182">
            <v>40999</v>
          </cell>
          <cell r="M182" t="str">
            <v>Over</v>
          </cell>
          <cell r="N182">
            <v>40918</v>
          </cell>
          <cell r="O182" t="str">
            <v>4B</v>
          </cell>
          <cell r="P182" t="e">
            <v>#REF!</v>
          </cell>
          <cell r="Q182">
            <v>1497.3503497499999</v>
          </cell>
          <cell r="R182" t="str">
            <v>LYD</v>
          </cell>
          <cell r="S182" t="str">
            <v xml:space="preserve">Libyan Dinars One Thousand Four Hundred NinetySeven Paise ThirtyFive Only </v>
          </cell>
          <cell r="T182" t="str">
            <v>Local Staff</v>
          </cell>
          <cell r="U182">
            <v>7.333333333333333</v>
          </cell>
          <cell r="X182" t="str">
            <v>Olivier Frappé</v>
          </cell>
          <cell r="Y182" t="str">
            <v>Administrative Coordinator</v>
          </cell>
          <cell r="Z182" t="str">
            <v>Frederic MAIO</v>
          </cell>
        </row>
        <row r="183">
          <cell r="A183" t="str">
            <v>T8</v>
          </cell>
          <cell r="B183" t="str">
            <v>T8</v>
          </cell>
          <cell r="C183" t="str">
            <v>Ms</v>
          </cell>
          <cell r="D183" t="str">
            <v>Hend</v>
          </cell>
          <cell r="E183" t="str">
            <v>ElFORJANI</v>
          </cell>
          <cell r="F183" t="str">
            <v>HR assistant</v>
          </cell>
          <cell r="G183" t="str">
            <v>Tripoli</v>
          </cell>
          <cell r="H183" t="str">
            <v>FTC</v>
          </cell>
          <cell r="I183" t="str">
            <v>FT26</v>
          </cell>
          <cell r="J183" t="str">
            <v>None</v>
          </cell>
          <cell r="K183">
            <v>40911</v>
          </cell>
          <cell r="L183">
            <v>40999</v>
          </cell>
          <cell r="M183" t="str">
            <v>Over</v>
          </cell>
          <cell r="N183">
            <v>40918</v>
          </cell>
          <cell r="O183" t="str">
            <v>4B</v>
          </cell>
          <cell r="P183" t="e">
            <v>#REF!</v>
          </cell>
          <cell r="Q183">
            <v>1497.3503497499999</v>
          </cell>
          <cell r="R183" t="str">
            <v>LYD</v>
          </cell>
          <cell r="S183" t="str">
            <v xml:space="preserve">Libyan Dinars One Thousand Four Hundred NinetySeven Paise ThirtyFive Only </v>
          </cell>
          <cell r="T183" t="str">
            <v>Local Staff</v>
          </cell>
          <cell r="U183">
            <v>7.333333333333333</v>
          </cell>
          <cell r="X183" t="str">
            <v>Olivier Frappé</v>
          </cell>
          <cell r="Y183" t="str">
            <v>Administrative Coordinator</v>
          </cell>
          <cell r="Z183" t="str">
            <v>Frederic MAIO</v>
          </cell>
        </row>
        <row r="184">
          <cell r="A184" t="str">
            <v>T9</v>
          </cell>
          <cell r="B184" t="str">
            <v>T9</v>
          </cell>
          <cell r="C184" t="str">
            <v>Mr</v>
          </cell>
          <cell r="D184" t="str">
            <v>Mansour</v>
          </cell>
          <cell r="E184" t="str">
            <v>HAMID</v>
          </cell>
          <cell r="F184" t="str">
            <v>Supervisor of Searchers</v>
          </cell>
          <cell r="G184" t="str">
            <v>Tripoli</v>
          </cell>
          <cell r="H184" t="str">
            <v>FTC</v>
          </cell>
          <cell r="I184" t="str">
            <v>FT26</v>
          </cell>
          <cell r="J184" t="str">
            <v>None</v>
          </cell>
          <cell r="K184">
            <v>40911</v>
          </cell>
          <cell r="L184">
            <v>40999</v>
          </cell>
          <cell r="M184" t="str">
            <v>Over</v>
          </cell>
          <cell r="N184">
            <v>40918</v>
          </cell>
          <cell r="O184" t="str">
            <v>4A</v>
          </cell>
          <cell r="P184" t="e">
            <v>#REF!</v>
          </cell>
          <cell r="Q184">
            <v>1346.3040185999998</v>
          </cell>
          <cell r="R184" t="str">
            <v>LYD</v>
          </cell>
          <cell r="S184" t="str">
            <v xml:space="preserve">Libyan Dinars One Thousand Three Hundred FourtySix Paise Thirty Only </v>
          </cell>
          <cell r="T184" t="str">
            <v>Local Staff</v>
          </cell>
          <cell r="U184">
            <v>7.333333333333333</v>
          </cell>
          <cell r="X184" t="str">
            <v>Robert Hayter</v>
          </cell>
          <cell r="Y184" t="str">
            <v>EOD Technical Advisor</v>
          </cell>
          <cell r="Z184" t="str">
            <v>Frederic MAIO</v>
          </cell>
        </row>
        <row r="185">
          <cell r="A185" t="str">
            <v>T10</v>
          </cell>
          <cell r="B185" t="str">
            <v>T10</v>
          </cell>
          <cell r="C185" t="str">
            <v>Mr</v>
          </cell>
          <cell r="D185" t="str">
            <v>Hisham</v>
          </cell>
          <cell r="E185" t="str">
            <v>NASHNOUSH</v>
          </cell>
          <cell r="F185" t="str">
            <v>Searchers</v>
          </cell>
          <cell r="G185" t="str">
            <v>Tripoli</v>
          </cell>
          <cell r="H185" t="str">
            <v>FTC</v>
          </cell>
          <cell r="I185" t="str">
            <v>FT26</v>
          </cell>
          <cell r="J185" t="str">
            <v>None</v>
          </cell>
          <cell r="K185">
            <v>40911</v>
          </cell>
          <cell r="L185">
            <v>40999</v>
          </cell>
          <cell r="M185" t="str">
            <v>over</v>
          </cell>
          <cell r="N185">
            <v>40918</v>
          </cell>
          <cell r="O185" t="str">
            <v>0A</v>
          </cell>
          <cell r="P185" t="e">
            <v>#REF!</v>
          </cell>
          <cell r="Q185">
            <v>499.93943375000003</v>
          </cell>
          <cell r="R185" t="str">
            <v>LYD</v>
          </cell>
          <cell r="S185" t="str">
            <v xml:space="preserve">Libyan Dinars Four Hundred NinetyNine Paise NinetyFour Only </v>
          </cell>
          <cell r="T185" t="str">
            <v>Local Staff</v>
          </cell>
          <cell r="U185">
            <v>7.333333333333333</v>
          </cell>
          <cell r="X185" t="str">
            <v>Robert Hayter</v>
          </cell>
          <cell r="Y185" t="str">
            <v>EOD Technical Advisor</v>
          </cell>
          <cell r="Z185" t="str">
            <v>Frederic MAIO</v>
          </cell>
        </row>
        <row r="186">
          <cell r="A186" t="str">
            <v>T11</v>
          </cell>
          <cell r="B186" t="str">
            <v>T11</v>
          </cell>
          <cell r="C186" t="str">
            <v>Mr</v>
          </cell>
          <cell r="D186" t="str">
            <v>Mohamed</v>
          </cell>
          <cell r="E186" t="str">
            <v>NASHNOUSH</v>
          </cell>
          <cell r="F186" t="str">
            <v>Searchers</v>
          </cell>
          <cell r="G186" t="str">
            <v>Tripoli</v>
          </cell>
          <cell r="H186" t="str">
            <v>FTC</v>
          </cell>
          <cell r="I186" t="str">
            <v>FT26</v>
          </cell>
          <cell r="J186" t="str">
            <v>None</v>
          </cell>
          <cell r="K186">
            <v>40911</v>
          </cell>
          <cell r="L186">
            <v>40999</v>
          </cell>
          <cell r="M186" t="str">
            <v>Over</v>
          </cell>
          <cell r="N186">
            <v>40918</v>
          </cell>
          <cell r="O186" t="str">
            <v>0A</v>
          </cell>
          <cell r="P186" t="e">
            <v>#REF!</v>
          </cell>
          <cell r="Q186">
            <v>499.93943375000003</v>
          </cell>
          <cell r="R186" t="str">
            <v>LYD</v>
          </cell>
          <cell r="S186" t="str">
            <v xml:space="preserve">Libyan Dinars Four Hundred NinetyNine Paise NinetyFour Only </v>
          </cell>
          <cell r="T186" t="str">
            <v>Local Staff</v>
          </cell>
          <cell r="U186">
            <v>7.333333333333333</v>
          </cell>
          <cell r="X186" t="str">
            <v>Robert Hayter</v>
          </cell>
          <cell r="Y186" t="str">
            <v>EOD Technical Advisor</v>
          </cell>
          <cell r="Z186" t="str">
            <v>Frederic MAIO</v>
          </cell>
        </row>
        <row r="187">
          <cell r="A187" t="str">
            <v>T12</v>
          </cell>
          <cell r="B187" t="str">
            <v>T12</v>
          </cell>
          <cell r="C187" t="str">
            <v>Mr</v>
          </cell>
          <cell r="D187" t="str">
            <v>Mohamed</v>
          </cell>
          <cell r="E187" t="str">
            <v>ALMELADE</v>
          </cell>
          <cell r="F187" t="str">
            <v>Searchers</v>
          </cell>
          <cell r="G187" t="str">
            <v>Tripoli</v>
          </cell>
          <cell r="H187" t="str">
            <v>FTC</v>
          </cell>
          <cell r="I187" t="str">
            <v>FT26</v>
          </cell>
          <cell r="J187" t="str">
            <v>None</v>
          </cell>
          <cell r="K187">
            <v>40911</v>
          </cell>
          <cell r="L187">
            <v>40999</v>
          </cell>
          <cell r="M187" t="str">
            <v>Over</v>
          </cell>
          <cell r="N187">
            <v>40918</v>
          </cell>
          <cell r="O187" t="str">
            <v>0A</v>
          </cell>
          <cell r="P187" t="e">
            <v>#REF!</v>
          </cell>
          <cell r="Q187">
            <v>499.93943375000003</v>
          </cell>
          <cell r="R187" t="str">
            <v>LYD</v>
          </cell>
          <cell r="S187" t="str">
            <v xml:space="preserve">Libyan Dinars Four Hundred NinetyNine Paise NinetyFour Only </v>
          </cell>
          <cell r="T187" t="str">
            <v>Local Staff</v>
          </cell>
          <cell r="U187">
            <v>7.333333333333333</v>
          </cell>
          <cell r="X187" t="str">
            <v>Robert Hayter</v>
          </cell>
          <cell r="Y187" t="str">
            <v>EOD Technical Advisor</v>
          </cell>
          <cell r="Z187" t="str">
            <v>Frederic MAIO</v>
          </cell>
        </row>
        <row r="188">
          <cell r="A188" t="str">
            <v>T13</v>
          </cell>
          <cell r="B188" t="str">
            <v>T13</v>
          </cell>
          <cell r="C188" t="str">
            <v>Mr</v>
          </cell>
          <cell r="D188" t="str">
            <v>Khaire</v>
          </cell>
          <cell r="E188" t="str">
            <v>ALI</v>
          </cell>
          <cell r="F188" t="str">
            <v>Searchers</v>
          </cell>
          <cell r="G188" t="str">
            <v>Tripoli</v>
          </cell>
          <cell r="H188" t="str">
            <v>FTC</v>
          </cell>
          <cell r="I188" t="str">
            <v>FT26</v>
          </cell>
          <cell r="J188" t="str">
            <v>None</v>
          </cell>
          <cell r="K188">
            <v>40911</v>
          </cell>
          <cell r="L188">
            <v>40999</v>
          </cell>
          <cell r="M188" t="str">
            <v>Over</v>
          </cell>
          <cell r="N188">
            <v>40918</v>
          </cell>
          <cell r="O188" t="str">
            <v>0A</v>
          </cell>
          <cell r="P188" t="e">
            <v>#REF!</v>
          </cell>
          <cell r="Q188">
            <v>499.93943375000003</v>
          </cell>
          <cell r="R188" t="str">
            <v>LYD</v>
          </cell>
          <cell r="S188" t="str">
            <v xml:space="preserve">Libyan Dinars Four Hundred NinetyNine Paise NinetyFour Only </v>
          </cell>
          <cell r="T188" t="str">
            <v>Local Staff</v>
          </cell>
          <cell r="U188">
            <v>7.333333333333333</v>
          </cell>
          <cell r="X188" t="str">
            <v>Robert Hayter</v>
          </cell>
          <cell r="Y188" t="str">
            <v>EOD Technical Advisor</v>
          </cell>
          <cell r="Z188" t="str">
            <v>Frederic MAIO</v>
          </cell>
        </row>
        <row r="189">
          <cell r="A189" t="str">
            <v>T14</v>
          </cell>
          <cell r="B189" t="str">
            <v>T14</v>
          </cell>
          <cell r="C189" t="str">
            <v>Mr</v>
          </cell>
          <cell r="D189" t="str">
            <v>Mohamed</v>
          </cell>
          <cell r="E189" t="str">
            <v>ELHODIRI</v>
          </cell>
          <cell r="F189" t="str">
            <v>Logistics assistant</v>
          </cell>
          <cell r="G189" t="str">
            <v>Tripoli</v>
          </cell>
          <cell r="H189" t="str">
            <v>FTC</v>
          </cell>
          <cell r="I189" t="str">
            <v>FT26</v>
          </cell>
          <cell r="J189" t="str">
            <v>None</v>
          </cell>
          <cell r="K189">
            <v>40911</v>
          </cell>
          <cell r="L189">
            <v>40999</v>
          </cell>
          <cell r="M189" t="str">
            <v>Over</v>
          </cell>
          <cell r="N189">
            <v>40918</v>
          </cell>
          <cell r="O189" t="str">
            <v>4B</v>
          </cell>
          <cell r="P189" t="e">
            <v>#REF!</v>
          </cell>
          <cell r="Q189">
            <v>1497.3503497499999</v>
          </cell>
          <cell r="R189" t="str">
            <v>LYD</v>
          </cell>
          <cell r="S189" t="str">
            <v xml:space="preserve">Libyan Dinars One Thousand Four Hundred NinetySeven Paise ThirtyFive Only </v>
          </cell>
          <cell r="T189" t="str">
            <v>Local Staff</v>
          </cell>
          <cell r="U189">
            <v>7.333333333333333</v>
          </cell>
          <cell r="X189" t="str">
            <v>William Miller</v>
          </cell>
          <cell r="Y189" t="str">
            <v>Logistics Coordinator</v>
          </cell>
          <cell r="Z189" t="str">
            <v>Frederic MAIO</v>
          </cell>
        </row>
        <row r="190">
          <cell r="A190" t="str">
            <v>T15</v>
          </cell>
          <cell r="B190" t="str">
            <v>T15</v>
          </cell>
          <cell r="C190" t="str">
            <v>Mr</v>
          </cell>
          <cell r="D190" t="str">
            <v>Ibrahim</v>
          </cell>
          <cell r="E190" t="str">
            <v>ELHODIRI</v>
          </cell>
          <cell r="F190" t="str">
            <v>Driver</v>
          </cell>
          <cell r="G190" t="str">
            <v>Tripoli</v>
          </cell>
          <cell r="H190" t="str">
            <v>FTC</v>
          </cell>
          <cell r="I190" t="str">
            <v>FT26</v>
          </cell>
          <cell r="J190" t="str">
            <v>None</v>
          </cell>
          <cell r="K190">
            <v>40940</v>
          </cell>
          <cell r="L190">
            <v>40999</v>
          </cell>
          <cell r="M190" t="str">
            <v>Over</v>
          </cell>
          <cell r="N190">
            <v>40947</v>
          </cell>
          <cell r="O190" t="str">
            <v>2A</v>
          </cell>
          <cell r="P190" t="e">
            <v>#REF!</v>
          </cell>
          <cell r="Q190">
            <v>903.29290417499988</v>
          </cell>
          <cell r="R190" t="str">
            <v>LYD</v>
          </cell>
          <cell r="S190" t="str">
            <v xml:space="preserve">Libyan Dinars Nine Hundred Three Paise TwentyNine Only </v>
          </cell>
          <cell r="T190" t="str">
            <v>Local Staff</v>
          </cell>
          <cell r="U190">
            <v>4.916666666666667</v>
          </cell>
          <cell r="X190" t="str">
            <v>Mohamed elhodiri</v>
          </cell>
          <cell r="Y190" t="str">
            <v>Logistics Assistant</v>
          </cell>
          <cell r="Z190" t="str">
            <v>Frederic MAIO</v>
          </cell>
        </row>
        <row r="191">
          <cell r="A191" t="str">
            <v>T16</v>
          </cell>
          <cell r="B191" t="str">
            <v>T1</v>
          </cell>
          <cell r="C191" t="str">
            <v>Mr</v>
          </cell>
          <cell r="D191" t="str">
            <v>Omar</v>
          </cell>
          <cell r="E191" t="str">
            <v>SHABAN</v>
          </cell>
          <cell r="F191" t="str">
            <v xml:space="preserve">Liaison officer </v>
          </cell>
          <cell r="G191" t="str">
            <v>Tripoli</v>
          </cell>
          <cell r="H191" t="str">
            <v>FTC</v>
          </cell>
          <cell r="I191" t="str">
            <v>FT26</v>
          </cell>
          <cell r="J191" t="str">
            <v>None</v>
          </cell>
          <cell r="K191">
            <v>40911</v>
          </cell>
          <cell r="L191">
            <v>40999</v>
          </cell>
          <cell r="M191" t="str">
            <v>Over</v>
          </cell>
          <cell r="N191">
            <v>40911</v>
          </cell>
          <cell r="O191" t="str">
            <v>5B</v>
          </cell>
          <cell r="P191" t="e">
            <v>#REF!</v>
          </cell>
          <cell r="Q191">
            <v>1798.4604129499999</v>
          </cell>
          <cell r="R191" t="str">
            <v>LYD</v>
          </cell>
          <cell r="S191" t="str">
            <v xml:space="preserve">Libyan Dinars One Thousand Seven Hundred NinetyEight Paise FourtySix Only </v>
          </cell>
          <cell r="T191" t="str">
            <v>Local Staff</v>
          </cell>
          <cell r="U191">
            <v>7.333333333333333</v>
          </cell>
          <cell r="X191" t="str">
            <v>Frederic Maio</v>
          </cell>
          <cell r="Y191" t="str">
            <v>Head of Mission</v>
          </cell>
          <cell r="Z191" t="str">
            <v>Frederic MAIO</v>
          </cell>
        </row>
        <row r="192">
          <cell r="A192" t="str">
            <v>T17</v>
          </cell>
          <cell r="B192" t="str">
            <v>T16</v>
          </cell>
          <cell r="C192" t="str">
            <v>Mr</v>
          </cell>
          <cell r="D192" t="str">
            <v>Mohamed</v>
          </cell>
          <cell r="E192" t="str">
            <v>BASHIR</v>
          </cell>
          <cell r="F192" t="str">
            <v>Driver</v>
          </cell>
          <cell r="G192" t="str">
            <v>Tripoli</v>
          </cell>
          <cell r="H192" t="str">
            <v>FTC</v>
          </cell>
          <cell r="I192" t="str">
            <v>FT26</v>
          </cell>
          <cell r="J192" t="str">
            <v>None</v>
          </cell>
          <cell r="K192">
            <v>40944</v>
          </cell>
          <cell r="L192">
            <v>40999</v>
          </cell>
          <cell r="M192" t="str">
            <v>OK</v>
          </cell>
          <cell r="N192">
            <v>40951</v>
          </cell>
          <cell r="O192" t="str">
            <v>2A</v>
          </cell>
          <cell r="P192" t="e">
            <v>#REF!</v>
          </cell>
          <cell r="Q192">
            <v>903.29290417499988</v>
          </cell>
          <cell r="R192" t="str">
            <v>LYD</v>
          </cell>
          <cell r="S192" t="str">
            <v xml:space="preserve">Nine Hundred Three Libyan Dinars </v>
          </cell>
          <cell r="T192" t="str">
            <v>Local Staff</v>
          </cell>
          <cell r="U192">
            <v>4.916666666666667</v>
          </cell>
          <cell r="X192" t="str">
            <v>Mohamed elhodiri</v>
          </cell>
          <cell r="Y192" t="str">
            <v>Logistics Assistant</v>
          </cell>
          <cell r="Z192" t="str">
            <v>Frederic MAIO</v>
          </cell>
        </row>
        <row r="193">
          <cell r="A193" t="str">
            <v>T18</v>
          </cell>
          <cell r="B193" t="str">
            <v>T17</v>
          </cell>
          <cell r="C193" t="str">
            <v>MS</v>
          </cell>
          <cell r="D193" t="str">
            <v>Rasha</v>
          </cell>
          <cell r="E193" t="str">
            <v>Ben Mahmoud</v>
          </cell>
          <cell r="F193" t="str">
            <v>Log Assistant</v>
          </cell>
          <cell r="G193" t="str">
            <v>Tripoli</v>
          </cell>
          <cell r="H193" t="str">
            <v>FTC</v>
          </cell>
          <cell r="I193" t="str">
            <v>FT26</v>
          </cell>
          <cell r="J193" t="str">
            <v>None</v>
          </cell>
          <cell r="K193">
            <v>40951</v>
          </cell>
          <cell r="L193">
            <v>40999</v>
          </cell>
          <cell r="M193" t="str">
            <v>ok</v>
          </cell>
          <cell r="N193">
            <v>40981</v>
          </cell>
          <cell r="O193" t="str">
            <v>4A</v>
          </cell>
          <cell r="P193" t="e">
            <v>#REF!</v>
          </cell>
          <cell r="Q193">
            <v>1346</v>
          </cell>
          <cell r="R193" t="str">
            <v>LYD</v>
          </cell>
          <cell r="S193" t="str">
            <v>One Thousand Three Hundred and Fourty Six Libyan Dinars</v>
          </cell>
          <cell r="T193" t="str">
            <v>Local Staff</v>
          </cell>
          <cell r="U193">
            <v>4.916666666666667</v>
          </cell>
          <cell r="X193" t="str">
            <v>William Miller</v>
          </cell>
          <cell r="Y193" t="str">
            <v>Logistics Coordinator</v>
          </cell>
          <cell r="Z193" t="str">
            <v>Frederic MAIO</v>
          </cell>
        </row>
        <row r="194">
          <cell r="A194" t="str">
            <v>T19</v>
          </cell>
          <cell r="B194" t="str">
            <v>T18</v>
          </cell>
          <cell r="C194" t="str">
            <v>Mr</v>
          </cell>
          <cell r="D194" t="str">
            <v>Nasreddin Ali O.</v>
          </cell>
          <cell r="E194" t="str">
            <v xml:space="preserve">DEKAKNI </v>
          </cell>
          <cell r="F194" t="str">
            <v>SALW Project Officer</v>
          </cell>
          <cell r="G194" t="str">
            <v>Tripoli</v>
          </cell>
          <cell r="H194" t="str">
            <v>FTC</v>
          </cell>
          <cell r="I194" t="str">
            <v>FT26</v>
          </cell>
          <cell r="J194" t="str">
            <v>None</v>
          </cell>
          <cell r="K194">
            <v>40980</v>
          </cell>
          <cell r="L194">
            <v>41182</v>
          </cell>
          <cell r="M194" t="str">
            <v>OK</v>
          </cell>
          <cell r="N194">
            <v>41029</v>
          </cell>
          <cell r="O194" t="str">
            <v>4A</v>
          </cell>
          <cell r="P194" t="e">
            <v>#REF!</v>
          </cell>
          <cell r="Q194">
            <v>1346</v>
          </cell>
          <cell r="R194" t="str">
            <v>LYD</v>
          </cell>
          <cell r="S194" t="str">
            <v>One Thousand Three Hundred and Fourty Six Libyan Dinars</v>
          </cell>
          <cell r="T194" t="str">
            <v>Local Staff</v>
          </cell>
          <cell r="U194">
            <v>1.4</v>
          </cell>
          <cell r="X194" t="str">
            <v>Anne Forget</v>
          </cell>
          <cell r="Y194" t="str">
            <v>SALW Project Manager</v>
          </cell>
          <cell r="Z194" t="str">
            <v>Frederic MAIO</v>
          </cell>
          <cell r="AA194" t="str">
            <v>OK</v>
          </cell>
          <cell r="AB194" t="str">
            <v>OK</v>
          </cell>
          <cell r="AD194" t="str">
            <v>OK</v>
          </cell>
          <cell r="AE194" t="str">
            <v>OK</v>
          </cell>
          <cell r="AF194" t="str">
            <v>OK</v>
          </cell>
        </row>
        <row r="195">
          <cell r="A195" t="str">
            <v>T20</v>
          </cell>
          <cell r="B195" t="str">
            <v>T19</v>
          </cell>
          <cell r="C195" t="str">
            <v>Mr</v>
          </cell>
          <cell r="D195" t="str">
            <v>Saleh</v>
          </cell>
          <cell r="E195" t="str">
            <v>HAMED ELMISTIRI</v>
          </cell>
          <cell r="F195" t="str">
            <v>SALW Project Officer</v>
          </cell>
          <cell r="G195" t="str">
            <v>Tripoli</v>
          </cell>
          <cell r="H195" t="str">
            <v>FTC</v>
          </cell>
          <cell r="I195" t="str">
            <v>FT26</v>
          </cell>
          <cell r="J195" t="str">
            <v>None</v>
          </cell>
          <cell r="K195">
            <v>40980</v>
          </cell>
          <cell r="L195">
            <v>41182</v>
          </cell>
          <cell r="M195" t="str">
            <v>OK</v>
          </cell>
          <cell r="N195">
            <v>41029</v>
          </cell>
          <cell r="O195" t="str">
            <v>4A</v>
          </cell>
          <cell r="P195" t="e">
            <v>#REF!</v>
          </cell>
          <cell r="Q195">
            <v>1346</v>
          </cell>
          <cell r="R195" t="str">
            <v>LYD</v>
          </cell>
          <cell r="S195" t="str">
            <v>One Thousand Three Hundred and Fourty Six Libyan Dinars</v>
          </cell>
          <cell r="T195" t="str">
            <v>Local Staff</v>
          </cell>
          <cell r="U195">
            <v>1.4</v>
          </cell>
          <cell r="X195" t="str">
            <v>Anne Forget</v>
          </cell>
          <cell r="Y195" t="str">
            <v>SALW Project Manager</v>
          </cell>
          <cell r="Z195" t="str">
            <v>Frederic MAIO</v>
          </cell>
          <cell r="AA195" t="str">
            <v>OK</v>
          </cell>
          <cell r="AB195" t="str">
            <v>OK</v>
          </cell>
          <cell r="AD195" t="str">
            <v>OK</v>
          </cell>
          <cell r="AE195" t="str">
            <v>OK</v>
          </cell>
          <cell r="AF195" t="str">
            <v>OK</v>
          </cell>
        </row>
        <row r="196">
          <cell r="A196" t="str">
            <v>T21</v>
          </cell>
          <cell r="B196" t="str">
            <v>T20</v>
          </cell>
          <cell r="C196" t="str">
            <v>Mr</v>
          </cell>
          <cell r="D196" t="str">
            <v>Mohamed Ali Mohamed</v>
          </cell>
          <cell r="E196" t="str">
            <v>ELSHATSHAT</v>
          </cell>
          <cell r="F196" t="str">
            <v>SALW Project Officer</v>
          </cell>
          <cell r="G196" t="str">
            <v>Tripoli</v>
          </cell>
          <cell r="H196" t="str">
            <v>FTC</v>
          </cell>
          <cell r="I196" t="str">
            <v>FT26</v>
          </cell>
          <cell r="J196" t="str">
            <v>B126</v>
          </cell>
          <cell r="K196">
            <v>40980</v>
          </cell>
          <cell r="L196">
            <v>41182</v>
          </cell>
          <cell r="M196" t="str">
            <v>OK</v>
          </cell>
          <cell r="N196">
            <v>40980</v>
          </cell>
          <cell r="O196" t="str">
            <v>4A</v>
          </cell>
          <cell r="P196" t="e">
            <v>#REF!</v>
          </cell>
          <cell r="Q196">
            <v>1346</v>
          </cell>
          <cell r="R196" t="str">
            <v>LYD</v>
          </cell>
          <cell r="S196" t="str">
            <v>One Thousand Three Hundred and Fourty Six Libyan Dinars</v>
          </cell>
          <cell r="T196" t="str">
            <v>Local Staff</v>
          </cell>
          <cell r="U196">
            <v>1.4</v>
          </cell>
          <cell r="X196" t="str">
            <v>Anne Forget</v>
          </cell>
          <cell r="Y196" t="str">
            <v>SALW Project Manager</v>
          </cell>
          <cell r="Z196" t="str">
            <v>Frederic MAIO</v>
          </cell>
          <cell r="AA196" t="str">
            <v>OK</v>
          </cell>
          <cell r="AB196" t="str">
            <v>OK</v>
          </cell>
          <cell r="AD196" t="str">
            <v>OK</v>
          </cell>
          <cell r="AE196" t="str">
            <v>OK</v>
          </cell>
          <cell r="AF196" t="str">
            <v>OK</v>
          </cell>
        </row>
        <row r="197">
          <cell r="A197" t="str">
            <v>T22</v>
          </cell>
          <cell r="B197" t="str">
            <v>T21</v>
          </cell>
          <cell r="C197" t="str">
            <v>Mr</v>
          </cell>
          <cell r="D197" t="str">
            <v>Ahmed E.</v>
          </cell>
          <cell r="E197" t="str">
            <v>ISAGIZLI</v>
          </cell>
          <cell r="F197" t="str">
            <v>SALW Project Officer</v>
          </cell>
          <cell r="G197" t="str">
            <v>Tripoli</v>
          </cell>
          <cell r="H197" t="str">
            <v>FTC</v>
          </cell>
          <cell r="I197" t="str">
            <v>FT26</v>
          </cell>
          <cell r="J197" t="str">
            <v>None</v>
          </cell>
          <cell r="K197">
            <v>40980</v>
          </cell>
          <cell r="L197">
            <v>41182</v>
          </cell>
          <cell r="M197" t="str">
            <v>OK</v>
          </cell>
          <cell r="N197">
            <v>41029</v>
          </cell>
          <cell r="O197" t="str">
            <v>4A</v>
          </cell>
          <cell r="P197" t="e">
            <v>#REF!</v>
          </cell>
          <cell r="Q197">
            <v>1346</v>
          </cell>
          <cell r="R197" t="str">
            <v>LYD</v>
          </cell>
          <cell r="S197" t="str">
            <v>One Thousand Three Hundred and Fourty Six Libyan Dinars</v>
          </cell>
          <cell r="T197" t="str">
            <v>Local Staff</v>
          </cell>
          <cell r="U197">
            <v>1.4</v>
          </cell>
          <cell r="X197" t="str">
            <v>Anne Forget</v>
          </cell>
          <cell r="Y197" t="str">
            <v>SALW Project Manager</v>
          </cell>
          <cell r="Z197" t="str">
            <v>Frederic MAIO</v>
          </cell>
          <cell r="AA197" t="str">
            <v>OK</v>
          </cell>
          <cell r="AB197" t="str">
            <v>OK</v>
          </cell>
          <cell r="AD197" t="str">
            <v>OK</v>
          </cell>
          <cell r="AE197" t="str">
            <v>OK</v>
          </cell>
          <cell r="AF197" t="str">
            <v>OK</v>
          </cell>
        </row>
        <row r="198">
          <cell r="A198" t="str">
            <v>T23</v>
          </cell>
          <cell r="B198" t="str">
            <v>T22</v>
          </cell>
          <cell r="C198" t="str">
            <v>Mr</v>
          </cell>
          <cell r="D198" t="str">
            <v>Mohamed</v>
          </cell>
          <cell r="E198" t="str">
            <v>ELGAEDI</v>
          </cell>
          <cell r="F198" t="str">
            <v>SALW Project Officer</v>
          </cell>
          <cell r="G198" t="str">
            <v>Tripoli</v>
          </cell>
          <cell r="H198" t="str">
            <v>FTC</v>
          </cell>
          <cell r="I198" t="str">
            <v>FT26</v>
          </cell>
          <cell r="J198" t="str">
            <v>None</v>
          </cell>
          <cell r="K198">
            <v>40980</v>
          </cell>
          <cell r="L198">
            <v>41182</v>
          </cell>
          <cell r="M198" t="str">
            <v>OK</v>
          </cell>
          <cell r="N198">
            <v>41029</v>
          </cell>
          <cell r="O198" t="str">
            <v>4A</v>
          </cell>
          <cell r="P198" t="e">
            <v>#REF!</v>
          </cell>
          <cell r="Q198">
            <v>1346</v>
          </cell>
          <cell r="R198" t="str">
            <v>LYD</v>
          </cell>
          <cell r="S198" t="str">
            <v>One Thousand Three Hundred and Fourty Six Libyan Dinars</v>
          </cell>
          <cell r="T198" t="str">
            <v>Local Staff</v>
          </cell>
          <cell r="U198">
            <v>1.4</v>
          </cell>
          <cell r="X198" t="str">
            <v>Anne Forget</v>
          </cell>
          <cell r="Y198" t="str">
            <v>SALW Project Manager</v>
          </cell>
          <cell r="Z198" t="str">
            <v>Frederic MAIO</v>
          </cell>
          <cell r="AA198" t="str">
            <v>OK</v>
          </cell>
          <cell r="AB198" t="str">
            <v>OK</v>
          </cell>
          <cell r="AD198" t="str">
            <v>OK</v>
          </cell>
          <cell r="AE198" t="str">
            <v>OK</v>
          </cell>
          <cell r="AF198" t="str">
            <v>OK</v>
          </cell>
        </row>
        <row r="199">
          <cell r="A199" t="str">
            <v>T24</v>
          </cell>
          <cell r="B199" t="str">
            <v>T23</v>
          </cell>
          <cell r="C199" t="str">
            <v>Mrs</v>
          </cell>
          <cell r="D199" t="str">
            <v>Soheir</v>
          </cell>
          <cell r="E199" t="str">
            <v>MOHAMED AMARA</v>
          </cell>
          <cell r="F199" t="str">
            <v>SALW Project Officer</v>
          </cell>
          <cell r="G199" t="str">
            <v>Tripoli</v>
          </cell>
          <cell r="H199" t="str">
            <v>FTC</v>
          </cell>
          <cell r="I199" t="str">
            <v>FT26</v>
          </cell>
          <cell r="J199" t="str">
            <v>None</v>
          </cell>
          <cell r="K199">
            <v>40980</v>
          </cell>
          <cell r="L199">
            <v>41182</v>
          </cell>
          <cell r="M199" t="str">
            <v>OK</v>
          </cell>
          <cell r="N199">
            <v>41029</v>
          </cell>
          <cell r="O199" t="str">
            <v>4A</v>
          </cell>
          <cell r="P199" t="e">
            <v>#REF!</v>
          </cell>
          <cell r="Q199">
            <v>1346</v>
          </cell>
          <cell r="R199" t="str">
            <v>LYD</v>
          </cell>
          <cell r="S199" t="str">
            <v>One Thousand Three Hundred and Fourty Six Libyan Dinars</v>
          </cell>
          <cell r="T199" t="str">
            <v>Local Staff</v>
          </cell>
          <cell r="U199">
            <v>1.4</v>
          </cell>
          <cell r="X199" t="str">
            <v>Anne Forget</v>
          </cell>
          <cell r="Y199" t="str">
            <v>SALW Project Manager</v>
          </cell>
          <cell r="Z199" t="str">
            <v>Frederic MAIO</v>
          </cell>
          <cell r="AA199" t="str">
            <v>OK</v>
          </cell>
          <cell r="AB199" t="str">
            <v>OK</v>
          </cell>
          <cell r="AD199" t="str">
            <v>OK</v>
          </cell>
          <cell r="AE199" t="str">
            <v>OK</v>
          </cell>
          <cell r="AF199" t="str">
            <v>OK</v>
          </cell>
        </row>
        <row r="200">
          <cell r="A200" t="str">
            <v>T25</v>
          </cell>
          <cell r="B200" t="str">
            <v>T24</v>
          </cell>
          <cell r="C200" t="str">
            <v>Mr</v>
          </cell>
          <cell r="D200" t="str">
            <v>Wayjde</v>
          </cell>
          <cell r="E200" t="str">
            <v>ZAYED</v>
          </cell>
          <cell r="F200" t="str">
            <v>Driver</v>
          </cell>
          <cell r="G200" t="str">
            <v>Tripoli</v>
          </cell>
          <cell r="H200" t="str">
            <v>FTC</v>
          </cell>
          <cell r="I200" t="str">
            <v>FT27</v>
          </cell>
          <cell r="J200" t="str">
            <v>None</v>
          </cell>
          <cell r="K200">
            <v>40980</v>
          </cell>
          <cell r="L200">
            <v>41182</v>
          </cell>
          <cell r="M200" t="str">
            <v>OK</v>
          </cell>
          <cell r="N200">
            <v>40999</v>
          </cell>
          <cell r="O200" t="str">
            <v>2A</v>
          </cell>
          <cell r="P200" t="e">
            <v>#REF!</v>
          </cell>
          <cell r="Q200">
            <v>856</v>
          </cell>
          <cell r="R200" t="str">
            <v>LYD</v>
          </cell>
          <cell r="S200" t="str">
            <v>Eight Hundred and Fifty Six Libyan Dinars</v>
          </cell>
          <cell r="T200" t="str">
            <v>Local Staff</v>
          </cell>
          <cell r="U200">
            <v>1.4</v>
          </cell>
          <cell r="X200" t="str">
            <v>Anne Forget</v>
          </cell>
          <cell r="Y200" t="str">
            <v>SALW Project Manager</v>
          </cell>
          <cell r="Z200" t="str">
            <v>Frederic MAIO</v>
          </cell>
          <cell r="AA200" t="str">
            <v>no</v>
          </cell>
          <cell r="AB200" t="str">
            <v>OK</v>
          </cell>
          <cell r="AD200" t="str">
            <v>OK</v>
          </cell>
          <cell r="AE200" t="str">
            <v>OK</v>
          </cell>
          <cell r="AF200" t="str">
            <v>OK</v>
          </cell>
          <cell r="AH200" t="str">
            <v>OK</v>
          </cell>
        </row>
        <row r="201">
          <cell r="A201" t="str">
            <v>T26</v>
          </cell>
          <cell r="B201" t="str">
            <v>T25</v>
          </cell>
          <cell r="C201" t="str">
            <v>Mr</v>
          </cell>
          <cell r="D201" t="str">
            <v>Asem G.H</v>
          </cell>
          <cell r="E201" t="str">
            <v>IBRAHIM</v>
          </cell>
          <cell r="F201" t="str">
            <v>Driver</v>
          </cell>
          <cell r="G201" t="str">
            <v>Tripoli</v>
          </cell>
          <cell r="H201" t="str">
            <v>FTC</v>
          </cell>
          <cell r="I201" t="str">
            <v>FT28</v>
          </cell>
          <cell r="J201" t="str">
            <v>None</v>
          </cell>
          <cell r="K201">
            <v>40980</v>
          </cell>
          <cell r="L201">
            <v>41182</v>
          </cell>
          <cell r="M201" t="str">
            <v>OK</v>
          </cell>
          <cell r="N201">
            <v>40999</v>
          </cell>
          <cell r="O201" t="str">
            <v>2A</v>
          </cell>
          <cell r="P201">
            <v>856</v>
          </cell>
          <cell r="Q201">
            <v>856</v>
          </cell>
          <cell r="R201" t="str">
            <v>LYD</v>
          </cell>
          <cell r="S201" t="str">
            <v>Eight Hundred and Fifty Six Libyan Dinars</v>
          </cell>
          <cell r="T201" t="str">
            <v>Local Staff</v>
          </cell>
          <cell r="U201">
            <v>1.4</v>
          </cell>
          <cell r="X201" t="str">
            <v>Anne Forget</v>
          </cell>
          <cell r="Y201" t="str">
            <v>SALW Project Manager</v>
          </cell>
          <cell r="Z201" t="str">
            <v>Frederic MAIO</v>
          </cell>
          <cell r="AA201" t="str">
            <v>no</v>
          </cell>
          <cell r="AB201" t="str">
            <v>OK</v>
          </cell>
          <cell r="AD201" t="str">
            <v>OK</v>
          </cell>
          <cell r="AE201" t="str">
            <v>OK</v>
          </cell>
          <cell r="AF201" t="str">
            <v>OK</v>
          </cell>
          <cell r="AH201" t="str">
            <v>no</v>
          </cell>
        </row>
        <row r="202">
          <cell r="A202" t="str">
            <v>T27</v>
          </cell>
          <cell r="B202" t="str">
            <v>T26</v>
          </cell>
          <cell r="C202" t="str">
            <v>Mr</v>
          </cell>
          <cell r="D202" t="str">
            <v>Adel</v>
          </cell>
          <cell r="E202" t="str">
            <v>FARID</v>
          </cell>
          <cell r="F202" t="str">
            <v>Driver</v>
          </cell>
          <cell r="G202" t="str">
            <v>Tripoli</v>
          </cell>
          <cell r="H202" t="str">
            <v>FTC</v>
          </cell>
          <cell r="I202" t="str">
            <v>FT29</v>
          </cell>
          <cell r="J202" t="str">
            <v>None</v>
          </cell>
          <cell r="K202">
            <v>40980</v>
          </cell>
          <cell r="L202">
            <v>41182</v>
          </cell>
          <cell r="M202" t="str">
            <v>OK</v>
          </cell>
          <cell r="N202">
            <v>40999</v>
          </cell>
          <cell r="O202" t="str">
            <v>2A</v>
          </cell>
          <cell r="P202">
            <v>856</v>
          </cell>
          <cell r="Q202">
            <v>856</v>
          </cell>
          <cell r="R202" t="str">
            <v>LYD</v>
          </cell>
          <cell r="S202" t="str">
            <v>Eight Hundred and Fifty Six Libyan Dinars</v>
          </cell>
          <cell r="T202" t="str">
            <v>Local Staff</v>
          </cell>
          <cell r="U202">
            <v>1.4</v>
          </cell>
          <cell r="X202" t="str">
            <v>Anne Forget</v>
          </cell>
          <cell r="Y202" t="str">
            <v>SALW Project Manager</v>
          </cell>
          <cell r="Z202" t="str">
            <v>Frederic MAIO</v>
          </cell>
          <cell r="AA202" t="str">
            <v>no</v>
          </cell>
          <cell r="AB202" t="str">
            <v>no</v>
          </cell>
          <cell r="AD202" t="str">
            <v>OK</v>
          </cell>
          <cell r="AE202" t="str">
            <v>OK</v>
          </cell>
          <cell r="AF202" t="str">
            <v>OK</v>
          </cell>
          <cell r="AH202" t="str">
            <v>no</v>
          </cell>
        </row>
        <row r="203">
          <cell r="A203" t="str">
            <v>T28</v>
          </cell>
          <cell r="B203" t="str">
            <v>T27</v>
          </cell>
          <cell r="C203" t="str">
            <v>Mr</v>
          </cell>
          <cell r="D203" t="str">
            <v>Muftah</v>
          </cell>
          <cell r="E203" t="str">
            <v>Omar</v>
          </cell>
          <cell r="F203" t="str">
            <v>Watchman</v>
          </cell>
          <cell r="G203" t="str">
            <v>Tripoli</v>
          </cell>
          <cell r="H203" t="str">
            <v>FTC</v>
          </cell>
          <cell r="I203" t="str">
            <v>FT26</v>
          </cell>
          <cell r="J203" t="str">
            <v>None</v>
          </cell>
          <cell r="K203">
            <v>40969</v>
          </cell>
          <cell r="L203">
            <v>40999</v>
          </cell>
          <cell r="M203" t="str">
            <v>ok</v>
          </cell>
          <cell r="N203">
            <v>40999</v>
          </cell>
          <cell r="O203" t="str">
            <v>1A</v>
          </cell>
          <cell r="P203">
            <v>692</v>
          </cell>
          <cell r="Q203">
            <v>692</v>
          </cell>
          <cell r="R203" t="str">
            <v>LYD</v>
          </cell>
          <cell r="S203" t="str">
            <v>Six Hundred Ninety Two Libyan Dinars</v>
          </cell>
          <cell r="T203" t="str">
            <v>Local Staff</v>
          </cell>
          <cell r="U203">
            <v>2.5</v>
          </cell>
          <cell r="X203" t="str">
            <v>William Miller</v>
          </cell>
          <cell r="Y203" t="str">
            <v>Logistics Coordinator</v>
          </cell>
          <cell r="Z203" t="str">
            <v>Frederic MAIO</v>
          </cell>
        </row>
        <row r="204">
          <cell r="A204" t="str">
            <v>T29</v>
          </cell>
          <cell r="B204" t="str">
            <v>T28</v>
          </cell>
          <cell r="C204" t="str">
            <v>Mr</v>
          </cell>
          <cell r="D204" t="str">
            <v>Abdulfattah</v>
          </cell>
          <cell r="E204" t="str">
            <v>Zlitni</v>
          </cell>
          <cell r="F204" t="str">
            <v>Watchman</v>
          </cell>
          <cell r="G204" t="str">
            <v>Tripoli</v>
          </cell>
          <cell r="H204" t="str">
            <v>FTC</v>
          </cell>
          <cell r="I204" t="str">
            <v>FT26</v>
          </cell>
          <cell r="J204" t="str">
            <v>None</v>
          </cell>
          <cell r="K204">
            <v>40969</v>
          </cell>
          <cell r="L204">
            <v>40999</v>
          </cell>
          <cell r="M204" t="str">
            <v>ok</v>
          </cell>
          <cell r="N204">
            <v>40999</v>
          </cell>
          <cell r="O204" t="str">
            <v>1A</v>
          </cell>
          <cell r="P204">
            <v>692</v>
          </cell>
          <cell r="Q204">
            <v>692</v>
          </cell>
          <cell r="R204" t="str">
            <v>LYD</v>
          </cell>
          <cell r="S204" t="str">
            <v>Six Hundred Ninety Two Libyan Dinars</v>
          </cell>
          <cell r="T204" t="str">
            <v>Local Staff</v>
          </cell>
          <cell r="U204">
            <v>2.5</v>
          </cell>
          <cell r="X204" t="str">
            <v>William Miller</v>
          </cell>
          <cell r="Y204" t="str">
            <v>Logistics Coordinator</v>
          </cell>
          <cell r="Z204" t="str">
            <v>Frederic MAIO</v>
          </cell>
        </row>
        <row r="205">
          <cell r="A205" t="str">
            <v>T30</v>
          </cell>
          <cell r="B205" t="str">
            <v>T29</v>
          </cell>
          <cell r="C205" t="str">
            <v>Mr</v>
          </cell>
          <cell r="D205" t="str">
            <v xml:space="preserve">Ibrahim </v>
          </cell>
          <cell r="E205" t="str">
            <v>Mohamed</v>
          </cell>
          <cell r="F205" t="str">
            <v>Watchman</v>
          </cell>
          <cell r="G205" t="str">
            <v>Tripoli</v>
          </cell>
          <cell r="H205" t="str">
            <v>FTC</v>
          </cell>
          <cell r="I205" t="str">
            <v>FT26</v>
          </cell>
          <cell r="J205" t="str">
            <v>None</v>
          </cell>
          <cell r="K205">
            <v>40969</v>
          </cell>
          <cell r="L205">
            <v>40999</v>
          </cell>
          <cell r="M205" t="str">
            <v>ok</v>
          </cell>
          <cell r="N205">
            <v>40999</v>
          </cell>
          <cell r="O205" t="str">
            <v>1A</v>
          </cell>
          <cell r="P205">
            <v>692</v>
          </cell>
          <cell r="Q205">
            <v>692</v>
          </cell>
          <cell r="R205" t="str">
            <v>LYD</v>
          </cell>
          <cell r="S205" t="str">
            <v>Six Hundred Ninety Two Libyan Dinars</v>
          </cell>
          <cell r="T205" t="str">
            <v>Local Staff</v>
          </cell>
          <cell r="U205">
            <v>2.5</v>
          </cell>
          <cell r="X205" t="str">
            <v>William Miller</v>
          </cell>
          <cell r="Y205" t="str">
            <v>Logistics Coordinator</v>
          </cell>
          <cell r="Z205" t="str">
            <v>Frederic MAIO</v>
          </cell>
        </row>
        <row r="206">
          <cell r="A206" t="str">
            <v>T31</v>
          </cell>
          <cell r="B206" t="str">
            <v>T30</v>
          </cell>
          <cell r="C206" t="str">
            <v>Mr</v>
          </cell>
          <cell r="D206" t="str">
            <v>Ahmed</v>
          </cell>
          <cell r="E206" t="str">
            <v>Albaghdadi</v>
          </cell>
          <cell r="F206" t="str">
            <v>Log Assistant</v>
          </cell>
          <cell r="G206" t="str">
            <v>Tripoli</v>
          </cell>
          <cell r="H206" t="str">
            <v>FTC</v>
          </cell>
          <cell r="I206" t="str">
            <v>FT26</v>
          </cell>
          <cell r="J206" t="str">
            <v>None</v>
          </cell>
          <cell r="K206">
            <v>40973</v>
          </cell>
          <cell r="L206">
            <v>40999</v>
          </cell>
          <cell r="M206" t="str">
            <v>ok</v>
          </cell>
          <cell r="N206">
            <v>40999</v>
          </cell>
          <cell r="O206" t="str">
            <v>4A</v>
          </cell>
          <cell r="P206">
            <v>1346</v>
          </cell>
          <cell r="Q206">
            <v>1346</v>
          </cell>
          <cell r="R206" t="str">
            <v>LYD</v>
          </cell>
          <cell r="S206" t="str">
            <v>One Thousand Three Hundred Fourty Six Libayn Dinars</v>
          </cell>
          <cell r="T206" t="str">
            <v>Local Staff</v>
          </cell>
          <cell r="U206">
            <v>2.1666666666666665</v>
          </cell>
          <cell r="X206" t="str">
            <v>William Miller</v>
          </cell>
          <cell r="Y206" t="str">
            <v>Logistics Coordinator</v>
          </cell>
          <cell r="Z206" t="str">
            <v>Frederic MAIO</v>
          </cell>
        </row>
        <row r="207">
          <cell r="A207" t="str">
            <v>S1</v>
          </cell>
          <cell r="B207" t="str">
            <v>S1</v>
          </cell>
          <cell r="C207" t="str">
            <v xml:space="preserve">Mrs </v>
          </cell>
          <cell r="D207" t="str">
            <v>Nura</v>
          </cell>
          <cell r="E207" t="str">
            <v>DAW</v>
          </cell>
          <cell r="F207" t="str">
            <v>Cook/Cleaner</v>
          </cell>
          <cell r="G207" t="str">
            <v>Sirte</v>
          </cell>
          <cell r="H207" t="str">
            <v>FTC</v>
          </cell>
          <cell r="I207" t="str">
            <v>FT26</v>
          </cell>
          <cell r="J207" t="str">
            <v>None</v>
          </cell>
          <cell r="K207">
            <v>40969</v>
          </cell>
          <cell r="L207">
            <v>40998</v>
          </cell>
          <cell r="M207" t="str">
            <v>Over</v>
          </cell>
          <cell r="N207">
            <v>40999</v>
          </cell>
          <cell r="O207" t="str">
            <v>1C</v>
          </cell>
          <cell r="Q207">
            <v>800</v>
          </cell>
          <cell r="R207" t="str">
            <v>LYD</v>
          </cell>
          <cell r="S207" t="str">
            <v xml:space="preserve">Libyan Dinars Eight Hundred  Only </v>
          </cell>
          <cell r="T207" t="str">
            <v>Local Staff</v>
          </cell>
          <cell r="U207">
            <v>2.4166666666666665</v>
          </cell>
          <cell r="X207" t="str">
            <v>Mahmoud AL-hajj</v>
          </cell>
          <cell r="Y207" t="str">
            <v>Office manager</v>
          </cell>
          <cell r="Z207" t="str">
            <v>Jane CONNOLLY</v>
          </cell>
        </row>
        <row r="208">
          <cell r="A208" t="str">
            <v>S2</v>
          </cell>
          <cell r="B208" t="str">
            <v>S2</v>
          </cell>
          <cell r="C208" t="str">
            <v>Mr</v>
          </cell>
          <cell r="D208" t="str">
            <v>Omar</v>
          </cell>
          <cell r="E208" t="str">
            <v>MLITAN</v>
          </cell>
          <cell r="F208" t="str">
            <v>Driver</v>
          </cell>
          <cell r="G208" t="str">
            <v>Sirte</v>
          </cell>
          <cell r="H208" t="str">
            <v>FTC</v>
          </cell>
          <cell r="I208" t="str">
            <v>FT26</v>
          </cell>
          <cell r="J208" t="str">
            <v>None</v>
          </cell>
          <cell r="K208">
            <v>40969</v>
          </cell>
          <cell r="L208">
            <v>41090</v>
          </cell>
          <cell r="M208" t="str">
            <v>warning</v>
          </cell>
          <cell r="N208">
            <v>40999</v>
          </cell>
          <cell r="O208" t="str">
            <v>2A</v>
          </cell>
          <cell r="Q208">
            <v>856</v>
          </cell>
          <cell r="R208" t="str">
            <v>LYD</v>
          </cell>
          <cell r="S208" t="str">
            <v xml:space="preserve">Libyan Dinars Eight Hundred FiftySix Only </v>
          </cell>
          <cell r="T208" t="str">
            <v>Local Staff</v>
          </cell>
          <cell r="U208">
            <v>10.083333333333334</v>
          </cell>
          <cell r="X208" t="str">
            <v>Mahmoud AL-hajj</v>
          </cell>
          <cell r="Y208" t="str">
            <v>Office manager</v>
          </cell>
          <cell r="Z208" t="str">
            <v>Jane CONNOLLY</v>
          </cell>
          <cell r="AF208" t="str">
            <v>OK</v>
          </cell>
        </row>
        <row r="209">
          <cell r="A209" t="str">
            <v>S3</v>
          </cell>
          <cell r="B209" t="str">
            <v>S3</v>
          </cell>
          <cell r="C209" t="str">
            <v xml:space="preserve">Mr </v>
          </cell>
          <cell r="D209" t="str">
            <v>Hamad</v>
          </cell>
          <cell r="E209" t="str">
            <v>ABDULATIF</v>
          </cell>
          <cell r="F209" t="str">
            <v>Driver</v>
          </cell>
          <cell r="G209" t="str">
            <v>Sirte</v>
          </cell>
          <cell r="H209" t="str">
            <v>FTC</v>
          </cell>
          <cell r="I209" t="str">
            <v>FT26</v>
          </cell>
          <cell r="J209" t="str">
            <v>None</v>
          </cell>
          <cell r="K209">
            <v>40969</v>
          </cell>
          <cell r="L209">
            <v>41090</v>
          </cell>
          <cell r="M209" t="str">
            <v>OK</v>
          </cell>
          <cell r="N209">
            <v>40999</v>
          </cell>
          <cell r="O209" t="str">
            <v>2A</v>
          </cell>
          <cell r="Q209">
            <v>856</v>
          </cell>
          <cell r="R209" t="str">
            <v>LYD</v>
          </cell>
          <cell r="S209" t="str">
            <v xml:space="preserve">Libyan Dinars Eight Hundred FiftySix Only </v>
          </cell>
          <cell r="T209" t="str">
            <v>Local Staff</v>
          </cell>
          <cell r="U209">
            <v>10.083333333333334</v>
          </cell>
          <cell r="X209" t="str">
            <v>Mahmoud AL-hajj</v>
          </cell>
          <cell r="Y209" t="str">
            <v>Office manager</v>
          </cell>
          <cell r="Z209" t="str">
            <v>Jane CONNOLLY</v>
          </cell>
          <cell r="AD209" t="str">
            <v>OK</v>
          </cell>
          <cell r="AE209" t="str">
            <v>OK</v>
          </cell>
          <cell r="AF209" t="str">
            <v>OK</v>
          </cell>
        </row>
        <row r="210">
          <cell r="A210" t="str">
            <v>S4</v>
          </cell>
          <cell r="B210" t="str">
            <v>S4</v>
          </cell>
          <cell r="C210" t="str">
            <v xml:space="preserve">Mr </v>
          </cell>
          <cell r="D210" t="str">
            <v>Ibrahim</v>
          </cell>
          <cell r="E210" t="str">
            <v>ELSADAIE</v>
          </cell>
          <cell r="F210" t="str">
            <v>Admin officer</v>
          </cell>
          <cell r="G210" t="str">
            <v>Sirte</v>
          </cell>
          <cell r="H210" t="str">
            <v>FTC</v>
          </cell>
          <cell r="I210" t="str">
            <v>FT26</v>
          </cell>
          <cell r="J210" t="str">
            <v>None</v>
          </cell>
          <cell r="K210">
            <v>40969</v>
          </cell>
          <cell r="L210">
            <v>41090</v>
          </cell>
          <cell r="M210" t="str">
            <v>OK</v>
          </cell>
          <cell r="N210">
            <v>41060</v>
          </cell>
          <cell r="O210" t="str">
            <v>4C</v>
          </cell>
          <cell r="Q210">
            <v>1447</v>
          </cell>
          <cell r="R210" t="str">
            <v>LYD</v>
          </cell>
          <cell r="S210" t="str">
            <v xml:space="preserve">Libyan Dinars One Thousand Four Hundred FourtySeven Only </v>
          </cell>
          <cell r="T210" t="str">
            <v>Local Staff</v>
          </cell>
          <cell r="U210">
            <v>10.083333333333334</v>
          </cell>
          <cell r="X210" t="str">
            <v>Atif IQBAL</v>
          </cell>
          <cell r="Y210" t="str">
            <v>Project Manager Sirte</v>
          </cell>
          <cell r="Z210" t="str">
            <v>Jane CONNOLLY</v>
          </cell>
          <cell r="AB210" t="str">
            <v>OK</v>
          </cell>
          <cell r="AC210" t="str">
            <v>OK</v>
          </cell>
          <cell r="AD210" t="str">
            <v>OK</v>
          </cell>
          <cell r="AE210" t="str">
            <v>OK</v>
          </cell>
        </row>
        <row r="211">
          <cell r="A211" t="str">
            <v>S5</v>
          </cell>
          <cell r="B211" t="str">
            <v>S5</v>
          </cell>
          <cell r="C211" t="str">
            <v>Mr</v>
          </cell>
          <cell r="D211" t="str">
            <v xml:space="preserve">Ismail </v>
          </cell>
          <cell r="E211" t="str">
            <v>ALHAMMALI</v>
          </cell>
          <cell r="F211" t="str">
            <v>EOD Team Leader</v>
          </cell>
          <cell r="G211" t="str">
            <v>Sirte</v>
          </cell>
          <cell r="H211" t="str">
            <v>FTC</v>
          </cell>
          <cell r="I211" t="str">
            <v>FT26</v>
          </cell>
          <cell r="J211" t="str">
            <v>None</v>
          </cell>
          <cell r="K211">
            <v>40969</v>
          </cell>
          <cell r="L211">
            <v>41090</v>
          </cell>
          <cell r="M211" t="str">
            <v>OK</v>
          </cell>
          <cell r="N211">
            <v>40999</v>
          </cell>
          <cell r="O211" t="str">
            <v>4B</v>
          </cell>
          <cell r="Q211">
            <v>1356.6294609034549</v>
          </cell>
          <cell r="R211" t="str">
            <v>LYD</v>
          </cell>
          <cell r="S211" t="str">
            <v xml:space="preserve">Libyan Dinars One Thousand Three Hundred FiftySix Paise SixtyThree Only </v>
          </cell>
          <cell r="T211" t="str">
            <v>Local Staff</v>
          </cell>
          <cell r="U211">
            <v>10.083333333333334</v>
          </cell>
          <cell r="X211" t="str">
            <v>Shaun WHALLEY</v>
          </cell>
          <cell r="Y211" t="str">
            <v>Team Advisor</v>
          </cell>
          <cell r="Z211" t="str">
            <v>Jane CONNOLLY</v>
          </cell>
          <cell r="AB211" t="str">
            <v>OK</v>
          </cell>
          <cell r="AD211" t="str">
            <v>OK</v>
          </cell>
          <cell r="AE211" t="str">
            <v>OK</v>
          </cell>
          <cell r="AF211" t="str">
            <v>OK</v>
          </cell>
        </row>
        <row r="212">
          <cell r="A212" t="str">
            <v>S6</v>
          </cell>
          <cell r="B212" t="str">
            <v>S6</v>
          </cell>
          <cell r="C212" t="str">
            <v>Mr</v>
          </cell>
          <cell r="D212" t="str">
            <v>Mubarak</v>
          </cell>
          <cell r="E212" t="str">
            <v>ZAIN ALANEDEEN</v>
          </cell>
          <cell r="F212" t="str">
            <v>Medic</v>
          </cell>
          <cell r="G212" t="str">
            <v>Sirte</v>
          </cell>
          <cell r="H212" t="str">
            <v>FTC</v>
          </cell>
          <cell r="I212" t="str">
            <v>FT26</v>
          </cell>
          <cell r="J212" t="str">
            <v>None</v>
          </cell>
          <cell r="K212">
            <v>40969</v>
          </cell>
          <cell r="L212">
            <v>41090</v>
          </cell>
          <cell r="M212" t="str">
            <v>OK</v>
          </cell>
          <cell r="N212">
            <v>40999</v>
          </cell>
          <cell r="O212" t="str">
            <v>3C</v>
          </cell>
          <cell r="Q212">
            <v>1194</v>
          </cell>
          <cell r="R212" t="str">
            <v>LYD</v>
          </cell>
          <cell r="S212" t="str">
            <v xml:space="preserve">Libyan Dinars One Thousand One Hundred NinetyFour Only </v>
          </cell>
          <cell r="T212" t="str">
            <v>Local Staff</v>
          </cell>
          <cell r="U212">
            <v>10.083333333333334</v>
          </cell>
          <cell r="X212" t="str">
            <v>Faustin SHOO</v>
          </cell>
          <cell r="Y212" t="str">
            <v>Medical coordinator</v>
          </cell>
          <cell r="Z212" t="str">
            <v>Jane CONNOLLY</v>
          </cell>
        </row>
        <row r="213">
          <cell r="A213" t="str">
            <v>S7</v>
          </cell>
          <cell r="B213" t="str">
            <v>S7</v>
          </cell>
          <cell r="C213" t="str">
            <v>Mr</v>
          </cell>
          <cell r="D213" t="str">
            <v>Sa'ad</v>
          </cell>
          <cell r="E213" t="str">
            <v>HADIYA</v>
          </cell>
          <cell r="F213" t="str">
            <v>Searcher</v>
          </cell>
          <cell r="G213" t="str">
            <v>Sirte</v>
          </cell>
          <cell r="H213" t="str">
            <v>FTC</v>
          </cell>
          <cell r="I213" t="str">
            <v>FT26</v>
          </cell>
          <cell r="J213" t="str">
            <v>None</v>
          </cell>
          <cell r="K213">
            <v>40969</v>
          </cell>
          <cell r="L213">
            <v>41090</v>
          </cell>
          <cell r="M213" t="str">
            <v>OK</v>
          </cell>
          <cell r="N213">
            <v>40999</v>
          </cell>
          <cell r="O213" t="str">
            <v>3A</v>
          </cell>
          <cell r="Q213">
            <v>1047</v>
          </cell>
          <cell r="R213" t="str">
            <v>LYD</v>
          </cell>
          <cell r="S213" t="str">
            <v xml:space="preserve">Libyan Dinars One Thousand FourtySeven Only </v>
          </cell>
          <cell r="T213" t="str">
            <v>Local Staff</v>
          </cell>
          <cell r="U213">
            <v>10.083333333333334</v>
          </cell>
          <cell r="X213" t="str">
            <v>Shaun WHALLEY</v>
          </cell>
          <cell r="Y213" t="str">
            <v>Team Advisor</v>
          </cell>
          <cell r="Z213" t="str">
            <v>Jane CONNOLLY</v>
          </cell>
          <cell r="AB213" t="str">
            <v>OK</v>
          </cell>
          <cell r="AC213" t="str">
            <v>OK</v>
          </cell>
          <cell r="AD213" t="str">
            <v>OK</v>
          </cell>
          <cell r="AE213" t="str">
            <v>OK</v>
          </cell>
          <cell r="AF213" t="str">
            <v>OK</v>
          </cell>
        </row>
        <row r="214">
          <cell r="A214" t="str">
            <v>S8</v>
          </cell>
          <cell r="B214" t="str">
            <v>S8</v>
          </cell>
          <cell r="C214" t="str">
            <v>Mr</v>
          </cell>
          <cell r="D214" t="str">
            <v xml:space="preserve">Rabie </v>
          </cell>
          <cell r="E214" t="str">
            <v>HUSSAIN</v>
          </cell>
          <cell r="F214" t="str">
            <v>Searcher</v>
          </cell>
          <cell r="G214" t="str">
            <v>Sirte</v>
          </cell>
          <cell r="H214" t="str">
            <v>FTC</v>
          </cell>
          <cell r="I214" t="str">
            <v>FT26</v>
          </cell>
          <cell r="J214" t="str">
            <v>None</v>
          </cell>
          <cell r="K214">
            <v>40969</v>
          </cell>
          <cell r="L214">
            <v>41090</v>
          </cell>
          <cell r="M214" t="str">
            <v>OK</v>
          </cell>
          <cell r="N214">
            <v>40999</v>
          </cell>
          <cell r="O214" t="str">
            <v>3A</v>
          </cell>
          <cell r="Q214">
            <v>1047</v>
          </cell>
          <cell r="R214" t="str">
            <v>LYD</v>
          </cell>
          <cell r="S214" t="str">
            <v xml:space="preserve">Libyan Dinars One Thousand FourtySeven Only </v>
          </cell>
          <cell r="T214" t="str">
            <v>Local Staff</v>
          </cell>
          <cell r="U214">
            <v>10.083333333333334</v>
          </cell>
          <cell r="X214" t="str">
            <v>Shaun WHALLEY</v>
          </cell>
          <cell r="Y214" t="str">
            <v>Team Advisor</v>
          </cell>
          <cell r="Z214" t="str">
            <v>Jane CONNOLLY</v>
          </cell>
          <cell r="AB214" t="str">
            <v>OK</v>
          </cell>
          <cell r="AD214" t="str">
            <v>OK</v>
          </cell>
          <cell r="AE214" t="str">
            <v>OK</v>
          </cell>
          <cell r="AF214" t="str">
            <v>OK</v>
          </cell>
        </row>
        <row r="215">
          <cell r="A215" t="str">
            <v>S9</v>
          </cell>
          <cell r="B215" t="str">
            <v>S9</v>
          </cell>
          <cell r="C215" t="str">
            <v>Mr</v>
          </cell>
          <cell r="D215" t="str">
            <v>Abdullah</v>
          </cell>
          <cell r="E215" t="str">
            <v>ADAM</v>
          </cell>
          <cell r="F215" t="str">
            <v>Searcher</v>
          </cell>
          <cell r="G215" t="str">
            <v>Sirte</v>
          </cell>
          <cell r="H215" t="str">
            <v>FTC</v>
          </cell>
          <cell r="I215" t="str">
            <v>FT26</v>
          </cell>
          <cell r="J215" t="str">
            <v>None</v>
          </cell>
          <cell r="K215">
            <v>40969</v>
          </cell>
          <cell r="L215">
            <v>41090</v>
          </cell>
          <cell r="M215" t="str">
            <v>OK</v>
          </cell>
          <cell r="N215">
            <v>40999</v>
          </cell>
          <cell r="O215" t="str">
            <v>3A</v>
          </cell>
          <cell r="Q215">
            <v>1047</v>
          </cell>
          <cell r="R215" t="str">
            <v>LYD</v>
          </cell>
          <cell r="S215" t="str">
            <v xml:space="preserve">Libyan Dinars One Thousand FourtySeven Only </v>
          </cell>
          <cell r="T215" t="str">
            <v>Local Staff</v>
          </cell>
          <cell r="U215">
            <v>10.083333333333334</v>
          </cell>
          <cell r="X215" t="str">
            <v>Shaun WHALLEY</v>
          </cell>
          <cell r="Y215" t="str">
            <v>Team Advisor</v>
          </cell>
          <cell r="Z215" t="str">
            <v>Jane CONNOLLY</v>
          </cell>
        </row>
        <row r="216">
          <cell r="A216" t="str">
            <v>S10</v>
          </cell>
          <cell r="B216" t="str">
            <v>S10</v>
          </cell>
          <cell r="C216" t="str">
            <v>Mr</v>
          </cell>
          <cell r="D216" t="str">
            <v>Salleh</v>
          </cell>
          <cell r="E216" t="str">
            <v>MOHAMMED</v>
          </cell>
          <cell r="F216" t="str">
            <v>Searcher</v>
          </cell>
          <cell r="G216" t="str">
            <v>Sirte</v>
          </cell>
          <cell r="H216" t="str">
            <v>FTC</v>
          </cell>
          <cell r="I216" t="str">
            <v>FT26</v>
          </cell>
          <cell r="J216" t="str">
            <v>None</v>
          </cell>
          <cell r="K216">
            <v>40969</v>
          </cell>
          <cell r="L216">
            <v>41090</v>
          </cell>
          <cell r="M216" t="str">
            <v>OK</v>
          </cell>
          <cell r="N216">
            <v>40999</v>
          </cell>
          <cell r="O216" t="str">
            <v>3A</v>
          </cell>
          <cell r="Q216">
            <v>1047</v>
          </cell>
          <cell r="R216" t="str">
            <v>LYD</v>
          </cell>
          <cell r="S216" t="str">
            <v xml:space="preserve">Libyan Dinars One Thousand FourtySeven Only </v>
          </cell>
          <cell r="T216" t="str">
            <v>Local Staff</v>
          </cell>
          <cell r="U216">
            <v>10.083333333333334</v>
          </cell>
          <cell r="X216" t="str">
            <v>Shaun WHALLEY</v>
          </cell>
          <cell r="Y216" t="str">
            <v>Team Advisor</v>
          </cell>
          <cell r="Z216" t="str">
            <v>Jane CONNOLLY</v>
          </cell>
          <cell r="AB216" t="str">
            <v>OK</v>
          </cell>
          <cell r="AD216" t="str">
            <v>OK</v>
          </cell>
          <cell r="AE216" t="str">
            <v>OK</v>
          </cell>
          <cell r="AF216" t="str">
            <v>OK</v>
          </cell>
        </row>
        <row r="217">
          <cell r="A217" t="str">
            <v>S11</v>
          </cell>
          <cell r="B217" t="str">
            <v>S11</v>
          </cell>
          <cell r="C217" t="str">
            <v>Mr</v>
          </cell>
          <cell r="D217" t="str">
            <v>Abubakar</v>
          </cell>
          <cell r="E217" t="str">
            <v>SALLEH</v>
          </cell>
          <cell r="F217" t="str">
            <v>Searcher</v>
          </cell>
          <cell r="G217" t="str">
            <v>Sirte</v>
          </cell>
          <cell r="H217" t="str">
            <v>FTC</v>
          </cell>
          <cell r="I217" t="str">
            <v>FT26</v>
          </cell>
          <cell r="J217" t="str">
            <v>None</v>
          </cell>
          <cell r="K217">
            <v>40969</v>
          </cell>
          <cell r="L217">
            <v>41090</v>
          </cell>
          <cell r="M217" t="str">
            <v>OK</v>
          </cell>
          <cell r="N217">
            <v>40999</v>
          </cell>
          <cell r="O217" t="str">
            <v>3A</v>
          </cell>
          <cell r="Q217">
            <v>1047</v>
          </cell>
          <cell r="R217" t="str">
            <v>LYD</v>
          </cell>
          <cell r="S217" t="str">
            <v xml:space="preserve">Libyan Dinars One Thousand FourtySeven Only </v>
          </cell>
          <cell r="T217" t="str">
            <v>Local Staff</v>
          </cell>
          <cell r="U217">
            <v>10.083333333333334</v>
          </cell>
          <cell r="X217" t="str">
            <v>Shaun WHALLEY</v>
          </cell>
          <cell r="Y217" t="str">
            <v>Team Advisor</v>
          </cell>
          <cell r="Z217" t="str">
            <v>Jane CONNOLLY</v>
          </cell>
          <cell r="AB217" t="str">
            <v>OK</v>
          </cell>
          <cell r="AD217" t="str">
            <v>OK</v>
          </cell>
          <cell r="AE217" t="str">
            <v>OK</v>
          </cell>
          <cell r="AF217" t="str">
            <v>OK</v>
          </cell>
        </row>
        <row r="218">
          <cell r="A218" t="str">
            <v>S12</v>
          </cell>
          <cell r="B218" t="str">
            <v>S12</v>
          </cell>
          <cell r="C218" t="str">
            <v>Mr</v>
          </cell>
          <cell r="D218" t="str">
            <v xml:space="preserve">Ali </v>
          </cell>
          <cell r="E218" t="str">
            <v>KHAMMIS</v>
          </cell>
          <cell r="F218" t="str">
            <v>Searcher</v>
          </cell>
          <cell r="G218" t="str">
            <v>Sirte</v>
          </cell>
          <cell r="H218" t="str">
            <v>FTC</v>
          </cell>
          <cell r="I218" t="str">
            <v>FT26</v>
          </cell>
          <cell r="J218" t="str">
            <v>None</v>
          </cell>
          <cell r="K218">
            <v>40969</v>
          </cell>
          <cell r="L218">
            <v>41090</v>
          </cell>
          <cell r="M218" t="str">
            <v>OK</v>
          </cell>
          <cell r="N218">
            <v>40999</v>
          </cell>
          <cell r="O218" t="str">
            <v>3A</v>
          </cell>
          <cell r="Q218">
            <v>1047</v>
          </cell>
          <cell r="R218" t="str">
            <v>LYD</v>
          </cell>
          <cell r="S218" t="str">
            <v xml:space="preserve">Libyan Dinars One Thousand FourtySeven Only </v>
          </cell>
          <cell r="T218" t="str">
            <v>Local Staff</v>
          </cell>
          <cell r="U218">
            <v>10.083333333333334</v>
          </cell>
          <cell r="X218" t="str">
            <v>Shaun WHALLEY</v>
          </cell>
          <cell r="Y218" t="str">
            <v>Team Advisor</v>
          </cell>
          <cell r="Z218" t="str">
            <v>Jane CONNOLLY</v>
          </cell>
          <cell r="AB218" t="str">
            <v>OK</v>
          </cell>
          <cell r="AD218" t="str">
            <v>OK</v>
          </cell>
          <cell r="AE218" t="str">
            <v>OK</v>
          </cell>
          <cell r="AF218" t="str">
            <v>OK</v>
          </cell>
        </row>
        <row r="219">
          <cell r="A219" t="str">
            <v>S13</v>
          </cell>
          <cell r="B219" t="str">
            <v>S13</v>
          </cell>
          <cell r="C219" t="str">
            <v>Mr</v>
          </cell>
          <cell r="D219" t="str">
            <v>Farhat</v>
          </cell>
          <cell r="E219" t="str">
            <v>SALLEH</v>
          </cell>
          <cell r="F219" t="str">
            <v>Searcher</v>
          </cell>
          <cell r="G219" t="str">
            <v>Sirte</v>
          </cell>
          <cell r="H219" t="str">
            <v>FTC</v>
          </cell>
          <cell r="I219" t="str">
            <v>FT26</v>
          </cell>
          <cell r="J219" t="str">
            <v>None</v>
          </cell>
          <cell r="K219">
            <v>40969</v>
          </cell>
          <cell r="L219">
            <v>41090</v>
          </cell>
          <cell r="M219" t="str">
            <v>OK</v>
          </cell>
          <cell r="N219">
            <v>40999</v>
          </cell>
          <cell r="O219" t="str">
            <v>3A</v>
          </cell>
          <cell r="Q219">
            <v>1047</v>
          </cell>
          <cell r="R219" t="str">
            <v>LYD</v>
          </cell>
          <cell r="S219" t="str">
            <v xml:space="preserve">Libyan Dinars One Thousand FourtySeven Only </v>
          </cell>
          <cell r="T219" t="str">
            <v>Local Staff</v>
          </cell>
          <cell r="U219">
            <v>10.083333333333334</v>
          </cell>
          <cell r="X219" t="str">
            <v>Shaun WHALLEY</v>
          </cell>
          <cell r="Y219" t="str">
            <v>Team Advisor</v>
          </cell>
          <cell r="Z219" t="str">
            <v>Jane CONNOLLY</v>
          </cell>
          <cell r="AB219" t="str">
            <v>OK</v>
          </cell>
          <cell r="AD219" t="str">
            <v>OK</v>
          </cell>
          <cell r="AE219" t="str">
            <v>OK</v>
          </cell>
          <cell r="AF219" t="str">
            <v>OK</v>
          </cell>
        </row>
        <row r="220">
          <cell r="A220" t="str">
            <v>S14</v>
          </cell>
          <cell r="B220" t="str">
            <v>S14</v>
          </cell>
          <cell r="C220" t="str">
            <v>Mr</v>
          </cell>
          <cell r="D220" t="str">
            <v>Yusif</v>
          </cell>
          <cell r="E220" t="str">
            <v>MUSTAPHA</v>
          </cell>
          <cell r="F220" t="str">
            <v>Searcher</v>
          </cell>
          <cell r="G220" t="str">
            <v>Sirte</v>
          </cell>
          <cell r="H220" t="str">
            <v>FTC</v>
          </cell>
          <cell r="I220" t="str">
            <v>FT26</v>
          </cell>
          <cell r="J220" t="str">
            <v>None</v>
          </cell>
          <cell r="K220">
            <v>40969</v>
          </cell>
          <cell r="L220">
            <v>41029</v>
          </cell>
          <cell r="M220" t="str">
            <v>Over</v>
          </cell>
          <cell r="N220">
            <v>40999</v>
          </cell>
          <cell r="O220" t="str">
            <v>3A</v>
          </cell>
          <cell r="Q220">
            <v>1047</v>
          </cell>
          <cell r="R220" t="str">
            <v>LYD</v>
          </cell>
          <cell r="S220" t="str">
            <v xml:space="preserve">Libyan Dinars One Thousand FourtySeven Only </v>
          </cell>
          <cell r="T220" t="str">
            <v>Local Staff</v>
          </cell>
          <cell r="U220">
            <v>5</v>
          </cell>
          <cell r="X220" t="str">
            <v>Shaun WHALLEY</v>
          </cell>
          <cell r="Y220" t="str">
            <v>Team Advisor</v>
          </cell>
          <cell r="Z220" t="str">
            <v>Jane CONNOLLY</v>
          </cell>
          <cell r="AB220" t="str">
            <v>OK</v>
          </cell>
          <cell r="AC220" t="str">
            <v>OK</v>
          </cell>
          <cell r="AD220" t="str">
            <v>OK</v>
          </cell>
          <cell r="AE220" t="str">
            <v>OK</v>
          </cell>
          <cell r="AF220" t="str">
            <v>OK</v>
          </cell>
        </row>
        <row r="221">
          <cell r="A221" t="str">
            <v>S15</v>
          </cell>
          <cell r="B221" t="str">
            <v>S15</v>
          </cell>
          <cell r="C221" t="str">
            <v>Ms</v>
          </cell>
          <cell r="D221" t="str">
            <v>Zahia</v>
          </cell>
          <cell r="E221" t="str">
            <v>HAJJU</v>
          </cell>
          <cell r="F221" t="str">
            <v>Medic</v>
          </cell>
          <cell r="G221" t="str">
            <v>Sirte</v>
          </cell>
          <cell r="H221" t="str">
            <v>FTC</v>
          </cell>
          <cell r="I221" t="str">
            <v>FT26</v>
          </cell>
          <cell r="J221" t="str">
            <v>None</v>
          </cell>
          <cell r="K221">
            <v>40969</v>
          </cell>
          <cell r="L221">
            <v>41090</v>
          </cell>
          <cell r="M221" t="str">
            <v>OK</v>
          </cell>
          <cell r="N221">
            <v>40999</v>
          </cell>
          <cell r="O221" t="str">
            <v>3C</v>
          </cell>
          <cell r="Q221">
            <v>1194</v>
          </cell>
          <cell r="R221" t="str">
            <v>LYD</v>
          </cell>
          <cell r="S221" t="str">
            <v xml:space="preserve">Libyan Dinars One Thousand One Hundred NinetyFour Only </v>
          </cell>
          <cell r="T221" t="str">
            <v>Local Staff</v>
          </cell>
          <cell r="U221">
            <v>10.083333333333334</v>
          </cell>
          <cell r="X221" t="str">
            <v>Faustin SHOO</v>
          </cell>
          <cell r="Y221" t="str">
            <v>Medical coordinator</v>
          </cell>
          <cell r="Z221" t="str">
            <v>Jane CONNOLLY</v>
          </cell>
        </row>
        <row r="222">
          <cell r="A222" t="str">
            <v>S16</v>
          </cell>
          <cell r="B222" t="str">
            <v>S16</v>
          </cell>
          <cell r="C222" t="str">
            <v>Mr</v>
          </cell>
          <cell r="D222" t="str">
            <v>Mohamed</v>
          </cell>
          <cell r="E222" t="str">
            <v>DAHAB</v>
          </cell>
          <cell r="F222" t="str">
            <v>MRE/ Officer</v>
          </cell>
          <cell r="G222" t="str">
            <v>Sirte</v>
          </cell>
          <cell r="H222" t="str">
            <v>FTC</v>
          </cell>
          <cell r="I222" t="str">
            <v>FT26</v>
          </cell>
          <cell r="J222" t="str">
            <v>None</v>
          </cell>
          <cell r="K222">
            <v>40973</v>
          </cell>
          <cell r="L222">
            <v>41090</v>
          </cell>
          <cell r="M222" t="str">
            <v>OK</v>
          </cell>
          <cell r="N222">
            <v>41004</v>
          </cell>
          <cell r="O222" t="str">
            <v>2C</v>
          </cell>
          <cell r="Q222">
            <v>978</v>
          </cell>
          <cell r="R222" t="str">
            <v>LYD</v>
          </cell>
          <cell r="S222" t="str">
            <v xml:space="preserve">Libyan Dinars Nine Hundred SeventyEight Only </v>
          </cell>
          <cell r="T222" t="str">
            <v>Local Staff</v>
          </cell>
          <cell r="U222">
            <v>9.75</v>
          </cell>
          <cell r="X222" t="str">
            <v>Atif IQBAL</v>
          </cell>
          <cell r="Y222" t="str">
            <v>Project Manager Sirte</v>
          </cell>
          <cell r="Z222" t="str">
            <v>Jane CONNOLLY</v>
          </cell>
        </row>
        <row r="223">
          <cell r="A223" t="str">
            <v>S17</v>
          </cell>
          <cell r="B223" t="str">
            <v>S17</v>
          </cell>
          <cell r="C223" t="str">
            <v>Mr</v>
          </cell>
          <cell r="D223" t="str">
            <v>Mohamed</v>
          </cell>
          <cell r="E223" t="str">
            <v>ABDELSAM</v>
          </cell>
          <cell r="F223" t="str">
            <v>MRE/Team leader</v>
          </cell>
          <cell r="G223" t="str">
            <v>Sirte</v>
          </cell>
          <cell r="H223" t="str">
            <v>FTC</v>
          </cell>
          <cell r="I223" t="str">
            <v>FT26</v>
          </cell>
          <cell r="J223" t="str">
            <v>None</v>
          </cell>
          <cell r="K223">
            <v>40973</v>
          </cell>
          <cell r="L223">
            <v>41090</v>
          </cell>
          <cell r="M223" t="str">
            <v>OK</v>
          </cell>
          <cell r="N223">
            <v>41004</v>
          </cell>
          <cell r="O223" t="str">
            <v>3C</v>
          </cell>
          <cell r="Q223">
            <v>1194</v>
          </cell>
          <cell r="R223" t="str">
            <v>LYD</v>
          </cell>
          <cell r="S223" t="str">
            <v xml:space="preserve">Libyan Dinars One Thousand One Hundred NinetyFour Only </v>
          </cell>
          <cell r="T223" t="str">
            <v>Local Staff</v>
          </cell>
          <cell r="U223">
            <v>9.75</v>
          </cell>
          <cell r="X223" t="str">
            <v>Atif IQBAL</v>
          </cell>
          <cell r="Y223" t="str">
            <v>Project Manager Sirte</v>
          </cell>
          <cell r="Z223" t="str">
            <v>Jane CONNOLLY</v>
          </cell>
          <cell r="AB223" t="str">
            <v>OK</v>
          </cell>
          <cell r="AC223" t="str">
            <v>OK</v>
          </cell>
          <cell r="AD223" t="str">
            <v>OK</v>
          </cell>
          <cell r="AE223" t="str">
            <v>OK</v>
          </cell>
          <cell r="AF223" t="str">
            <v>OK</v>
          </cell>
        </row>
        <row r="224">
          <cell r="A224" t="str">
            <v>S18</v>
          </cell>
          <cell r="B224" t="str">
            <v>S18</v>
          </cell>
          <cell r="C224" t="str">
            <v>Mr</v>
          </cell>
          <cell r="D224" t="str">
            <v>Hassin</v>
          </cell>
          <cell r="E224" t="str">
            <v>MAKHLAF</v>
          </cell>
          <cell r="F224" t="str">
            <v>MRE/Team Leader</v>
          </cell>
          <cell r="G224" t="str">
            <v>Sirte</v>
          </cell>
          <cell r="H224" t="str">
            <v>FTC</v>
          </cell>
          <cell r="I224" t="str">
            <v>FT26</v>
          </cell>
          <cell r="J224" t="str">
            <v>None</v>
          </cell>
          <cell r="K224">
            <v>40973</v>
          </cell>
          <cell r="L224">
            <v>41090</v>
          </cell>
          <cell r="M224" t="str">
            <v>OK</v>
          </cell>
          <cell r="N224">
            <v>41004</v>
          </cell>
          <cell r="O224" t="str">
            <v>3C</v>
          </cell>
          <cell r="Q224">
            <v>1194</v>
          </cell>
          <cell r="R224" t="str">
            <v>LYD</v>
          </cell>
          <cell r="S224" t="str">
            <v xml:space="preserve">Libyan Dinars One Thousand One Hundred NinetyFour Only </v>
          </cell>
          <cell r="T224" t="str">
            <v>Local Staff</v>
          </cell>
          <cell r="U224">
            <v>9.75</v>
          </cell>
          <cell r="X224" t="str">
            <v>Atif IQBAL</v>
          </cell>
          <cell r="Y224" t="str">
            <v>Project Manager Sirte</v>
          </cell>
          <cell r="Z224" t="str">
            <v>Jane CONNOLLY</v>
          </cell>
          <cell r="AB224" t="str">
            <v>OK</v>
          </cell>
          <cell r="AC224" t="str">
            <v>OK</v>
          </cell>
          <cell r="AD224" t="str">
            <v>OK</v>
          </cell>
          <cell r="AE224" t="str">
            <v>OK</v>
          </cell>
          <cell r="AF224" t="str">
            <v>OK</v>
          </cell>
        </row>
        <row r="225">
          <cell r="A225" t="str">
            <v>S19</v>
          </cell>
          <cell r="B225" t="str">
            <v>S19</v>
          </cell>
          <cell r="C225" t="str">
            <v>Mr</v>
          </cell>
          <cell r="D225" t="str">
            <v xml:space="preserve">Jamal </v>
          </cell>
          <cell r="E225" t="str">
            <v>MANSOUR</v>
          </cell>
          <cell r="F225" t="str">
            <v>MRE/ Officer</v>
          </cell>
          <cell r="G225" t="str">
            <v>Sirte</v>
          </cell>
          <cell r="H225" t="str">
            <v>FTC</v>
          </cell>
          <cell r="I225" t="str">
            <v>FT26</v>
          </cell>
          <cell r="J225" t="str">
            <v>None</v>
          </cell>
          <cell r="K225">
            <v>40973</v>
          </cell>
          <cell r="L225">
            <v>41090</v>
          </cell>
          <cell r="M225" t="str">
            <v>OK</v>
          </cell>
          <cell r="N225">
            <v>41004</v>
          </cell>
          <cell r="O225" t="str">
            <v>2C</v>
          </cell>
          <cell r="Q225">
            <v>978</v>
          </cell>
          <cell r="R225" t="str">
            <v>LYD</v>
          </cell>
          <cell r="S225" t="str">
            <v xml:space="preserve">Libyan Dinars Nine Hundred SeventyEight Only </v>
          </cell>
          <cell r="T225" t="str">
            <v>Local Staff</v>
          </cell>
          <cell r="U225">
            <v>9.75</v>
          </cell>
          <cell r="X225" t="str">
            <v>Atif IQBAL</v>
          </cell>
          <cell r="Y225" t="str">
            <v>Project Manager Sirte</v>
          </cell>
          <cell r="Z225" t="str">
            <v>Jane CONNOLLY</v>
          </cell>
          <cell r="AB225" t="str">
            <v>OK</v>
          </cell>
          <cell r="AC225" t="str">
            <v>OK</v>
          </cell>
          <cell r="AD225" t="str">
            <v>OK</v>
          </cell>
          <cell r="AE225" t="str">
            <v>OK</v>
          </cell>
          <cell r="AF225" t="str">
            <v>OK</v>
          </cell>
        </row>
        <row r="226">
          <cell r="A226" t="str">
            <v>S20</v>
          </cell>
          <cell r="B226" t="str">
            <v>S20</v>
          </cell>
          <cell r="C226" t="str">
            <v>Mr</v>
          </cell>
          <cell r="D226" t="str">
            <v>Ibrahim</v>
          </cell>
          <cell r="E226" t="str">
            <v>ALTAHER</v>
          </cell>
          <cell r="F226" t="str">
            <v>MRE/ Officer</v>
          </cell>
          <cell r="G226" t="str">
            <v>Sirte</v>
          </cell>
          <cell r="H226" t="str">
            <v>FTC</v>
          </cell>
          <cell r="I226" t="str">
            <v>FT26</v>
          </cell>
          <cell r="J226" t="str">
            <v>None</v>
          </cell>
          <cell r="K226">
            <v>40973</v>
          </cell>
          <cell r="L226">
            <v>41090</v>
          </cell>
          <cell r="M226" t="str">
            <v>OK</v>
          </cell>
          <cell r="N226">
            <v>41004</v>
          </cell>
          <cell r="O226" t="str">
            <v>2C</v>
          </cell>
          <cell r="Q226">
            <v>978</v>
          </cell>
          <cell r="R226" t="str">
            <v>LYD</v>
          </cell>
          <cell r="S226" t="str">
            <v xml:space="preserve">Libyan Dinars Nine Hundred SeventyEight Only </v>
          </cell>
          <cell r="T226" t="str">
            <v>Local Staff</v>
          </cell>
          <cell r="U226">
            <v>9.75</v>
          </cell>
          <cell r="X226" t="str">
            <v>Atif IQBAL</v>
          </cell>
          <cell r="Y226" t="str">
            <v>Project Manager Sirte</v>
          </cell>
          <cell r="Z226" t="str">
            <v>Jane CONNOLLY</v>
          </cell>
          <cell r="AB226" t="str">
            <v>OK</v>
          </cell>
          <cell r="AC226" t="str">
            <v>OK</v>
          </cell>
          <cell r="AD226" t="str">
            <v>OK</v>
          </cell>
          <cell r="AE226" t="str">
            <v>OK</v>
          </cell>
          <cell r="AF226" t="str">
            <v>OK</v>
          </cell>
        </row>
        <row r="227">
          <cell r="A227" t="str">
            <v>S21</v>
          </cell>
          <cell r="B227" t="str">
            <v>S21</v>
          </cell>
          <cell r="C227" t="str">
            <v>Ms</v>
          </cell>
          <cell r="D227" t="str">
            <v>Sana</v>
          </cell>
          <cell r="E227" t="str">
            <v>MASOUD</v>
          </cell>
          <cell r="F227" t="str">
            <v>MRE/ Officer</v>
          </cell>
          <cell r="G227" t="str">
            <v>Sirte</v>
          </cell>
          <cell r="H227" t="str">
            <v>FTC</v>
          </cell>
          <cell r="I227" t="str">
            <v>FT26</v>
          </cell>
          <cell r="J227" t="str">
            <v>None</v>
          </cell>
          <cell r="K227">
            <v>40973</v>
          </cell>
          <cell r="L227">
            <v>41090</v>
          </cell>
          <cell r="M227" t="str">
            <v>OK</v>
          </cell>
          <cell r="N227">
            <v>41004</v>
          </cell>
          <cell r="O227" t="str">
            <v>2C</v>
          </cell>
          <cell r="Q227">
            <v>978</v>
          </cell>
          <cell r="R227" t="str">
            <v>LYD</v>
          </cell>
          <cell r="S227" t="str">
            <v xml:space="preserve">Libyan Dinars Nine Hundred SeventyEight Only </v>
          </cell>
          <cell r="T227" t="str">
            <v>Local Staff</v>
          </cell>
          <cell r="U227">
            <v>9.75</v>
          </cell>
          <cell r="X227" t="str">
            <v>Atif IQBAL</v>
          </cell>
          <cell r="Y227" t="str">
            <v>Project Manager Sirte</v>
          </cell>
          <cell r="Z227" t="str">
            <v>Jane CONNOLLY</v>
          </cell>
          <cell r="AB227" t="str">
            <v>OK</v>
          </cell>
          <cell r="AC227" t="str">
            <v>OK</v>
          </cell>
          <cell r="AD227" t="str">
            <v>OK</v>
          </cell>
          <cell r="AE227" t="str">
            <v>OK</v>
          </cell>
          <cell r="AF227" t="str">
            <v>OK</v>
          </cell>
        </row>
        <row r="228">
          <cell r="A228" t="str">
            <v>S22</v>
          </cell>
          <cell r="B228" t="str">
            <v>S22</v>
          </cell>
          <cell r="C228" t="str">
            <v>Ms</v>
          </cell>
          <cell r="D228" t="str">
            <v>Sahar</v>
          </cell>
          <cell r="E228" t="str">
            <v>MOHAMMED</v>
          </cell>
          <cell r="F228" t="str">
            <v>MRE/ Officer</v>
          </cell>
          <cell r="G228" t="str">
            <v>Sirte</v>
          </cell>
          <cell r="H228" t="str">
            <v>FTC</v>
          </cell>
          <cell r="I228" t="str">
            <v>FT26</v>
          </cell>
          <cell r="J228" t="str">
            <v>None</v>
          </cell>
          <cell r="K228">
            <v>40973</v>
          </cell>
          <cell r="L228">
            <v>41090</v>
          </cell>
          <cell r="M228" t="str">
            <v>OK</v>
          </cell>
          <cell r="N228">
            <v>41004</v>
          </cell>
          <cell r="O228" t="str">
            <v>2C</v>
          </cell>
          <cell r="Q228">
            <v>978</v>
          </cell>
          <cell r="R228" t="str">
            <v>LYD</v>
          </cell>
          <cell r="S228" t="str">
            <v xml:space="preserve">Libyan Dinars Nine Hundred SeventyEight Only </v>
          </cell>
          <cell r="T228" t="str">
            <v>Local Staff</v>
          </cell>
          <cell r="U228">
            <v>9.75</v>
          </cell>
          <cell r="X228" t="str">
            <v>Atif IQBAL</v>
          </cell>
          <cell r="Y228" t="str">
            <v>Project Manager Sirte</v>
          </cell>
          <cell r="Z228" t="str">
            <v>Jane CONNOLLY</v>
          </cell>
          <cell r="AB228" t="str">
            <v>OK</v>
          </cell>
          <cell r="AD228" t="str">
            <v>OK</v>
          </cell>
          <cell r="AE228" t="str">
            <v>OK</v>
          </cell>
          <cell r="AF228" t="str">
            <v>OK</v>
          </cell>
        </row>
        <row r="229">
          <cell r="A229" t="str">
            <v>S23</v>
          </cell>
          <cell r="B229" t="str">
            <v>S23</v>
          </cell>
          <cell r="C229" t="str">
            <v>Mrs</v>
          </cell>
          <cell r="D229" t="str">
            <v>Rima</v>
          </cell>
          <cell r="E229" t="str">
            <v>ELGALLAY</v>
          </cell>
          <cell r="F229" t="str">
            <v>MRE/ Officer</v>
          </cell>
          <cell r="G229" t="str">
            <v>Sirte</v>
          </cell>
          <cell r="H229" t="str">
            <v>FTC</v>
          </cell>
          <cell r="I229" t="str">
            <v>FT26</v>
          </cell>
          <cell r="J229" t="str">
            <v>None</v>
          </cell>
          <cell r="K229">
            <v>40973</v>
          </cell>
          <cell r="L229">
            <v>41090</v>
          </cell>
          <cell r="M229" t="str">
            <v>OK</v>
          </cell>
          <cell r="N229">
            <v>41004</v>
          </cell>
          <cell r="O229" t="str">
            <v>2C</v>
          </cell>
          <cell r="Q229">
            <v>978</v>
          </cell>
          <cell r="R229" t="str">
            <v>LYD</v>
          </cell>
          <cell r="S229" t="str">
            <v xml:space="preserve">Libyan Dinars Nine Hundred SeventyEight Only </v>
          </cell>
          <cell r="T229" t="str">
            <v>Local Staff</v>
          </cell>
          <cell r="U229">
            <v>9.75</v>
          </cell>
          <cell r="X229" t="str">
            <v>Atif IQBAL</v>
          </cell>
          <cell r="Y229" t="str">
            <v>Project Manager Sirte</v>
          </cell>
          <cell r="Z229" t="str">
            <v>Jane CONNOLLY</v>
          </cell>
          <cell r="AB229" t="str">
            <v>OK</v>
          </cell>
          <cell r="AD229" t="str">
            <v>OK</v>
          </cell>
          <cell r="AE229" t="str">
            <v>OK</v>
          </cell>
          <cell r="AF229" t="str">
            <v>OK</v>
          </cell>
        </row>
        <row r="230">
          <cell r="A230" t="str">
            <v>S24</v>
          </cell>
          <cell r="B230" t="str">
            <v>S24</v>
          </cell>
          <cell r="C230" t="str">
            <v>Ms</v>
          </cell>
          <cell r="D230" t="str">
            <v>Ghnea</v>
          </cell>
          <cell r="E230" t="str">
            <v>MOUSBAH</v>
          </cell>
          <cell r="F230" t="str">
            <v>MRE/ Officer</v>
          </cell>
          <cell r="G230" t="str">
            <v>Sirte</v>
          </cell>
          <cell r="H230" t="str">
            <v>FTC</v>
          </cell>
          <cell r="I230" t="str">
            <v>FT26</v>
          </cell>
          <cell r="J230" t="str">
            <v>None</v>
          </cell>
          <cell r="K230">
            <v>40973</v>
          </cell>
          <cell r="L230">
            <v>41090</v>
          </cell>
          <cell r="M230" t="str">
            <v>OK</v>
          </cell>
          <cell r="N230">
            <v>41004</v>
          </cell>
          <cell r="O230" t="str">
            <v>2C</v>
          </cell>
          <cell r="Q230">
            <v>978</v>
          </cell>
          <cell r="R230" t="str">
            <v>LYD</v>
          </cell>
          <cell r="S230" t="str">
            <v xml:space="preserve">Libyan Dinars Nine Hundred SeventyEight Only </v>
          </cell>
          <cell r="T230" t="str">
            <v>Local Staff</v>
          </cell>
          <cell r="U230">
            <v>9.75</v>
          </cell>
          <cell r="X230" t="str">
            <v>Atif IQBAL</v>
          </cell>
          <cell r="Y230" t="str">
            <v>Project Manager Sirte</v>
          </cell>
          <cell r="Z230" t="str">
            <v>Jane CONNOLLY</v>
          </cell>
          <cell r="AB230" t="str">
            <v>OK</v>
          </cell>
          <cell r="AC230" t="str">
            <v>OK</v>
          </cell>
          <cell r="AD230" t="str">
            <v>OK</v>
          </cell>
          <cell r="AE230" t="str">
            <v>OK</v>
          </cell>
          <cell r="AF230" t="str">
            <v>OK</v>
          </cell>
        </row>
        <row r="231">
          <cell r="A231" t="str">
            <v>S25</v>
          </cell>
          <cell r="B231" t="str">
            <v>S25</v>
          </cell>
          <cell r="C231" t="str">
            <v>Mrs</v>
          </cell>
          <cell r="D231" t="str">
            <v>Amina</v>
          </cell>
          <cell r="E231" t="str">
            <v>ADBDIBABY</v>
          </cell>
          <cell r="F231" t="str">
            <v>MRE/Team leader</v>
          </cell>
          <cell r="G231" t="str">
            <v>Sirte</v>
          </cell>
          <cell r="H231" t="str">
            <v>FTC</v>
          </cell>
          <cell r="I231" t="str">
            <v>FT26</v>
          </cell>
          <cell r="J231" t="str">
            <v>None</v>
          </cell>
          <cell r="K231">
            <v>40973</v>
          </cell>
          <cell r="L231">
            <v>41090</v>
          </cell>
          <cell r="M231" t="str">
            <v>OK</v>
          </cell>
          <cell r="N231">
            <v>41004</v>
          </cell>
          <cell r="O231" t="str">
            <v>3C</v>
          </cell>
          <cell r="Q231">
            <v>1194</v>
          </cell>
          <cell r="R231" t="str">
            <v>LYD</v>
          </cell>
          <cell r="S231" t="str">
            <v xml:space="preserve">Libyan Dinars One Thousand One Hundred NinetyFour Only </v>
          </cell>
          <cell r="T231" t="str">
            <v>Local Staff</v>
          </cell>
          <cell r="U231">
            <v>9.75</v>
          </cell>
          <cell r="X231" t="str">
            <v>Atif IQBAL</v>
          </cell>
          <cell r="Y231" t="str">
            <v>Project Manager Sirte</v>
          </cell>
          <cell r="Z231" t="str">
            <v>Jane CONNOLLY</v>
          </cell>
          <cell r="AB231" t="str">
            <v>OK</v>
          </cell>
          <cell r="AC231" t="str">
            <v>OK</v>
          </cell>
          <cell r="AD231" t="str">
            <v>OK</v>
          </cell>
          <cell r="AE231" t="str">
            <v>OK</v>
          </cell>
          <cell r="AF231" t="str">
            <v>OK</v>
          </cell>
        </row>
        <row r="232">
          <cell r="A232" t="str">
            <v>S26</v>
          </cell>
          <cell r="B232" t="str">
            <v>S26</v>
          </cell>
          <cell r="C232" t="str">
            <v>Ms</v>
          </cell>
          <cell r="D232" t="str">
            <v>Asma</v>
          </cell>
          <cell r="E232" t="str">
            <v>AL-AZOMI</v>
          </cell>
          <cell r="F232" t="str">
            <v>MRE/ Officer</v>
          </cell>
          <cell r="G232" t="str">
            <v>Sirte</v>
          </cell>
          <cell r="H232" t="str">
            <v>FTC</v>
          </cell>
          <cell r="I232" t="str">
            <v>FT26</v>
          </cell>
          <cell r="J232" t="str">
            <v>None</v>
          </cell>
          <cell r="K232">
            <v>40973</v>
          </cell>
          <cell r="L232">
            <v>41090</v>
          </cell>
          <cell r="M232" t="str">
            <v>OK</v>
          </cell>
          <cell r="N232">
            <v>41004</v>
          </cell>
          <cell r="O232" t="str">
            <v>2C</v>
          </cell>
          <cell r="Q232">
            <v>978</v>
          </cell>
          <cell r="R232" t="str">
            <v>LYD</v>
          </cell>
          <cell r="S232" t="str">
            <v xml:space="preserve">Libyan Dinars Nine Hundred SeventyEight Only </v>
          </cell>
          <cell r="T232" t="str">
            <v>Local Staff</v>
          </cell>
          <cell r="U232">
            <v>9.75</v>
          </cell>
          <cell r="X232" t="str">
            <v>Atif IQBAL</v>
          </cell>
          <cell r="Y232" t="str">
            <v>Project Manager Sirte</v>
          </cell>
          <cell r="Z232" t="str">
            <v>Jane CONNOLLY</v>
          </cell>
          <cell r="AB232" t="str">
            <v>OK</v>
          </cell>
          <cell r="AC232" t="str">
            <v>OK</v>
          </cell>
          <cell r="AD232" t="str">
            <v>OK</v>
          </cell>
          <cell r="AE232" t="str">
            <v>OK</v>
          </cell>
          <cell r="AF232" t="str">
            <v>OK</v>
          </cell>
        </row>
        <row r="233">
          <cell r="A233" t="str">
            <v>S27</v>
          </cell>
          <cell r="B233" t="str">
            <v>S27</v>
          </cell>
          <cell r="C233" t="str">
            <v>Mr</v>
          </cell>
          <cell r="D233" t="str">
            <v>Essa</v>
          </cell>
          <cell r="E233" t="str">
            <v>TABAR</v>
          </cell>
          <cell r="F233" t="str">
            <v>Information Management Officer</v>
          </cell>
          <cell r="G233" t="str">
            <v>Sirte</v>
          </cell>
          <cell r="H233" t="str">
            <v>FTC</v>
          </cell>
          <cell r="I233" t="str">
            <v>FT26</v>
          </cell>
          <cell r="J233" t="str">
            <v>None</v>
          </cell>
          <cell r="K233">
            <v>40973</v>
          </cell>
          <cell r="L233">
            <v>41090</v>
          </cell>
          <cell r="M233" t="str">
            <v>OK</v>
          </cell>
          <cell r="N233">
            <v>41004</v>
          </cell>
          <cell r="O233" t="str">
            <v>4A</v>
          </cell>
          <cell r="Q233">
            <v>1273</v>
          </cell>
          <cell r="R233" t="str">
            <v>LYD</v>
          </cell>
          <cell r="S233" t="str">
            <v xml:space="preserve">Libyan Dinars One Thousand Two Hundred SeventyThree Only </v>
          </cell>
          <cell r="T233" t="str">
            <v>Local Staff</v>
          </cell>
          <cell r="U233">
            <v>9.75</v>
          </cell>
          <cell r="X233" t="str">
            <v>Atif IQBAL</v>
          </cell>
          <cell r="Y233" t="str">
            <v>Project Manager Sirte</v>
          </cell>
          <cell r="Z233" t="str">
            <v>Jane CONNOLLY</v>
          </cell>
          <cell r="AB233" t="str">
            <v>OK</v>
          </cell>
          <cell r="AC233" t="str">
            <v>OK</v>
          </cell>
          <cell r="AD233" t="str">
            <v>OK</v>
          </cell>
          <cell r="AE233" t="str">
            <v>OK</v>
          </cell>
        </row>
        <row r="234">
          <cell r="A234" t="str">
            <v>S28</v>
          </cell>
          <cell r="B234" t="str">
            <v>S28</v>
          </cell>
          <cell r="C234" t="str">
            <v>Ms</v>
          </cell>
          <cell r="D234" t="str">
            <v>Hana</v>
          </cell>
          <cell r="E234" t="str">
            <v>ABDELATIEF</v>
          </cell>
          <cell r="F234" t="str">
            <v>MRE/Team leader</v>
          </cell>
          <cell r="G234" t="str">
            <v>Sirte</v>
          </cell>
          <cell r="H234" t="str">
            <v>FTC</v>
          </cell>
          <cell r="I234" t="str">
            <v>FT26</v>
          </cell>
          <cell r="J234" t="str">
            <v>None</v>
          </cell>
          <cell r="K234">
            <v>40973</v>
          </cell>
          <cell r="L234">
            <v>41090</v>
          </cell>
          <cell r="M234" t="str">
            <v>OK</v>
          </cell>
          <cell r="N234">
            <v>41004</v>
          </cell>
          <cell r="O234" t="str">
            <v>3C</v>
          </cell>
          <cell r="Q234">
            <v>1194</v>
          </cell>
          <cell r="R234" t="str">
            <v>LYD</v>
          </cell>
          <cell r="S234" t="str">
            <v xml:space="preserve">Libyan Dinars One Thousand One Hundred NinetyFour Only </v>
          </cell>
          <cell r="T234" t="str">
            <v>Local Staff</v>
          </cell>
          <cell r="U234">
            <v>9.75</v>
          </cell>
          <cell r="X234" t="str">
            <v>Atif IQBAL</v>
          </cell>
          <cell r="Y234" t="str">
            <v>Project Manager Sirte</v>
          </cell>
          <cell r="Z234" t="str">
            <v>Jane CONNOLLY</v>
          </cell>
          <cell r="AB234" t="str">
            <v>OK</v>
          </cell>
          <cell r="AD234" t="str">
            <v>OK</v>
          </cell>
          <cell r="AE234" t="str">
            <v>OK</v>
          </cell>
          <cell r="AF234" t="str">
            <v>OK</v>
          </cell>
        </row>
        <row r="235">
          <cell r="A235" t="str">
            <v>S29</v>
          </cell>
          <cell r="B235" t="str">
            <v>S29</v>
          </cell>
          <cell r="C235" t="str">
            <v>Mr</v>
          </cell>
          <cell r="D235" t="str">
            <v>Osama</v>
          </cell>
          <cell r="E235" t="str">
            <v>DAW</v>
          </cell>
          <cell r="F235" t="str">
            <v>EOD Team Leader</v>
          </cell>
          <cell r="G235" t="str">
            <v>Sirte</v>
          </cell>
          <cell r="H235" t="str">
            <v>FTC</v>
          </cell>
          <cell r="I235" t="str">
            <v>FT26</v>
          </cell>
          <cell r="J235" t="str">
            <v>None</v>
          </cell>
          <cell r="K235">
            <v>40969</v>
          </cell>
          <cell r="L235">
            <v>41090</v>
          </cell>
          <cell r="M235" t="str">
            <v>OK</v>
          </cell>
          <cell r="N235">
            <v>40999</v>
          </cell>
          <cell r="O235" t="str">
            <v>4B</v>
          </cell>
          <cell r="Q235">
            <v>1356.6294609034549</v>
          </cell>
          <cell r="R235" t="str">
            <v>LYD</v>
          </cell>
          <cell r="S235" t="str">
            <v xml:space="preserve">Libyan Dinars One Thousand Three Hundred FiftySix Paise SixtyThree Only </v>
          </cell>
          <cell r="T235" t="str">
            <v>Local Staff</v>
          </cell>
          <cell r="U235">
            <v>10.083333333333334</v>
          </cell>
          <cell r="X235" t="str">
            <v>Shaun WHALLEY</v>
          </cell>
          <cell r="Y235" t="str">
            <v>Team Advisor</v>
          </cell>
          <cell r="Z235" t="str">
            <v>Jane CONNOLLY</v>
          </cell>
          <cell r="AB235" t="str">
            <v>OK</v>
          </cell>
          <cell r="AC235" t="str">
            <v>OK</v>
          </cell>
          <cell r="AD235" t="str">
            <v>OK</v>
          </cell>
          <cell r="AE235" t="str">
            <v>OK</v>
          </cell>
          <cell r="AF235" t="str">
            <v>OK</v>
          </cell>
        </row>
        <row r="236">
          <cell r="A236" t="str">
            <v>S30</v>
          </cell>
          <cell r="B236" t="str">
            <v>S30</v>
          </cell>
          <cell r="C236" t="str">
            <v>Mr</v>
          </cell>
          <cell r="D236" t="str">
            <v xml:space="preserve">Salleh </v>
          </cell>
          <cell r="E236" t="str">
            <v>Azumi Attaf</v>
          </cell>
          <cell r="F236" t="str">
            <v>Driver</v>
          </cell>
          <cell r="G236" t="str">
            <v>Sirte</v>
          </cell>
          <cell r="H236" t="str">
            <v>FTC</v>
          </cell>
          <cell r="I236" t="str">
            <v>FT26</v>
          </cell>
          <cell r="J236" t="str">
            <v>None</v>
          </cell>
          <cell r="K236">
            <v>40973</v>
          </cell>
          <cell r="L236">
            <v>41090</v>
          </cell>
          <cell r="M236" t="str">
            <v>OK</v>
          </cell>
          <cell r="N236">
            <v>41004</v>
          </cell>
          <cell r="O236" t="str">
            <v>2A</v>
          </cell>
          <cell r="Q236">
            <v>856</v>
          </cell>
          <cell r="R236" t="str">
            <v>LYD</v>
          </cell>
          <cell r="S236" t="str">
            <v xml:space="preserve">Libyan Dinars Eight Hundred FiftySix Only </v>
          </cell>
          <cell r="T236" t="str">
            <v>Local Staff</v>
          </cell>
          <cell r="U236">
            <v>9.75</v>
          </cell>
          <cell r="X236" t="str">
            <v>Mahmoud AL-hajj</v>
          </cell>
          <cell r="Y236" t="str">
            <v>Office manager</v>
          </cell>
          <cell r="Z236" t="str">
            <v>Jane CONNOLLY</v>
          </cell>
          <cell r="AB236" t="str">
            <v>OK</v>
          </cell>
          <cell r="AD236" t="str">
            <v>OK</v>
          </cell>
          <cell r="AE236" t="str">
            <v>OK</v>
          </cell>
          <cell r="AF236" t="str">
            <v>OK</v>
          </cell>
          <cell r="AH236" t="str">
            <v>OK</v>
          </cell>
        </row>
        <row r="237">
          <cell r="A237" t="str">
            <v>S31</v>
          </cell>
          <cell r="B237" t="str">
            <v>S31</v>
          </cell>
          <cell r="C237" t="str">
            <v>Mr</v>
          </cell>
          <cell r="D237" t="str">
            <v>Mahmoud</v>
          </cell>
          <cell r="E237" t="str">
            <v>AL-HAJJ</v>
          </cell>
          <cell r="F237" t="str">
            <v>Office Manager</v>
          </cell>
          <cell r="G237" t="str">
            <v>Sirte</v>
          </cell>
          <cell r="H237" t="str">
            <v>FTC</v>
          </cell>
          <cell r="I237" t="str">
            <v>FT26</v>
          </cell>
          <cell r="J237" t="str">
            <v>None</v>
          </cell>
          <cell r="K237">
            <v>40969</v>
          </cell>
          <cell r="L237">
            <v>41090</v>
          </cell>
          <cell r="M237" t="str">
            <v>OK</v>
          </cell>
          <cell r="N237">
            <v>41029</v>
          </cell>
          <cell r="O237" t="str">
            <v>5B</v>
          </cell>
          <cell r="Q237">
            <v>1690</v>
          </cell>
          <cell r="R237" t="str">
            <v>LYD</v>
          </cell>
          <cell r="S237" t="str">
            <v xml:space="preserve">Libyan Dinars One Thousand Six Hundred Ninety Only </v>
          </cell>
          <cell r="T237" t="str">
            <v>Local Staff</v>
          </cell>
          <cell r="U237">
            <v>10.083333333333334</v>
          </cell>
          <cell r="X237" t="str">
            <v>Atif IQBAL</v>
          </cell>
          <cell r="Y237" t="str">
            <v>Project Manager Sirte</v>
          </cell>
          <cell r="Z237" t="str">
            <v>Jane CONNOLLY</v>
          </cell>
        </row>
        <row r="238">
          <cell r="A238" t="str">
            <v>S32</v>
          </cell>
          <cell r="B238" t="str">
            <v>S32</v>
          </cell>
          <cell r="C238" t="str">
            <v>Mr</v>
          </cell>
          <cell r="D238" t="str">
            <v>Mohammed</v>
          </cell>
          <cell r="E238" t="str">
            <v>ABUBAKER</v>
          </cell>
          <cell r="F238" t="str">
            <v>MRE/ Officer</v>
          </cell>
          <cell r="G238" t="str">
            <v>Sirte</v>
          </cell>
          <cell r="H238" t="str">
            <v>FTC</v>
          </cell>
          <cell r="I238" t="str">
            <v>FT26</v>
          </cell>
          <cell r="J238" t="str">
            <v>None</v>
          </cell>
          <cell r="K238">
            <v>40973</v>
          </cell>
          <cell r="L238">
            <v>41090</v>
          </cell>
          <cell r="M238" t="str">
            <v>OK</v>
          </cell>
          <cell r="N238">
            <v>41004</v>
          </cell>
          <cell r="O238" t="str">
            <v>2C</v>
          </cell>
          <cell r="Q238">
            <v>978</v>
          </cell>
          <cell r="R238" t="str">
            <v>LYD</v>
          </cell>
          <cell r="S238" t="str">
            <v xml:space="preserve">Libyan Dinars Nine Hundred SeventyEight Only </v>
          </cell>
          <cell r="T238" t="str">
            <v>Local Staff</v>
          </cell>
          <cell r="U238">
            <v>9.75</v>
          </cell>
          <cell r="X238" t="str">
            <v>Atif IQBAL</v>
          </cell>
          <cell r="Y238" t="str">
            <v>Project Manager Sirte</v>
          </cell>
          <cell r="Z238" t="str">
            <v>Jane CONNOLLY</v>
          </cell>
          <cell r="AB238" t="str">
            <v>OK</v>
          </cell>
          <cell r="AC238" t="str">
            <v>OK</v>
          </cell>
          <cell r="AD238" t="str">
            <v>OK</v>
          </cell>
          <cell r="AE238" t="str">
            <v>OK</v>
          </cell>
          <cell r="AF238" t="str">
            <v>OK</v>
          </cell>
        </row>
        <row r="239">
          <cell r="A239" t="str">
            <v>S33</v>
          </cell>
          <cell r="B239" t="str">
            <v>S33</v>
          </cell>
          <cell r="C239" t="str">
            <v>Mr</v>
          </cell>
          <cell r="D239" t="str">
            <v>Ibrahim</v>
          </cell>
          <cell r="E239" t="str">
            <v>ALHAMALI</v>
          </cell>
          <cell r="F239" t="str">
            <v>Searcher</v>
          </cell>
          <cell r="G239" t="str">
            <v>Sirte</v>
          </cell>
          <cell r="H239" t="str">
            <v>FTC</v>
          </cell>
          <cell r="I239" t="str">
            <v>FT26</v>
          </cell>
          <cell r="J239" t="str">
            <v>None</v>
          </cell>
          <cell r="K239">
            <v>40987</v>
          </cell>
          <cell r="L239">
            <v>41090</v>
          </cell>
          <cell r="M239" t="str">
            <v>OK</v>
          </cell>
          <cell r="N239">
            <v>41018</v>
          </cell>
          <cell r="O239" t="str">
            <v>3A</v>
          </cell>
          <cell r="Q239">
            <v>1047</v>
          </cell>
          <cell r="R239" t="str">
            <v>LYD</v>
          </cell>
          <cell r="S239" t="str">
            <v xml:space="preserve">Libyan Dinars One Thousand FourtySeven Only </v>
          </cell>
          <cell r="T239" t="str">
            <v>Local Staff</v>
          </cell>
          <cell r="U239">
            <v>8.5833333333333339</v>
          </cell>
          <cell r="X239" t="str">
            <v>Shaun WHALLEY</v>
          </cell>
          <cell r="Y239" t="str">
            <v>Team Advisor</v>
          </cell>
          <cell r="Z239" t="str">
            <v>Jane CONNOLLY</v>
          </cell>
          <cell r="AB239" t="str">
            <v>OK</v>
          </cell>
          <cell r="AC239" t="str">
            <v>OK</v>
          </cell>
          <cell r="AD239" t="str">
            <v>OK</v>
          </cell>
          <cell r="AE239" t="str">
            <v>OK</v>
          </cell>
          <cell r="AF239" t="str">
            <v>OK</v>
          </cell>
        </row>
        <row r="240">
          <cell r="A240" t="str">
            <v>S34</v>
          </cell>
          <cell r="B240" t="str">
            <v>S34</v>
          </cell>
          <cell r="C240" t="str">
            <v>Mr</v>
          </cell>
          <cell r="D240" t="str">
            <v>Embaya</v>
          </cell>
          <cell r="E240" t="str">
            <v>ESWISSY</v>
          </cell>
          <cell r="F240" t="str">
            <v>Searcher</v>
          </cell>
          <cell r="G240" t="str">
            <v>Sirte</v>
          </cell>
          <cell r="H240" t="str">
            <v>FTC</v>
          </cell>
          <cell r="I240" t="str">
            <v>FT26</v>
          </cell>
          <cell r="J240" t="str">
            <v>None</v>
          </cell>
          <cell r="K240">
            <v>40987</v>
          </cell>
          <cell r="L240">
            <v>41090</v>
          </cell>
          <cell r="M240" t="str">
            <v>OK</v>
          </cell>
          <cell r="N240">
            <v>41018</v>
          </cell>
          <cell r="O240" t="str">
            <v>3A</v>
          </cell>
          <cell r="Q240">
            <v>1047</v>
          </cell>
          <cell r="R240" t="str">
            <v>LYD</v>
          </cell>
          <cell r="S240" t="str">
            <v xml:space="preserve">Libyan Dinars One Thousand FourtySeven Only </v>
          </cell>
          <cell r="T240" t="str">
            <v>Local Staff</v>
          </cell>
          <cell r="U240">
            <v>8.5833333333333339</v>
          </cell>
          <cell r="X240" t="str">
            <v>Shaun WHALLEY</v>
          </cell>
          <cell r="Y240" t="str">
            <v>Team Advisor</v>
          </cell>
          <cell r="Z240" t="str">
            <v>Jane CONNOLLY</v>
          </cell>
          <cell r="AB240" t="str">
            <v>OK</v>
          </cell>
          <cell r="AD240" t="str">
            <v>OK</v>
          </cell>
          <cell r="AE240" t="str">
            <v>OK</v>
          </cell>
          <cell r="AF240" t="str">
            <v>OK</v>
          </cell>
        </row>
        <row r="241">
          <cell r="A241" t="str">
            <v>S35</v>
          </cell>
          <cell r="B241" t="str">
            <v>S35</v>
          </cell>
          <cell r="C241" t="str">
            <v>Mr</v>
          </cell>
          <cell r="D241" t="str">
            <v>Attaf</v>
          </cell>
          <cell r="E241" t="str">
            <v>ELAZOMI</v>
          </cell>
          <cell r="F241" t="str">
            <v>Searcher</v>
          </cell>
          <cell r="G241" t="str">
            <v>Sirte</v>
          </cell>
          <cell r="H241" t="str">
            <v>FTC</v>
          </cell>
          <cell r="I241" t="str">
            <v>FT26</v>
          </cell>
          <cell r="J241" t="str">
            <v>None</v>
          </cell>
          <cell r="K241">
            <v>40987</v>
          </cell>
          <cell r="L241">
            <v>41090</v>
          </cell>
          <cell r="M241" t="str">
            <v>OK</v>
          </cell>
          <cell r="N241">
            <v>41018</v>
          </cell>
          <cell r="O241" t="str">
            <v>3A</v>
          </cell>
          <cell r="Q241">
            <v>1047</v>
          </cell>
          <cell r="R241" t="str">
            <v>LYD</v>
          </cell>
          <cell r="S241" t="str">
            <v xml:space="preserve">Libyan Dinars One Thousand FourtySeven Only </v>
          </cell>
          <cell r="T241" t="str">
            <v>Local Staff</v>
          </cell>
          <cell r="U241">
            <v>8.5833333333333339</v>
          </cell>
          <cell r="X241" t="str">
            <v>Shaun WHALLEY</v>
          </cell>
          <cell r="Y241" t="str">
            <v>Team Advisor</v>
          </cell>
          <cell r="Z241" t="str">
            <v>Jane CONNOLLY</v>
          </cell>
          <cell r="AB241" t="str">
            <v>OK</v>
          </cell>
          <cell r="AC241" t="str">
            <v>OK</v>
          </cell>
          <cell r="AD241" t="str">
            <v>OK</v>
          </cell>
          <cell r="AE241" t="str">
            <v>OK</v>
          </cell>
          <cell r="AF241" t="str">
            <v>OK</v>
          </cell>
        </row>
        <row r="242">
          <cell r="A242" t="str">
            <v>S36</v>
          </cell>
          <cell r="B242" t="str">
            <v>S36</v>
          </cell>
          <cell r="C242" t="str">
            <v>Mr</v>
          </cell>
          <cell r="D242" t="str">
            <v>Omar</v>
          </cell>
          <cell r="E242" t="str">
            <v>ALHAMMALI</v>
          </cell>
          <cell r="F242" t="str">
            <v>Searcher</v>
          </cell>
          <cell r="G242" t="str">
            <v>Sirte</v>
          </cell>
          <cell r="H242" t="str">
            <v>FTC</v>
          </cell>
          <cell r="I242" t="str">
            <v>FT26</v>
          </cell>
          <cell r="J242" t="str">
            <v>None</v>
          </cell>
          <cell r="K242">
            <v>40987</v>
          </cell>
          <cell r="L242">
            <v>41090</v>
          </cell>
          <cell r="M242" t="str">
            <v>OK</v>
          </cell>
          <cell r="N242">
            <v>41018</v>
          </cell>
          <cell r="O242" t="str">
            <v>3A</v>
          </cell>
          <cell r="Q242">
            <v>1047</v>
          </cell>
          <cell r="R242" t="str">
            <v>LYD</v>
          </cell>
          <cell r="S242" t="str">
            <v xml:space="preserve">Libyan Dinars One Thousand FourtySeven Only </v>
          </cell>
          <cell r="T242" t="str">
            <v>Local Staff</v>
          </cell>
          <cell r="U242">
            <v>8.5833333333333339</v>
          </cell>
          <cell r="X242" t="str">
            <v>Shaun WHALLEY</v>
          </cell>
          <cell r="Y242" t="str">
            <v>Team Advisor</v>
          </cell>
          <cell r="Z242" t="str">
            <v>Jane CONNOLLY</v>
          </cell>
          <cell r="AB242" t="str">
            <v>OK</v>
          </cell>
          <cell r="AD242" t="str">
            <v>OK</v>
          </cell>
          <cell r="AE242" t="str">
            <v>OK</v>
          </cell>
          <cell r="AF242" t="str">
            <v>OK</v>
          </cell>
        </row>
        <row r="243">
          <cell r="A243" t="str">
            <v>S37</v>
          </cell>
          <cell r="B243" t="str">
            <v>S37</v>
          </cell>
          <cell r="C243" t="str">
            <v>Mr</v>
          </cell>
          <cell r="D243" t="str">
            <v>Zidan</v>
          </cell>
          <cell r="E243" t="str">
            <v>ELGANTRY</v>
          </cell>
          <cell r="F243" t="str">
            <v>Searcher</v>
          </cell>
          <cell r="G243" t="str">
            <v>Sirte</v>
          </cell>
          <cell r="H243" t="str">
            <v>FTC</v>
          </cell>
          <cell r="I243" t="str">
            <v>FT26</v>
          </cell>
          <cell r="J243" t="str">
            <v>None</v>
          </cell>
          <cell r="K243">
            <v>40987</v>
          </cell>
          <cell r="L243">
            <v>41090</v>
          </cell>
          <cell r="M243" t="str">
            <v>OK</v>
          </cell>
          <cell r="N243">
            <v>41018</v>
          </cell>
          <cell r="O243" t="str">
            <v>3A</v>
          </cell>
          <cell r="Q243">
            <v>1047</v>
          </cell>
          <cell r="R243" t="str">
            <v>LYD</v>
          </cell>
          <cell r="S243" t="str">
            <v xml:space="preserve">Libyan Dinars One Thousand FourtySeven Only </v>
          </cell>
          <cell r="T243" t="str">
            <v>Local Staff</v>
          </cell>
          <cell r="U243">
            <v>8.5833333333333339</v>
          </cell>
          <cell r="X243" t="str">
            <v>Shaun WHALLEY</v>
          </cell>
          <cell r="Y243" t="str">
            <v>Team Advisor</v>
          </cell>
          <cell r="Z243" t="str">
            <v>Jane CONNOLLY</v>
          </cell>
          <cell r="AB243" t="str">
            <v>OK</v>
          </cell>
          <cell r="AD243" t="str">
            <v>OK</v>
          </cell>
          <cell r="AE243" t="str">
            <v>OK</v>
          </cell>
          <cell r="AF243" t="str">
            <v>OK</v>
          </cell>
        </row>
        <row r="244">
          <cell r="A244" t="str">
            <v>S38</v>
          </cell>
          <cell r="B244" t="str">
            <v>S38</v>
          </cell>
          <cell r="C244" t="str">
            <v>Mr</v>
          </cell>
          <cell r="D244" t="str">
            <v>Mohammed</v>
          </cell>
          <cell r="E244" t="str">
            <v>NAJI</v>
          </cell>
          <cell r="F244" t="str">
            <v>Searcher</v>
          </cell>
          <cell r="G244" t="str">
            <v>Sirte</v>
          </cell>
          <cell r="H244" t="str">
            <v>FTC</v>
          </cell>
          <cell r="I244" t="str">
            <v>FT26</v>
          </cell>
          <cell r="J244" t="str">
            <v>None</v>
          </cell>
          <cell r="K244">
            <v>40987</v>
          </cell>
          <cell r="L244">
            <v>41090</v>
          </cell>
          <cell r="M244" t="str">
            <v>OK</v>
          </cell>
          <cell r="N244">
            <v>41018</v>
          </cell>
          <cell r="O244" t="str">
            <v>3A</v>
          </cell>
          <cell r="Q244">
            <v>1047</v>
          </cell>
          <cell r="R244" t="str">
            <v>LYD</v>
          </cell>
          <cell r="S244" t="str">
            <v xml:space="preserve">Libyan Dinars One Thousand FourtySeven Only </v>
          </cell>
          <cell r="T244" t="str">
            <v>Local Staff</v>
          </cell>
          <cell r="U244">
            <v>8.5833333333333339</v>
          </cell>
          <cell r="X244" t="str">
            <v>Shaun WHALLEY</v>
          </cell>
          <cell r="Y244" t="str">
            <v>Team Advisor</v>
          </cell>
          <cell r="Z244" t="str">
            <v>Jane CONNOLLY</v>
          </cell>
          <cell r="AB244" t="str">
            <v>OK</v>
          </cell>
          <cell r="AD244" t="str">
            <v>OK</v>
          </cell>
          <cell r="AE244" t="str">
            <v>OK</v>
          </cell>
          <cell r="AF244" t="str">
            <v>OK</v>
          </cell>
        </row>
        <row r="245">
          <cell r="A245" t="str">
            <v>S39</v>
          </cell>
          <cell r="B245" t="str">
            <v>S39</v>
          </cell>
          <cell r="C245" t="str">
            <v>Mr</v>
          </cell>
          <cell r="D245" t="str">
            <v xml:space="preserve">Wanis </v>
          </cell>
          <cell r="E245" t="str">
            <v>ALMABROK</v>
          </cell>
          <cell r="F245" t="str">
            <v>EOD Team Leader</v>
          </cell>
          <cell r="G245" t="str">
            <v>Sirte</v>
          </cell>
          <cell r="H245" t="str">
            <v>FTC</v>
          </cell>
          <cell r="I245" t="str">
            <v>FT26</v>
          </cell>
          <cell r="J245" t="str">
            <v>None</v>
          </cell>
          <cell r="K245">
            <v>40987</v>
          </cell>
          <cell r="L245">
            <v>41090</v>
          </cell>
          <cell r="M245" t="str">
            <v>OK</v>
          </cell>
          <cell r="N245">
            <v>41018</v>
          </cell>
          <cell r="O245" t="str">
            <v>4B</v>
          </cell>
          <cell r="Q245">
            <v>1357</v>
          </cell>
          <cell r="R245" t="str">
            <v>LYD</v>
          </cell>
          <cell r="S245" t="str">
            <v xml:space="preserve">Libyan Dinars One Thousand Three Hundred FiftySeven Only </v>
          </cell>
          <cell r="T245" t="str">
            <v>Local Staff</v>
          </cell>
          <cell r="U245">
            <v>8.5833333333333339</v>
          </cell>
          <cell r="X245" t="str">
            <v>Shaun WHALLEY</v>
          </cell>
          <cell r="Y245" t="str">
            <v>Team Advisor</v>
          </cell>
          <cell r="Z245" t="str">
            <v>Jane CONNOLLY</v>
          </cell>
          <cell r="AB245" t="str">
            <v>OK</v>
          </cell>
          <cell r="AD245" t="str">
            <v>OK</v>
          </cell>
          <cell r="AE245" t="str">
            <v>OK</v>
          </cell>
          <cell r="AF245" t="str">
            <v>OK</v>
          </cell>
        </row>
        <row r="246">
          <cell r="A246" t="str">
            <v>S40</v>
          </cell>
          <cell r="B246" t="str">
            <v>S40</v>
          </cell>
          <cell r="C246" t="str">
            <v>Mr</v>
          </cell>
          <cell r="D246" t="str">
            <v>Ali</v>
          </cell>
          <cell r="E246" t="str">
            <v>FARAJ</v>
          </cell>
          <cell r="F246" t="str">
            <v>Searcher</v>
          </cell>
          <cell r="G246" t="str">
            <v>Sirte</v>
          </cell>
          <cell r="H246" t="str">
            <v>FTC</v>
          </cell>
          <cell r="I246" t="str">
            <v>FT26</v>
          </cell>
          <cell r="J246" t="str">
            <v>None</v>
          </cell>
          <cell r="K246">
            <v>40987</v>
          </cell>
          <cell r="L246">
            <v>41029</v>
          </cell>
          <cell r="M246" t="str">
            <v>Over</v>
          </cell>
          <cell r="N246">
            <v>41018</v>
          </cell>
          <cell r="O246" t="str">
            <v>3A</v>
          </cell>
          <cell r="Q246">
            <v>1047</v>
          </cell>
          <cell r="R246" t="str">
            <v>LYD</v>
          </cell>
          <cell r="S246" t="str">
            <v xml:space="preserve">Libyan Dinars One Thousand FourtySeven Only </v>
          </cell>
          <cell r="T246" t="str">
            <v>Local Staff</v>
          </cell>
          <cell r="U246">
            <v>3.5</v>
          </cell>
          <cell r="X246" t="str">
            <v>Shaun WHALLEY</v>
          </cell>
          <cell r="Y246" t="str">
            <v>Team Advisor</v>
          </cell>
          <cell r="Z246" t="str">
            <v>Jane CONNOLLY</v>
          </cell>
          <cell r="AB246" t="str">
            <v>OK</v>
          </cell>
          <cell r="AD246" t="str">
            <v>OK</v>
          </cell>
          <cell r="AE246" t="str">
            <v>OK</v>
          </cell>
          <cell r="AF246" t="str">
            <v>OK</v>
          </cell>
        </row>
        <row r="247">
          <cell r="A247" t="str">
            <v>S41</v>
          </cell>
          <cell r="B247" t="str">
            <v>S41</v>
          </cell>
          <cell r="C247" t="str">
            <v>Mr</v>
          </cell>
          <cell r="D247" t="str">
            <v>Salim</v>
          </cell>
          <cell r="E247" t="str">
            <v>IBRAHIM</v>
          </cell>
          <cell r="F247" t="str">
            <v>Searcher</v>
          </cell>
          <cell r="G247" t="str">
            <v>Sirte</v>
          </cell>
          <cell r="H247" t="str">
            <v>FTC</v>
          </cell>
          <cell r="I247" t="str">
            <v>FT26</v>
          </cell>
          <cell r="J247" t="str">
            <v>None</v>
          </cell>
          <cell r="K247">
            <v>40987</v>
          </cell>
          <cell r="L247">
            <v>41090</v>
          </cell>
          <cell r="M247" t="str">
            <v>OK</v>
          </cell>
          <cell r="N247">
            <v>41018</v>
          </cell>
          <cell r="O247" t="str">
            <v>3A</v>
          </cell>
          <cell r="Q247">
            <v>1047</v>
          </cell>
          <cell r="R247" t="str">
            <v>LYD</v>
          </cell>
          <cell r="S247" t="str">
            <v xml:space="preserve">Libyan Dinars One Thousand FourtySeven Only </v>
          </cell>
          <cell r="T247" t="str">
            <v>Local Staff</v>
          </cell>
          <cell r="U247">
            <v>8.5833333333333339</v>
          </cell>
          <cell r="X247" t="str">
            <v>Shaun WHALLEY</v>
          </cell>
          <cell r="Y247" t="str">
            <v>Team Advisor</v>
          </cell>
          <cell r="Z247" t="str">
            <v>Jane CONNOLLY</v>
          </cell>
          <cell r="AB247" t="str">
            <v>OK</v>
          </cell>
          <cell r="AD247" t="str">
            <v>OK</v>
          </cell>
          <cell r="AE247" t="str">
            <v>OK</v>
          </cell>
          <cell r="AF247" t="str">
            <v>OK</v>
          </cell>
        </row>
        <row r="248">
          <cell r="A248" t="str">
            <v>S42</v>
          </cell>
          <cell r="B248" t="str">
            <v>S42</v>
          </cell>
          <cell r="C248" t="str">
            <v>Mr</v>
          </cell>
          <cell r="D248" t="str">
            <v xml:space="preserve">Suliman </v>
          </cell>
          <cell r="E248" t="str">
            <v xml:space="preserve">Saeed </v>
          </cell>
          <cell r="F248" t="str">
            <v>Medic</v>
          </cell>
          <cell r="G248" t="str">
            <v>Sirte</v>
          </cell>
          <cell r="H248" t="str">
            <v>FTC</v>
          </cell>
          <cell r="I248" t="str">
            <v>FT26</v>
          </cell>
          <cell r="J248" t="str">
            <v>None</v>
          </cell>
          <cell r="K248">
            <v>40987</v>
          </cell>
          <cell r="L248">
            <v>41090</v>
          </cell>
          <cell r="M248" t="str">
            <v>OK</v>
          </cell>
          <cell r="N248">
            <v>40999</v>
          </cell>
          <cell r="O248" t="str">
            <v>3C</v>
          </cell>
          <cell r="P248">
            <v>1194</v>
          </cell>
          <cell r="Q248">
            <v>1194</v>
          </cell>
          <cell r="R248" t="str">
            <v>LYD</v>
          </cell>
          <cell r="S248" t="str">
            <v xml:space="preserve">Libyan Dinars One Thousand One Hundred NinetyFour Only </v>
          </cell>
          <cell r="T248" t="str">
            <v>Local Staff</v>
          </cell>
          <cell r="U248">
            <v>8.5833333333333339</v>
          </cell>
          <cell r="X248" t="str">
            <v>Faustin SHOO</v>
          </cell>
          <cell r="Y248" t="str">
            <v>Medical coordinator</v>
          </cell>
          <cell r="Z248" t="str">
            <v>Jane CONNOLLY</v>
          </cell>
          <cell r="AD248" t="str">
            <v>OK</v>
          </cell>
          <cell r="AE248" t="str">
            <v>OK</v>
          </cell>
          <cell r="AF248" t="str">
            <v>OK</v>
          </cell>
        </row>
        <row r="249">
          <cell r="A249" t="str">
            <v>S43</v>
          </cell>
          <cell r="B249" t="str">
            <v>S43</v>
          </cell>
          <cell r="C249" t="str">
            <v>Mr</v>
          </cell>
          <cell r="D249" t="str">
            <v>Jadallah</v>
          </cell>
          <cell r="E249" t="str">
            <v>MOHAMMED</v>
          </cell>
          <cell r="F249" t="str">
            <v>Medic</v>
          </cell>
          <cell r="G249" t="str">
            <v>Sirte</v>
          </cell>
          <cell r="H249" t="str">
            <v>FTC</v>
          </cell>
          <cell r="I249" t="str">
            <v>FT26</v>
          </cell>
          <cell r="J249" t="str">
            <v>None</v>
          </cell>
          <cell r="K249">
            <v>40996</v>
          </cell>
          <cell r="L249">
            <v>41090</v>
          </cell>
          <cell r="M249" t="str">
            <v>OK</v>
          </cell>
          <cell r="N249">
            <v>41028</v>
          </cell>
          <cell r="O249" t="str">
            <v>3C</v>
          </cell>
          <cell r="Q249">
            <v>1194</v>
          </cell>
          <cell r="R249" t="str">
            <v>LYD</v>
          </cell>
          <cell r="S249" t="str">
            <v xml:space="preserve">Libyan Dinars One Thousand One Hundred NinetyFour Only </v>
          </cell>
          <cell r="T249" t="str">
            <v>Local Staff</v>
          </cell>
          <cell r="U249">
            <v>7.833333333333333</v>
          </cell>
          <cell r="X249" t="str">
            <v>Faustin SHOO</v>
          </cell>
          <cell r="Y249" t="str">
            <v>Medical coordinator</v>
          </cell>
          <cell r="Z249" t="str">
            <v>Jane CONNOLLY</v>
          </cell>
          <cell r="AB249" t="str">
            <v>OK</v>
          </cell>
          <cell r="AC249" t="str">
            <v>OK</v>
          </cell>
          <cell r="AD249" t="str">
            <v>OK</v>
          </cell>
          <cell r="AE249" t="str">
            <v>OK</v>
          </cell>
          <cell r="AF249" t="str">
            <v>OK</v>
          </cell>
        </row>
        <row r="250">
          <cell r="A250" t="str">
            <v>S44</v>
          </cell>
          <cell r="B250" t="str">
            <v>S44</v>
          </cell>
          <cell r="C250" t="str">
            <v>Mr</v>
          </cell>
          <cell r="D250" t="str">
            <v>Omar</v>
          </cell>
          <cell r="E250" t="str">
            <v>MOUSBAH</v>
          </cell>
          <cell r="F250" t="str">
            <v>Driver</v>
          </cell>
          <cell r="G250" t="str">
            <v>Sirte</v>
          </cell>
          <cell r="H250" t="str">
            <v>FTC</v>
          </cell>
          <cell r="I250" t="str">
            <v>FT26</v>
          </cell>
          <cell r="J250" t="str">
            <v>None</v>
          </cell>
          <cell r="K250">
            <v>41001</v>
          </cell>
          <cell r="L250">
            <v>41090</v>
          </cell>
          <cell r="M250" t="str">
            <v>OK</v>
          </cell>
          <cell r="N250">
            <v>41031</v>
          </cell>
          <cell r="O250" t="str">
            <v>2A</v>
          </cell>
          <cell r="Q250">
            <v>856</v>
          </cell>
          <cell r="R250" t="str">
            <v>LYD</v>
          </cell>
          <cell r="S250" t="str">
            <v xml:space="preserve">Libyan Dinars Eight Hundred FiftySix Only </v>
          </cell>
          <cell r="T250" t="str">
            <v>Local Staff</v>
          </cell>
          <cell r="U250">
            <v>7.416666666666667</v>
          </cell>
          <cell r="X250" t="str">
            <v>Mahhmoud AL-HAJJ</v>
          </cell>
          <cell r="Y250" t="str">
            <v>Office manager</v>
          </cell>
          <cell r="Z250" t="str">
            <v>Jane CONNOLLY</v>
          </cell>
          <cell r="AB250" t="str">
            <v>OK</v>
          </cell>
          <cell r="AC250" t="str">
            <v>OK</v>
          </cell>
          <cell r="AD250" t="str">
            <v>OK</v>
          </cell>
          <cell r="AE250" t="str">
            <v>OK</v>
          </cell>
          <cell r="AF250" t="str">
            <v>OK</v>
          </cell>
          <cell r="AH250" t="str">
            <v>OK</v>
          </cell>
        </row>
        <row r="251">
          <cell r="A251" t="str">
            <v>S45</v>
          </cell>
          <cell r="B251" t="str">
            <v>S45</v>
          </cell>
          <cell r="C251" t="str">
            <v>Mr</v>
          </cell>
          <cell r="D251" t="str">
            <v>Mohammed</v>
          </cell>
          <cell r="E251" t="str">
            <v>OMAR</v>
          </cell>
          <cell r="F251" t="str">
            <v>Driver</v>
          </cell>
          <cell r="G251" t="str">
            <v>Sirte</v>
          </cell>
          <cell r="H251" t="str">
            <v>FTC</v>
          </cell>
          <cell r="I251" t="str">
            <v>FT26</v>
          </cell>
          <cell r="J251" t="str">
            <v>None</v>
          </cell>
          <cell r="K251">
            <v>41002</v>
          </cell>
          <cell r="L251">
            <v>41090</v>
          </cell>
          <cell r="M251" t="str">
            <v>OK</v>
          </cell>
          <cell r="N251">
            <v>41032</v>
          </cell>
          <cell r="O251" t="str">
            <v>2A</v>
          </cell>
          <cell r="Q251">
            <v>856</v>
          </cell>
          <cell r="R251" t="str">
            <v>LYD</v>
          </cell>
          <cell r="S251" t="str">
            <v xml:space="preserve">Libyan Dinars Eight Hundred FiftySix Only </v>
          </cell>
          <cell r="T251" t="str">
            <v>Local Staff</v>
          </cell>
          <cell r="U251">
            <v>7.333333333333333</v>
          </cell>
          <cell r="X251" t="str">
            <v>Mahhmoud AL-HAJJ</v>
          </cell>
          <cell r="Y251" t="str">
            <v>Office manager</v>
          </cell>
          <cell r="Z251" t="str">
            <v>Jane CONNOLLY</v>
          </cell>
          <cell r="AB251" t="str">
            <v>OK</v>
          </cell>
          <cell r="AD251" t="str">
            <v>OK</v>
          </cell>
          <cell r="AE251" t="str">
            <v>OK</v>
          </cell>
          <cell r="AF251" t="str">
            <v>OK</v>
          </cell>
          <cell r="AH251" t="str">
            <v>OK</v>
          </cell>
        </row>
        <row r="252">
          <cell r="A252" t="str">
            <v>S46</v>
          </cell>
          <cell r="B252" t="str">
            <v>S46</v>
          </cell>
          <cell r="C252" t="str">
            <v>Mr</v>
          </cell>
          <cell r="D252" t="str">
            <v xml:space="preserve">Hassn </v>
          </cell>
          <cell r="E252" t="str">
            <v>MOUSBAH</v>
          </cell>
          <cell r="F252" t="str">
            <v>Driver</v>
          </cell>
          <cell r="G252" t="str">
            <v>Sirte</v>
          </cell>
          <cell r="H252" t="str">
            <v>FTC</v>
          </cell>
          <cell r="I252" t="str">
            <v>FT26</v>
          </cell>
          <cell r="J252" t="str">
            <v>None</v>
          </cell>
          <cell r="K252">
            <v>40997</v>
          </cell>
          <cell r="L252">
            <v>41029</v>
          </cell>
          <cell r="M252" t="str">
            <v>Over</v>
          </cell>
          <cell r="N252">
            <v>41028</v>
          </cell>
          <cell r="O252" t="str">
            <v>2A</v>
          </cell>
          <cell r="Q252">
            <v>856</v>
          </cell>
          <cell r="R252" t="str">
            <v>LYD</v>
          </cell>
          <cell r="S252" t="str">
            <v xml:space="preserve">Libyan Dinars Eight Hundred FiftySix Only </v>
          </cell>
          <cell r="T252" t="str">
            <v>Local Staff</v>
          </cell>
          <cell r="U252">
            <v>2.6666666666666665</v>
          </cell>
          <cell r="X252" t="str">
            <v>Mahhmoud AL-HAJJ</v>
          </cell>
          <cell r="Y252" t="str">
            <v>Office manager</v>
          </cell>
          <cell r="Z252" t="str">
            <v>Jane CONNOLLY</v>
          </cell>
          <cell r="AB252" t="str">
            <v>OK</v>
          </cell>
          <cell r="AD252" t="str">
            <v>OK</v>
          </cell>
          <cell r="AE252" t="str">
            <v>OK</v>
          </cell>
          <cell r="AF252" t="str">
            <v>OK</v>
          </cell>
          <cell r="AH252" t="str">
            <v>OK</v>
          </cell>
        </row>
        <row r="253">
          <cell r="A253" t="str">
            <v>S47</v>
          </cell>
          <cell r="B253" t="str">
            <v>S47</v>
          </cell>
          <cell r="C253" t="str">
            <v>Mr</v>
          </cell>
          <cell r="D253" t="str">
            <v>Mohammed</v>
          </cell>
          <cell r="E253" t="str">
            <v>ABULIBADA</v>
          </cell>
          <cell r="F253" t="str">
            <v>Watchman</v>
          </cell>
          <cell r="G253" t="str">
            <v>Sirte</v>
          </cell>
          <cell r="H253" t="str">
            <v>FTC</v>
          </cell>
          <cell r="I253" t="str">
            <v>FT26</v>
          </cell>
          <cell r="J253" t="str">
            <v>None</v>
          </cell>
          <cell r="K253">
            <v>41001</v>
          </cell>
          <cell r="L253">
            <v>41090</v>
          </cell>
          <cell r="M253" t="str">
            <v>OK</v>
          </cell>
          <cell r="N253">
            <v>41031</v>
          </cell>
          <cell r="O253" t="str">
            <v>1A</v>
          </cell>
          <cell r="Q253">
            <v>700</v>
          </cell>
          <cell r="R253" t="str">
            <v>LYD</v>
          </cell>
          <cell r="S253" t="str">
            <v xml:space="preserve">Libyan Dinars Seven Hundred  Only </v>
          </cell>
          <cell r="T253" t="str">
            <v>Local Staff</v>
          </cell>
          <cell r="U253">
            <v>7.416666666666667</v>
          </cell>
          <cell r="X253" t="str">
            <v>Ibrahim ELSADAIE</v>
          </cell>
          <cell r="Y253" t="str">
            <v>Administrtive officer</v>
          </cell>
          <cell r="Z253" t="str">
            <v>Jane CONNOLLY</v>
          </cell>
          <cell r="AB253" t="str">
            <v>OK</v>
          </cell>
          <cell r="AD253" t="str">
            <v>OK</v>
          </cell>
          <cell r="AE253" t="str">
            <v>OK</v>
          </cell>
          <cell r="AF253" t="str">
            <v>OK</v>
          </cell>
        </row>
        <row r="254">
          <cell r="A254" t="str">
            <v>S48</v>
          </cell>
          <cell r="B254" t="str">
            <v>S48</v>
          </cell>
          <cell r="C254" t="str">
            <v>Mr</v>
          </cell>
          <cell r="D254" t="str">
            <v>Sidiq</v>
          </cell>
          <cell r="E254" t="str">
            <v>HELAL</v>
          </cell>
          <cell r="F254" t="str">
            <v>Searcher</v>
          </cell>
          <cell r="G254" t="str">
            <v>Sirte</v>
          </cell>
          <cell r="H254" t="str">
            <v>FTC</v>
          </cell>
          <cell r="I254" t="str">
            <v>FT26</v>
          </cell>
          <cell r="J254" t="str">
            <v>None</v>
          </cell>
          <cell r="K254">
            <v>41002</v>
          </cell>
          <cell r="L254">
            <v>41090</v>
          </cell>
          <cell r="M254" t="str">
            <v>OK</v>
          </cell>
          <cell r="N254">
            <v>41032</v>
          </cell>
          <cell r="O254" t="str">
            <v>3A</v>
          </cell>
          <cell r="Q254">
            <v>1047</v>
          </cell>
          <cell r="R254" t="str">
            <v>LYD</v>
          </cell>
          <cell r="S254" t="str">
            <v xml:space="preserve">Libyan Dinars One Thousand FourtySeven Only </v>
          </cell>
          <cell r="T254" t="str">
            <v>Local Staff</v>
          </cell>
          <cell r="U254">
            <v>7.333333333333333</v>
          </cell>
          <cell r="X254" t="str">
            <v>Shaun WHALLEY</v>
          </cell>
          <cell r="Y254" t="str">
            <v>Team Advisor</v>
          </cell>
          <cell r="Z254" t="str">
            <v>Jane CONNOLLY</v>
          </cell>
          <cell r="AC254" t="str">
            <v>OK</v>
          </cell>
          <cell r="AD254" t="str">
            <v>OK</v>
          </cell>
          <cell r="AE254" t="str">
            <v>OK</v>
          </cell>
          <cell r="AF254" t="str">
            <v>OK</v>
          </cell>
        </row>
        <row r="255">
          <cell r="A255" t="str">
            <v>S49</v>
          </cell>
          <cell r="B255" t="str">
            <v>S49</v>
          </cell>
          <cell r="C255" t="str">
            <v>Mr</v>
          </cell>
          <cell r="D255" t="str">
            <v>Mohammed</v>
          </cell>
          <cell r="E255" t="str">
            <v>SALIM</v>
          </cell>
          <cell r="F255" t="str">
            <v>Driver</v>
          </cell>
          <cell r="G255" t="str">
            <v>Sirte</v>
          </cell>
          <cell r="H255" t="str">
            <v>FTC</v>
          </cell>
          <cell r="I255" t="str">
            <v>FT26</v>
          </cell>
          <cell r="J255" t="str">
            <v>None</v>
          </cell>
          <cell r="K255">
            <v>41006</v>
          </cell>
          <cell r="L255">
            <v>41090</v>
          </cell>
          <cell r="M255" t="str">
            <v>OK</v>
          </cell>
          <cell r="N255">
            <v>41036</v>
          </cell>
          <cell r="O255" t="str">
            <v>2A</v>
          </cell>
          <cell r="Q255">
            <v>856</v>
          </cell>
          <cell r="R255" t="str">
            <v>LYD</v>
          </cell>
          <cell r="S255" t="str">
            <v xml:space="preserve">Libyan Dinars Eight Hundred FiftySix Only </v>
          </cell>
          <cell r="T255" t="str">
            <v>Local Staff</v>
          </cell>
          <cell r="U255">
            <v>7</v>
          </cell>
          <cell r="X255" t="str">
            <v>Atif IQBAL</v>
          </cell>
          <cell r="Y255" t="str">
            <v>Project Manager Sirte</v>
          </cell>
          <cell r="Z255" t="str">
            <v>Jane CONNOLLY</v>
          </cell>
          <cell r="AC255" t="str">
            <v>OK</v>
          </cell>
          <cell r="AD255" t="str">
            <v>OK</v>
          </cell>
          <cell r="AE255" t="str">
            <v>OK</v>
          </cell>
          <cell r="AF255" t="str">
            <v>OK</v>
          </cell>
        </row>
        <row r="256">
          <cell r="A256" t="str">
            <v>S50</v>
          </cell>
          <cell r="B256" t="str">
            <v>S50</v>
          </cell>
          <cell r="C256" t="str">
            <v>Mr</v>
          </cell>
          <cell r="D256" t="str">
            <v>Ahmed</v>
          </cell>
          <cell r="E256" t="str">
            <v>REHEEL</v>
          </cell>
          <cell r="F256" t="str">
            <v>Driver</v>
          </cell>
          <cell r="G256" t="str">
            <v>Sirte</v>
          </cell>
          <cell r="H256" t="str">
            <v>FTC</v>
          </cell>
          <cell r="I256" t="str">
            <v>FT26</v>
          </cell>
          <cell r="J256" t="str">
            <v>None</v>
          </cell>
          <cell r="K256">
            <v>41006</v>
          </cell>
          <cell r="L256">
            <v>41090</v>
          </cell>
          <cell r="M256" t="str">
            <v>OK</v>
          </cell>
          <cell r="N256">
            <v>41036</v>
          </cell>
          <cell r="O256" t="str">
            <v>2A</v>
          </cell>
          <cell r="Q256">
            <v>856</v>
          </cell>
          <cell r="R256" t="str">
            <v>LYD</v>
          </cell>
          <cell r="S256" t="str">
            <v xml:space="preserve">Libyan Dinars Eight Hundred FiftySix Only </v>
          </cell>
          <cell r="T256" t="str">
            <v>Local Staff</v>
          </cell>
          <cell r="U256">
            <v>7</v>
          </cell>
          <cell r="X256" t="str">
            <v>Atif IQBAL</v>
          </cell>
          <cell r="Y256" t="str">
            <v>Project Manager Sirte</v>
          </cell>
          <cell r="Z256" t="str">
            <v>Jane CONNOLLY</v>
          </cell>
          <cell r="AB256" t="str">
            <v>OK</v>
          </cell>
          <cell r="AD256" t="str">
            <v>OK</v>
          </cell>
          <cell r="AE256" t="str">
            <v>OK</v>
          </cell>
          <cell r="AF256" t="str">
            <v>OK</v>
          </cell>
          <cell r="AH256" t="str">
            <v>OK</v>
          </cell>
        </row>
        <row r="257">
          <cell r="A257" t="str">
            <v>S51</v>
          </cell>
          <cell r="B257" t="str">
            <v>S51</v>
          </cell>
          <cell r="C257" t="str">
            <v xml:space="preserve">Mrs </v>
          </cell>
          <cell r="D257" t="str">
            <v>Hlima</v>
          </cell>
          <cell r="E257" t="str">
            <v>ISEDRHAS</v>
          </cell>
          <cell r="F257" t="str">
            <v>Cook</v>
          </cell>
          <cell r="G257" t="str">
            <v>Sirte</v>
          </cell>
          <cell r="H257" t="str">
            <v>FTC</v>
          </cell>
          <cell r="I257" t="str">
            <v>FT26</v>
          </cell>
          <cell r="J257" t="str">
            <v>None</v>
          </cell>
          <cell r="K257">
            <v>41006</v>
          </cell>
          <cell r="L257">
            <v>41090</v>
          </cell>
          <cell r="M257" t="str">
            <v>OK</v>
          </cell>
          <cell r="N257">
            <v>41036</v>
          </cell>
          <cell r="O257" t="str">
            <v>1B</v>
          </cell>
          <cell r="Q257">
            <v>748</v>
          </cell>
          <cell r="R257" t="str">
            <v>LYD</v>
          </cell>
          <cell r="S257" t="str">
            <v xml:space="preserve">Libyan Dinars Seven Hundred FourtyEight Only </v>
          </cell>
          <cell r="T257" t="str">
            <v>Local Staff</v>
          </cell>
          <cell r="U257">
            <v>7</v>
          </cell>
          <cell r="X257" t="str">
            <v>Ibrahim ELSADAIE</v>
          </cell>
          <cell r="Y257" t="str">
            <v>Administrtive officer</v>
          </cell>
          <cell r="Z257" t="str">
            <v>Jane CONNOLLY</v>
          </cell>
        </row>
        <row r="258">
          <cell r="A258" t="str">
            <v>S52</v>
          </cell>
          <cell r="B258" t="str">
            <v>S52</v>
          </cell>
          <cell r="C258" t="str">
            <v>Mr</v>
          </cell>
          <cell r="D258" t="str">
            <v>Abd-elkader</v>
          </cell>
          <cell r="E258" t="str">
            <v>ABDOU</v>
          </cell>
          <cell r="F258" t="str">
            <v>Cleaner</v>
          </cell>
          <cell r="G258" t="str">
            <v>Sirte</v>
          </cell>
          <cell r="H258" t="str">
            <v>FTC</v>
          </cell>
          <cell r="I258" t="str">
            <v>FT26</v>
          </cell>
          <cell r="J258" t="str">
            <v>None</v>
          </cell>
          <cell r="K258">
            <v>41007</v>
          </cell>
          <cell r="L258">
            <v>41090</v>
          </cell>
          <cell r="M258" t="str">
            <v>OK</v>
          </cell>
          <cell r="N258">
            <v>41039</v>
          </cell>
          <cell r="O258" t="str">
            <v>1B</v>
          </cell>
          <cell r="Q258">
            <v>748</v>
          </cell>
          <cell r="R258" t="str">
            <v>LYD</v>
          </cell>
          <cell r="S258" t="str">
            <v xml:space="preserve">Libyan Dinars Seven Hundred FourtyEight Only </v>
          </cell>
          <cell r="T258" t="str">
            <v>Local Staff</v>
          </cell>
          <cell r="U258">
            <v>6.916666666666667</v>
          </cell>
          <cell r="X258" t="str">
            <v>Ibrahim ELSADAIE</v>
          </cell>
          <cell r="Y258" t="str">
            <v>Administrtive officer</v>
          </cell>
          <cell r="Z258" t="str">
            <v>Jane CONNOLLY</v>
          </cell>
        </row>
        <row r="259">
          <cell r="C259" t="e">
            <v>#N/A</v>
          </cell>
          <cell r="D259" t="e">
            <v>#N/A</v>
          </cell>
          <cell r="E259" t="e">
            <v>#N/A</v>
          </cell>
          <cell r="M259" t="str">
            <v>Over</v>
          </cell>
          <cell r="R259" t="str">
            <v>LYD</v>
          </cell>
          <cell r="S259">
            <v>0</v>
          </cell>
          <cell r="U259">
            <v>0</v>
          </cell>
        </row>
        <row r="260">
          <cell r="C260" t="e">
            <v>#N/A</v>
          </cell>
          <cell r="D260" t="e">
            <v>#N/A</v>
          </cell>
          <cell r="E260" t="e">
            <v>#N/A</v>
          </cell>
          <cell r="M260" t="str">
            <v>Over</v>
          </cell>
          <cell r="R260" t="str">
            <v>LYD</v>
          </cell>
          <cell r="S260">
            <v>0</v>
          </cell>
          <cell r="U260">
            <v>0</v>
          </cell>
        </row>
        <row r="261">
          <cell r="C261" t="e">
            <v>#N/A</v>
          </cell>
          <cell r="D261" t="e">
            <v>#N/A</v>
          </cell>
          <cell r="E261" t="e">
            <v>#N/A</v>
          </cell>
          <cell r="M261" t="str">
            <v>Over</v>
          </cell>
          <cell r="R261" t="str">
            <v>LYD</v>
          </cell>
          <cell r="S261">
            <v>0</v>
          </cell>
          <cell r="U261">
            <v>0</v>
          </cell>
        </row>
        <row r="262">
          <cell r="C262" t="e">
            <v>#N/A</v>
          </cell>
          <cell r="D262" t="e">
            <v>#N/A</v>
          </cell>
          <cell r="E262" t="e">
            <v>#N/A</v>
          </cell>
          <cell r="M262" t="str">
            <v>Over</v>
          </cell>
          <cell r="R262" t="str">
            <v>LYD</v>
          </cell>
          <cell r="S262">
            <v>0</v>
          </cell>
          <cell r="U262">
            <v>0</v>
          </cell>
        </row>
        <row r="263">
          <cell r="C263" t="e">
            <v>#N/A</v>
          </cell>
          <cell r="D263" t="e">
            <v>#N/A</v>
          </cell>
          <cell r="E263" t="e">
            <v>#N/A</v>
          </cell>
          <cell r="M263" t="str">
            <v>Over</v>
          </cell>
          <cell r="R263" t="str">
            <v>LYD</v>
          </cell>
          <cell r="S263">
            <v>0</v>
          </cell>
          <cell r="U263">
            <v>0</v>
          </cell>
        </row>
        <row r="264">
          <cell r="C264" t="e">
            <v>#N/A</v>
          </cell>
          <cell r="D264" t="e">
            <v>#N/A</v>
          </cell>
          <cell r="E264" t="e">
            <v>#N/A</v>
          </cell>
          <cell r="M264" t="str">
            <v>Over</v>
          </cell>
          <cell r="R264" t="str">
            <v>LYD</v>
          </cell>
          <cell r="S264">
            <v>0</v>
          </cell>
          <cell r="U264">
            <v>0</v>
          </cell>
        </row>
        <row r="265">
          <cell r="C265" t="e">
            <v>#N/A</v>
          </cell>
          <cell r="D265" t="e">
            <v>#N/A</v>
          </cell>
          <cell r="E265" t="e">
            <v>#N/A</v>
          </cell>
          <cell r="M265" t="str">
            <v>Over</v>
          </cell>
          <cell r="R265" t="str">
            <v>LYD</v>
          </cell>
          <cell r="S265">
            <v>0</v>
          </cell>
          <cell r="U265">
            <v>0</v>
          </cell>
        </row>
        <row r="266">
          <cell r="C266" t="e">
            <v>#N/A</v>
          </cell>
          <cell r="D266" t="e">
            <v>#N/A</v>
          </cell>
          <cell r="E266" t="e">
            <v>#N/A</v>
          </cell>
          <cell r="M266" t="str">
            <v>Over</v>
          </cell>
          <cell r="R266" t="str">
            <v>LYD</v>
          </cell>
          <cell r="S266">
            <v>0</v>
          </cell>
          <cell r="U266">
            <v>0</v>
          </cell>
        </row>
        <row r="267">
          <cell r="C267" t="e">
            <v>#N/A</v>
          </cell>
          <cell r="D267" t="e">
            <v>#N/A</v>
          </cell>
          <cell r="E267" t="e">
            <v>#N/A</v>
          </cell>
          <cell r="M267" t="str">
            <v>Over</v>
          </cell>
          <cell r="R267" t="str">
            <v>LYD</v>
          </cell>
          <cell r="S267">
            <v>0</v>
          </cell>
          <cell r="U267">
            <v>0</v>
          </cell>
        </row>
        <row r="268">
          <cell r="C268" t="e">
            <v>#N/A</v>
          </cell>
          <cell r="D268" t="e">
            <v>#N/A</v>
          </cell>
          <cell r="E268" t="e">
            <v>#N/A</v>
          </cell>
          <cell r="M268" t="str">
            <v>Over</v>
          </cell>
          <cell r="R268" t="str">
            <v>LYD</v>
          </cell>
          <cell r="S268">
            <v>0</v>
          </cell>
          <cell r="U268">
            <v>0</v>
          </cell>
        </row>
        <row r="269">
          <cell r="C269" t="e">
            <v>#N/A</v>
          </cell>
          <cell r="D269" t="e">
            <v>#N/A</v>
          </cell>
          <cell r="E269" t="e">
            <v>#N/A</v>
          </cell>
          <cell r="M269" t="str">
            <v>Over</v>
          </cell>
          <cell r="R269" t="str">
            <v>LYD</v>
          </cell>
          <cell r="S269">
            <v>0</v>
          </cell>
          <cell r="U269">
            <v>0</v>
          </cell>
        </row>
        <row r="270">
          <cell r="C270" t="e">
            <v>#N/A</v>
          </cell>
          <cell r="D270" t="e">
            <v>#N/A</v>
          </cell>
          <cell r="E270" t="e">
            <v>#N/A</v>
          </cell>
          <cell r="M270" t="str">
            <v>Over</v>
          </cell>
          <cell r="R270" t="str">
            <v>LYD</v>
          </cell>
          <cell r="S270">
            <v>0</v>
          </cell>
          <cell r="U270">
            <v>0</v>
          </cell>
        </row>
        <row r="271">
          <cell r="C271" t="e">
            <v>#N/A</v>
          </cell>
          <cell r="D271" t="e">
            <v>#N/A</v>
          </cell>
          <cell r="E271" t="e">
            <v>#N/A</v>
          </cell>
          <cell r="M271" t="str">
            <v>Over</v>
          </cell>
          <cell r="R271" t="str">
            <v>LYD</v>
          </cell>
          <cell r="S271">
            <v>0</v>
          </cell>
          <cell r="U271">
            <v>0</v>
          </cell>
        </row>
        <row r="272">
          <cell r="C272" t="e">
            <v>#N/A</v>
          </cell>
          <cell r="D272" t="e">
            <v>#N/A</v>
          </cell>
          <cell r="E272" t="e">
            <v>#N/A</v>
          </cell>
          <cell r="M272" t="str">
            <v>Over</v>
          </cell>
          <cell r="R272" t="str">
            <v>LYD</v>
          </cell>
          <cell r="S272">
            <v>0</v>
          </cell>
          <cell r="U272">
            <v>0</v>
          </cell>
        </row>
        <row r="273">
          <cell r="C273" t="e">
            <v>#N/A</v>
          </cell>
          <cell r="D273" t="e">
            <v>#N/A</v>
          </cell>
          <cell r="E273" t="e">
            <v>#N/A</v>
          </cell>
          <cell r="M273" t="str">
            <v>Over</v>
          </cell>
          <cell r="R273" t="str">
            <v>LYD</v>
          </cell>
          <cell r="S273">
            <v>0</v>
          </cell>
          <cell r="U273">
            <v>0</v>
          </cell>
        </row>
        <row r="274">
          <cell r="C274" t="e">
            <v>#N/A</v>
          </cell>
          <cell r="D274" t="e">
            <v>#N/A</v>
          </cell>
          <cell r="E274" t="e">
            <v>#N/A</v>
          </cell>
          <cell r="M274" t="str">
            <v>Over</v>
          </cell>
          <cell r="R274" t="str">
            <v>LYD</v>
          </cell>
          <cell r="S274">
            <v>0</v>
          </cell>
          <cell r="U274">
            <v>0</v>
          </cell>
        </row>
        <row r="275">
          <cell r="C275" t="e">
            <v>#N/A</v>
          </cell>
          <cell r="D275" t="e">
            <v>#N/A</v>
          </cell>
          <cell r="E275" t="e">
            <v>#N/A</v>
          </cell>
          <cell r="M275" t="str">
            <v>Over</v>
          </cell>
          <cell r="R275" t="str">
            <v>LYD</v>
          </cell>
          <cell r="S275">
            <v>0</v>
          </cell>
          <cell r="U275">
            <v>0</v>
          </cell>
        </row>
        <row r="276">
          <cell r="C276" t="e">
            <v>#N/A</v>
          </cell>
          <cell r="D276" t="e">
            <v>#N/A</v>
          </cell>
          <cell r="E276" t="e">
            <v>#N/A</v>
          </cell>
          <cell r="M276" t="str">
            <v>Over</v>
          </cell>
          <cell r="R276" t="str">
            <v>LYD</v>
          </cell>
          <cell r="S276">
            <v>0</v>
          </cell>
          <cell r="U276">
            <v>0</v>
          </cell>
        </row>
        <row r="277">
          <cell r="C277" t="e">
            <v>#N/A</v>
          </cell>
          <cell r="D277" t="e">
            <v>#N/A</v>
          </cell>
          <cell r="E277" t="e">
            <v>#N/A</v>
          </cell>
          <cell r="M277" t="str">
            <v>Over</v>
          </cell>
          <cell r="R277" t="str">
            <v>LYD</v>
          </cell>
          <cell r="S277">
            <v>0</v>
          </cell>
          <cell r="U277">
            <v>0</v>
          </cell>
        </row>
        <row r="278">
          <cell r="C278" t="e">
            <v>#N/A</v>
          </cell>
          <cell r="D278" t="e">
            <v>#N/A</v>
          </cell>
          <cell r="E278" t="e">
            <v>#N/A</v>
          </cell>
          <cell r="M278" t="str">
            <v>Over</v>
          </cell>
          <cell r="R278" t="str">
            <v>LYD</v>
          </cell>
          <cell r="S278">
            <v>0</v>
          </cell>
          <cell r="U278">
            <v>0</v>
          </cell>
        </row>
        <row r="279">
          <cell r="C279" t="e">
            <v>#N/A</v>
          </cell>
          <cell r="D279" t="e">
            <v>#N/A</v>
          </cell>
          <cell r="E279" t="e">
            <v>#N/A</v>
          </cell>
          <cell r="M279" t="str">
            <v>Over</v>
          </cell>
          <cell r="R279" t="str">
            <v>LYD</v>
          </cell>
          <cell r="S279">
            <v>0</v>
          </cell>
          <cell r="U279">
            <v>0</v>
          </cell>
        </row>
        <row r="280">
          <cell r="C280" t="e">
            <v>#N/A</v>
          </cell>
          <cell r="D280" t="e">
            <v>#N/A</v>
          </cell>
          <cell r="E280" t="e">
            <v>#N/A</v>
          </cell>
          <cell r="M280" t="str">
            <v>Over</v>
          </cell>
          <cell r="R280" t="str">
            <v>LYD</v>
          </cell>
          <cell r="S280">
            <v>0</v>
          </cell>
          <cell r="U280">
            <v>0</v>
          </cell>
        </row>
        <row r="281">
          <cell r="C281" t="e">
            <v>#N/A</v>
          </cell>
          <cell r="D281" t="e">
            <v>#N/A</v>
          </cell>
          <cell r="E281" t="e">
            <v>#N/A</v>
          </cell>
          <cell r="M281" t="str">
            <v>Over</v>
          </cell>
          <cell r="R281" t="str">
            <v>LYD</v>
          </cell>
          <cell r="S281">
            <v>0</v>
          </cell>
          <cell r="U281">
            <v>0</v>
          </cell>
        </row>
        <row r="282">
          <cell r="C282" t="e">
            <v>#N/A</v>
          </cell>
          <cell r="D282" t="e">
            <v>#N/A</v>
          </cell>
          <cell r="E282" t="e">
            <v>#N/A</v>
          </cell>
          <cell r="M282" t="str">
            <v>Over</v>
          </cell>
          <cell r="R282" t="str">
            <v>LYD</v>
          </cell>
          <cell r="S282">
            <v>0</v>
          </cell>
          <cell r="U282">
            <v>0</v>
          </cell>
        </row>
        <row r="283">
          <cell r="C283" t="e">
            <v>#N/A</v>
          </cell>
          <cell r="D283" t="e">
            <v>#N/A</v>
          </cell>
          <cell r="E283" t="e">
            <v>#N/A</v>
          </cell>
          <cell r="M283" t="str">
            <v>Over</v>
          </cell>
          <cell r="R283" t="str">
            <v>LYD</v>
          </cell>
          <cell r="S283">
            <v>0</v>
          </cell>
          <cell r="U283">
            <v>0</v>
          </cell>
        </row>
        <row r="284">
          <cell r="C284" t="e">
            <v>#N/A</v>
          </cell>
          <cell r="D284" t="e">
            <v>#N/A</v>
          </cell>
          <cell r="E284" t="e">
            <v>#N/A</v>
          </cell>
          <cell r="M284" t="str">
            <v>Over</v>
          </cell>
          <cell r="R284" t="str">
            <v>LYD</v>
          </cell>
          <cell r="S284">
            <v>0</v>
          </cell>
          <cell r="U284">
            <v>0</v>
          </cell>
        </row>
        <row r="285">
          <cell r="C285" t="e">
            <v>#N/A</v>
          </cell>
          <cell r="D285" t="e">
            <v>#N/A</v>
          </cell>
          <cell r="E285" t="e">
            <v>#N/A</v>
          </cell>
          <cell r="M285" t="str">
            <v>Over</v>
          </cell>
          <cell r="R285" t="str">
            <v>LYD</v>
          </cell>
          <cell r="S285">
            <v>0</v>
          </cell>
          <cell r="U285">
            <v>0</v>
          </cell>
        </row>
        <row r="286">
          <cell r="C286" t="e">
            <v>#N/A</v>
          </cell>
          <cell r="D286" t="e">
            <v>#N/A</v>
          </cell>
          <cell r="E286" t="e">
            <v>#N/A</v>
          </cell>
          <cell r="M286" t="str">
            <v>Over</v>
          </cell>
          <cell r="R286" t="str">
            <v>LYD</v>
          </cell>
          <cell r="S286">
            <v>0</v>
          </cell>
          <cell r="U286">
            <v>0</v>
          </cell>
        </row>
        <row r="287">
          <cell r="C287" t="e">
            <v>#N/A</v>
          </cell>
          <cell r="D287" t="e">
            <v>#N/A</v>
          </cell>
          <cell r="E287" t="e">
            <v>#N/A</v>
          </cell>
          <cell r="M287" t="str">
            <v>Over</v>
          </cell>
          <cell r="R287" t="str">
            <v>LYD</v>
          </cell>
          <cell r="S287">
            <v>0</v>
          </cell>
          <cell r="U287">
            <v>0</v>
          </cell>
        </row>
        <row r="288">
          <cell r="C288" t="e">
            <v>#N/A</v>
          </cell>
          <cell r="D288" t="e">
            <v>#N/A</v>
          </cell>
          <cell r="E288" t="e">
            <v>#N/A</v>
          </cell>
          <cell r="M288" t="str">
            <v>Over</v>
          </cell>
          <cell r="R288" t="str">
            <v>LYD</v>
          </cell>
          <cell r="S288">
            <v>0</v>
          </cell>
          <cell r="U288">
            <v>0</v>
          </cell>
        </row>
        <row r="289">
          <cell r="C289" t="e">
            <v>#N/A</v>
          </cell>
          <cell r="D289" t="e">
            <v>#N/A</v>
          </cell>
          <cell r="E289" t="e">
            <v>#N/A</v>
          </cell>
          <cell r="M289" t="str">
            <v>Over</v>
          </cell>
          <cell r="R289" t="str">
            <v>LYD</v>
          </cell>
          <cell r="S289">
            <v>0</v>
          </cell>
          <cell r="U289">
            <v>0</v>
          </cell>
        </row>
        <row r="290">
          <cell r="C290" t="e">
            <v>#N/A</v>
          </cell>
          <cell r="D290" t="e">
            <v>#N/A</v>
          </cell>
          <cell r="E290" t="e">
            <v>#N/A</v>
          </cell>
          <cell r="M290" t="str">
            <v>Over</v>
          </cell>
          <cell r="R290" t="str">
            <v>LYD</v>
          </cell>
          <cell r="S290">
            <v>0</v>
          </cell>
          <cell r="U290">
            <v>0</v>
          </cell>
        </row>
        <row r="291">
          <cell r="C291" t="e">
            <v>#N/A</v>
          </cell>
          <cell r="D291" t="e">
            <v>#N/A</v>
          </cell>
          <cell r="E291" t="e">
            <v>#N/A</v>
          </cell>
          <cell r="M291" t="str">
            <v>Over</v>
          </cell>
          <cell r="R291" t="str">
            <v>LYD</v>
          </cell>
          <cell r="S291">
            <v>0</v>
          </cell>
          <cell r="U291">
            <v>0</v>
          </cell>
        </row>
        <row r="292">
          <cell r="C292" t="e">
            <v>#N/A</v>
          </cell>
          <cell r="D292" t="e">
            <v>#N/A</v>
          </cell>
          <cell r="E292" t="e">
            <v>#N/A</v>
          </cell>
          <cell r="M292" t="str">
            <v>Over</v>
          </cell>
          <cell r="R292" t="str">
            <v>LYD</v>
          </cell>
          <cell r="S292">
            <v>0</v>
          </cell>
          <cell r="U292">
            <v>0</v>
          </cell>
        </row>
        <row r="293">
          <cell r="C293" t="e">
            <v>#N/A</v>
          </cell>
          <cell r="D293" t="e">
            <v>#N/A</v>
          </cell>
          <cell r="E293" t="e">
            <v>#N/A</v>
          </cell>
          <cell r="M293" t="str">
            <v>Over</v>
          </cell>
          <cell r="R293" t="str">
            <v>LYD</v>
          </cell>
          <cell r="S293">
            <v>0</v>
          </cell>
          <cell r="U293">
            <v>0</v>
          </cell>
        </row>
        <row r="294">
          <cell r="C294" t="e">
            <v>#N/A</v>
          </cell>
          <cell r="D294" t="e">
            <v>#N/A</v>
          </cell>
          <cell r="E294" t="e">
            <v>#N/A</v>
          </cell>
          <cell r="M294" t="str">
            <v>Over</v>
          </cell>
          <cell r="R294" t="str">
            <v>LYD</v>
          </cell>
          <cell r="S294">
            <v>0</v>
          </cell>
          <cell r="U294">
            <v>0</v>
          </cell>
        </row>
        <row r="295">
          <cell r="C295" t="e">
            <v>#N/A</v>
          </cell>
          <cell r="D295" t="e">
            <v>#N/A</v>
          </cell>
          <cell r="E295" t="e">
            <v>#N/A</v>
          </cell>
          <cell r="M295" t="str">
            <v>Over</v>
          </cell>
          <cell r="R295" t="str">
            <v>LYD</v>
          </cell>
          <cell r="S295">
            <v>0</v>
          </cell>
          <cell r="U295">
            <v>0</v>
          </cell>
        </row>
        <row r="296">
          <cell r="C296" t="e">
            <v>#N/A</v>
          </cell>
          <cell r="D296" t="e">
            <v>#N/A</v>
          </cell>
          <cell r="E296" t="e">
            <v>#N/A</v>
          </cell>
          <cell r="M296" t="str">
            <v>Over</v>
          </cell>
          <cell r="R296" t="str">
            <v>LYD</v>
          </cell>
          <cell r="S296">
            <v>0</v>
          </cell>
          <cell r="U296">
            <v>0</v>
          </cell>
        </row>
        <row r="297">
          <cell r="C297" t="e">
            <v>#N/A</v>
          </cell>
          <cell r="D297" t="e">
            <v>#N/A</v>
          </cell>
          <cell r="E297" t="e">
            <v>#N/A</v>
          </cell>
          <cell r="M297" t="str">
            <v>Over</v>
          </cell>
          <cell r="R297" t="str">
            <v>LYD</v>
          </cell>
          <cell r="S297">
            <v>0</v>
          </cell>
          <cell r="U297">
            <v>0</v>
          </cell>
        </row>
        <row r="298">
          <cell r="C298" t="e">
            <v>#N/A</v>
          </cell>
          <cell r="D298" t="e">
            <v>#N/A</v>
          </cell>
          <cell r="E298" t="e">
            <v>#N/A</v>
          </cell>
          <cell r="M298" t="str">
            <v>Over</v>
          </cell>
          <cell r="R298" t="str">
            <v>LYD</v>
          </cell>
          <cell r="S298">
            <v>0</v>
          </cell>
          <cell r="U298">
            <v>0</v>
          </cell>
        </row>
        <row r="299">
          <cell r="C299" t="e">
            <v>#N/A</v>
          </cell>
          <cell r="D299" t="e">
            <v>#N/A</v>
          </cell>
          <cell r="E299" t="e">
            <v>#N/A</v>
          </cell>
          <cell r="M299" t="str">
            <v>Over</v>
          </cell>
          <cell r="R299" t="str">
            <v>LYD</v>
          </cell>
          <cell r="S299">
            <v>0</v>
          </cell>
          <cell r="U299">
            <v>0</v>
          </cell>
        </row>
        <row r="300">
          <cell r="C300" t="e">
            <v>#N/A</v>
          </cell>
          <cell r="D300" t="e">
            <v>#N/A</v>
          </cell>
          <cell r="E300" t="e">
            <v>#N/A</v>
          </cell>
          <cell r="M300" t="str">
            <v>Over</v>
          </cell>
          <cell r="R300" t="str">
            <v>LYD</v>
          </cell>
          <cell r="S300">
            <v>0</v>
          </cell>
          <cell r="U300">
            <v>0</v>
          </cell>
        </row>
        <row r="301">
          <cell r="C301" t="e">
            <v>#N/A</v>
          </cell>
          <cell r="D301" t="e">
            <v>#N/A</v>
          </cell>
          <cell r="E301" t="e">
            <v>#N/A</v>
          </cell>
          <cell r="M301" t="str">
            <v>Over</v>
          </cell>
          <cell r="R301" t="str">
            <v>LYD</v>
          </cell>
          <cell r="S301">
            <v>0</v>
          </cell>
          <cell r="U301">
            <v>0</v>
          </cell>
        </row>
        <row r="302">
          <cell r="C302" t="e">
            <v>#N/A</v>
          </cell>
          <cell r="D302" t="e">
            <v>#N/A</v>
          </cell>
          <cell r="E302" t="e">
            <v>#N/A</v>
          </cell>
          <cell r="M302" t="str">
            <v>Over</v>
          </cell>
          <cell r="R302" t="str">
            <v>LYD</v>
          </cell>
          <cell r="S302">
            <v>0</v>
          </cell>
          <cell r="U302">
            <v>0</v>
          </cell>
        </row>
        <row r="303">
          <cell r="C303" t="e">
            <v>#N/A</v>
          </cell>
          <cell r="D303" t="e">
            <v>#N/A</v>
          </cell>
          <cell r="E303" t="e">
            <v>#N/A</v>
          </cell>
          <cell r="M303" t="str">
            <v>Over</v>
          </cell>
          <cell r="R303" t="str">
            <v>LYD</v>
          </cell>
          <cell r="S303">
            <v>0</v>
          </cell>
          <cell r="U303">
            <v>0</v>
          </cell>
        </row>
        <row r="304">
          <cell r="C304" t="e">
            <v>#N/A</v>
          </cell>
          <cell r="D304" t="e">
            <v>#N/A</v>
          </cell>
          <cell r="E304" t="e">
            <v>#N/A</v>
          </cell>
          <cell r="M304" t="str">
            <v>Over</v>
          </cell>
          <cell r="R304" t="str">
            <v>LYD</v>
          </cell>
          <cell r="S304">
            <v>0</v>
          </cell>
          <cell r="U304">
            <v>0</v>
          </cell>
        </row>
        <row r="305">
          <cell r="C305" t="e">
            <v>#N/A</v>
          </cell>
          <cell r="D305" t="e">
            <v>#N/A</v>
          </cell>
          <cell r="E305" t="e">
            <v>#N/A</v>
          </cell>
          <cell r="M305" t="str">
            <v>Over</v>
          </cell>
          <cell r="R305" t="str">
            <v>LYD</v>
          </cell>
          <cell r="S305">
            <v>0</v>
          </cell>
          <cell r="U305">
            <v>0</v>
          </cell>
        </row>
        <row r="306">
          <cell r="C306" t="e">
            <v>#N/A</v>
          </cell>
          <cell r="D306" t="e">
            <v>#N/A</v>
          </cell>
          <cell r="E306" t="e">
            <v>#N/A</v>
          </cell>
          <cell r="M306" t="str">
            <v>Over</v>
          </cell>
          <cell r="R306" t="str">
            <v>LYD</v>
          </cell>
          <cell r="S306">
            <v>0</v>
          </cell>
          <cell r="U306">
            <v>0</v>
          </cell>
        </row>
        <row r="307">
          <cell r="C307" t="e">
            <v>#N/A</v>
          </cell>
          <cell r="D307" t="e">
            <v>#N/A</v>
          </cell>
          <cell r="E307" t="e">
            <v>#N/A</v>
          </cell>
          <cell r="M307" t="str">
            <v>Over</v>
          </cell>
          <cell r="R307" t="str">
            <v>LYD</v>
          </cell>
          <cell r="S307">
            <v>0</v>
          </cell>
          <cell r="U307">
            <v>0</v>
          </cell>
        </row>
        <row r="308">
          <cell r="C308" t="e">
            <v>#N/A</v>
          </cell>
          <cell r="D308" t="e">
            <v>#N/A</v>
          </cell>
          <cell r="E308" t="e">
            <v>#N/A</v>
          </cell>
          <cell r="M308" t="str">
            <v>Over</v>
          </cell>
          <cell r="R308" t="str">
            <v>LYD</v>
          </cell>
          <cell r="S308">
            <v>0</v>
          </cell>
          <cell r="U308">
            <v>0</v>
          </cell>
        </row>
        <row r="309">
          <cell r="C309" t="e">
            <v>#N/A</v>
          </cell>
          <cell r="D309" t="e">
            <v>#N/A</v>
          </cell>
          <cell r="E309" t="e">
            <v>#N/A</v>
          </cell>
          <cell r="M309" t="str">
            <v>Over</v>
          </cell>
          <cell r="R309" t="str">
            <v>LYD</v>
          </cell>
          <cell r="S309">
            <v>0</v>
          </cell>
          <cell r="U309">
            <v>0</v>
          </cell>
        </row>
        <row r="310">
          <cell r="C310" t="e">
            <v>#N/A</v>
          </cell>
          <cell r="D310" t="e">
            <v>#N/A</v>
          </cell>
          <cell r="E310" t="e">
            <v>#N/A</v>
          </cell>
          <cell r="M310" t="str">
            <v>Over</v>
          </cell>
          <cell r="R310" t="str">
            <v>LYD</v>
          </cell>
          <cell r="S310">
            <v>0</v>
          </cell>
          <cell r="U310">
            <v>0</v>
          </cell>
        </row>
        <row r="311">
          <cell r="C311" t="e">
            <v>#N/A</v>
          </cell>
          <cell r="D311" t="e">
            <v>#N/A</v>
          </cell>
          <cell r="E311" t="e">
            <v>#N/A</v>
          </cell>
          <cell r="M311" t="str">
            <v>Over</v>
          </cell>
          <cell r="R311" t="str">
            <v>LYD</v>
          </cell>
          <cell r="S311">
            <v>0</v>
          </cell>
          <cell r="U311">
            <v>0</v>
          </cell>
        </row>
        <row r="312">
          <cell r="C312" t="e">
            <v>#N/A</v>
          </cell>
          <cell r="D312" t="e">
            <v>#N/A</v>
          </cell>
          <cell r="E312" t="e">
            <v>#N/A</v>
          </cell>
          <cell r="M312" t="str">
            <v>Over</v>
          </cell>
          <cell r="R312" t="str">
            <v>LYD</v>
          </cell>
          <cell r="S312">
            <v>0</v>
          </cell>
          <cell r="U312">
            <v>0</v>
          </cell>
        </row>
        <row r="313">
          <cell r="C313" t="e">
            <v>#N/A</v>
          </cell>
          <cell r="D313" t="e">
            <v>#N/A</v>
          </cell>
          <cell r="E313" t="e">
            <v>#N/A</v>
          </cell>
          <cell r="M313" t="str">
            <v>Over</v>
          </cell>
          <cell r="R313" t="str">
            <v>LYD</v>
          </cell>
          <cell r="S313">
            <v>0</v>
          </cell>
          <cell r="U313">
            <v>0</v>
          </cell>
        </row>
        <row r="314">
          <cell r="C314" t="e">
            <v>#N/A</v>
          </cell>
          <cell r="D314" t="e">
            <v>#N/A</v>
          </cell>
          <cell r="E314" t="e">
            <v>#N/A</v>
          </cell>
          <cell r="M314" t="str">
            <v>Over</v>
          </cell>
          <cell r="R314" t="str">
            <v>LYD</v>
          </cell>
          <cell r="S314">
            <v>0</v>
          </cell>
          <cell r="U314">
            <v>0</v>
          </cell>
        </row>
        <row r="315">
          <cell r="C315" t="e">
            <v>#N/A</v>
          </cell>
          <cell r="D315" t="e">
            <v>#N/A</v>
          </cell>
          <cell r="E315" t="e">
            <v>#N/A</v>
          </cell>
          <cell r="M315" t="str">
            <v>Over</v>
          </cell>
          <cell r="R315" t="str">
            <v>LYD</v>
          </cell>
          <cell r="S315">
            <v>0</v>
          </cell>
          <cell r="U315">
            <v>0</v>
          </cell>
        </row>
        <row r="316">
          <cell r="C316" t="e">
            <v>#N/A</v>
          </cell>
          <cell r="D316" t="e">
            <v>#N/A</v>
          </cell>
          <cell r="E316" t="e">
            <v>#N/A</v>
          </cell>
          <cell r="M316" t="str">
            <v>Over</v>
          </cell>
          <cell r="R316" t="str">
            <v>LYD</v>
          </cell>
          <cell r="S316">
            <v>0</v>
          </cell>
          <cell r="U316">
            <v>0</v>
          </cell>
        </row>
        <row r="317">
          <cell r="C317" t="e">
            <v>#N/A</v>
          </cell>
          <cell r="D317" t="e">
            <v>#N/A</v>
          </cell>
          <cell r="E317" t="e">
            <v>#N/A</v>
          </cell>
          <cell r="M317" t="str">
            <v>Over</v>
          </cell>
          <cell r="R317" t="str">
            <v>LYD</v>
          </cell>
          <cell r="S317">
            <v>0</v>
          </cell>
          <cell r="U317">
            <v>0</v>
          </cell>
        </row>
        <row r="318">
          <cell r="C318" t="e">
            <v>#N/A</v>
          </cell>
          <cell r="D318" t="e">
            <v>#N/A</v>
          </cell>
          <cell r="E318" t="e">
            <v>#N/A</v>
          </cell>
          <cell r="M318" t="str">
            <v>Over</v>
          </cell>
          <cell r="R318" t="str">
            <v>LYD</v>
          </cell>
          <cell r="S318">
            <v>0</v>
          </cell>
          <cell r="U318">
            <v>0</v>
          </cell>
        </row>
        <row r="319">
          <cell r="C319" t="e">
            <v>#N/A</v>
          </cell>
          <cell r="D319" t="e">
            <v>#N/A</v>
          </cell>
          <cell r="E319" t="e">
            <v>#N/A</v>
          </cell>
          <cell r="M319" t="str">
            <v>Over</v>
          </cell>
          <cell r="R319" t="str">
            <v>LYD</v>
          </cell>
          <cell r="S319">
            <v>0</v>
          </cell>
          <cell r="U319">
            <v>0</v>
          </cell>
        </row>
        <row r="320">
          <cell r="C320" t="e">
            <v>#N/A</v>
          </cell>
          <cell r="D320" t="e">
            <v>#N/A</v>
          </cell>
          <cell r="E320" t="e">
            <v>#N/A</v>
          </cell>
          <cell r="M320" t="str">
            <v>Over</v>
          </cell>
          <cell r="R320" t="str">
            <v>LYD</v>
          </cell>
          <cell r="S320">
            <v>0</v>
          </cell>
          <cell r="U320">
            <v>0</v>
          </cell>
        </row>
        <row r="321">
          <cell r="C321" t="e">
            <v>#N/A</v>
          </cell>
          <cell r="D321" t="e">
            <v>#N/A</v>
          </cell>
          <cell r="E321" t="e">
            <v>#N/A</v>
          </cell>
          <cell r="M321" t="str">
            <v>Over</v>
          </cell>
          <cell r="R321" t="str">
            <v>LYD</v>
          </cell>
          <cell r="S321">
            <v>0</v>
          </cell>
          <cell r="U321">
            <v>0</v>
          </cell>
        </row>
        <row r="322">
          <cell r="C322" t="e">
            <v>#N/A</v>
          </cell>
          <cell r="D322" t="e">
            <v>#N/A</v>
          </cell>
          <cell r="E322" t="e">
            <v>#N/A</v>
          </cell>
          <cell r="M322" t="str">
            <v>Over</v>
          </cell>
          <cell r="R322" t="str">
            <v>LYD</v>
          </cell>
          <cell r="S322">
            <v>0</v>
          </cell>
          <cell r="U322">
            <v>0</v>
          </cell>
        </row>
        <row r="323">
          <cell r="C323" t="e">
            <v>#N/A</v>
          </cell>
          <cell r="D323" t="e">
            <v>#N/A</v>
          </cell>
          <cell r="E323" t="e">
            <v>#N/A</v>
          </cell>
          <cell r="M323" t="str">
            <v>Over</v>
          </cell>
          <cell r="R323" t="str">
            <v>LYD</v>
          </cell>
          <cell r="S323">
            <v>0</v>
          </cell>
          <cell r="U323">
            <v>0</v>
          </cell>
        </row>
        <row r="324">
          <cell r="C324" t="e">
            <v>#N/A</v>
          </cell>
          <cell r="D324" t="e">
            <v>#N/A</v>
          </cell>
          <cell r="E324" t="e">
            <v>#N/A</v>
          </cell>
          <cell r="M324" t="str">
            <v>Over</v>
          </cell>
          <cell r="R324" t="str">
            <v>LYD</v>
          </cell>
          <cell r="S324">
            <v>0</v>
          </cell>
          <cell r="U324">
            <v>0</v>
          </cell>
        </row>
        <row r="325">
          <cell r="C325" t="e">
            <v>#N/A</v>
          </cell>
          <cell r="D325" t="e">
            <v>#N/A</v>
          </cell>
          <cell r="E325" t="e">
            <v>#N/A</v>
          </cell>
          <cell r="M325" t="str">
            <v>Over</v>
          </cell>
          <cell r="R325" t="str">
            <v>LYD</v>
          </cell>
          <cell r="S325">
            <v>0</v>
          </cell>
          <cell r="U325">
            <v>0</v>
          </cell>
        </row>
        <row r="326">
          <cell r="C326" t="e">
            <v>#N/A</v>
          </cell>
          <cell r="D326" t="e">
            <v>#N/A</v>
          </cell>
          <cell r="E326" t="e">
            <v>#N/A</v>
          </cell>
          <cell r="M326" t="str">
            <v>Over</v>
          </cell>
          <cell r="R326" t="str">
            <v>LYD</v>
          </cell>
          <cell r="S326">
            <v>0</v>
          </cell>
          <cell r="U326">
            <v>0</v>
          </cell>
        </row>
        <row r="327">
          <cell r="C327" t="e">
            <v>#N/A</v>
          </cell>
          <cell r="D327" t="e">
            <v>#N/A</v>
          </cell>
          <cell r="E327" t="e">
            <v>#N/A</v>
          </cell>
          <cell r="M327" t="str">
            <v>Over</v>
          </cell>
          <cell r="R327" t="str">
            <v>LYD</v>
          </cell>
          <cell r="S327">
            <v>0</v>
          </cell>
          <cell r="U327">
            <v>0</v>
          </cell>
        </row>
        <row r="328">
          <cell r="C328" t="e">
            <v>#N/A</v>
          </cell>
          <cell r="D328" t="e">
            <v>#N/A</v>
          </cell>
          <cell r="E328" t="e">
            <v>#N/A</v>
          </cell>
          <cell r="M328" t="str">
            <v>Over</v>
          </cell>
          <cell r="R328" t="str">
            <v>LYD</v>
          </cell>
          <cell r="S328">
            <v>0</v>
          </cell>
          <cell r="U328">
            <v>0</v>
          </cell>
        </row>
        <row r="329">
          <cell r="C329" t="e">
            <v>#N/A</v>
          </cell>
          <cell r="D329" t="e">
            <v>#N/A</v>
          </cell>
          <cell r="E329" t="e">
            <v>#N/A</v>
          </cell>
          <cell r="M329" t="str">
            <v>Over</v>
          </cell>
          <cell r="R329" t="str">
            <v>LYD</v>
          </cell>
          <cell r="S329">
            <v>0</v>
          </cell>
          <cell r="U329">
            <v>0</v>
          </cell>
        </row>
        <row r="330">
          <cell r="C330" t="e">
            <v>#N/A</v>
          </cell>
          <cell r="D330" t="e">
            <v>#N/A</v>
          </cell>
          <cell r="E330" t="e">
            <v>#N/A</v>
          </cell>
          <cell r="M330" t="str">
            <v>Over</v>
          </cell>
          <cell r="R330" t="str">
            <v>LYD</v>
          </cell>
          <cell r="S330">
            <v>0</v>
          </cell>
          <cell r="U330">
            <v>0</v>
          </cell>
        </row>
        <row r="331">
          <cell r="C331" t="e">
            <v>#N/A</v>
          </cell>
          <cell r="D331" t="e">
            <v>#N/A</v>
          </cell>
          <cell r="E331" t="e">
            <v>#N/A</v>
          </cell>
          <cell r="M331" t="str">
            <v>Over</v>
          </cell>
          <cell r="R331" t="str">
            <v>LYD</v>
          </cell>
          <cell r="S331">
            <v>0</v>
          </cell>
          <cell r="U331">
            <v>0</v>
          </cell>
        </row>
        <row r="332">
          <cell r="C332" t="e">
            <v>#N/A</v>
          </cell>
          <cell r="D332" t="e">
            <v>#N/A</v>
          </cell>
          <cell r="E332" t="e">
            <v>#N/A</v>
          </cell>
          <cell r="M332" t="str">
            <v>Over</v>
          </cell>
          <cell r="R332" t="str">
            <v>LYD</v>
          </cell>
          <cell r="S332">
            <v>0</v>
          </cell>
          <cell r="U332">
            <v>0</v>
          </cell>
        </row>
        <row r="333">
          <cell r="C333" t="e">
            <v>#N/A</v>
          </cell>
          <cell r="D333" t="e">
            <v>#N/A</v>
          </cell>
          <cell r="E333" t="e">
            <v>#N/A</v>
          </cell>
          <cell r="M333" t="str">
            <v>Over</v>
          </cell>
          <cell r="R333" t="str">
            <v>LYD</v>
          </cell>
          <cell r="S333">
            <v>0</v>
          </cell>
          <cell r="U333">
            <v>0</v>
          </cell>
        </row>
        <row r="334">
          <cell r="C334" t="e">
            <v>#N/A</v>
          </cell>
          <cell r="D334" t="e">
            <v>#N/A</v>
          </cell>
          <cell r="E334" t="e">
            <v>#N/A</v>
          </cell>
          <cell r="M334" t="str">
            <v>Over</v>
          </cell>
          <cell r="R334" t="str">
            <v>LYD</v>
          </cell>
          <cell r="S334">
            <v>0</v>
          </cell>
          <cell r="U334">
            <v>0</v>
          </cell>
        </row>
        <row r="335">
          <cell r="C335" t="e">
            <v>#N/A</v>
          </cell>
          <cell r="D335" t="e">
            <v>#N/A</v>
          </cell>
          <cell r="E335" t="e">
            <v>#N/A</v>
          </cell>
          <cell r="M335" t="str">
            <v>Over</v>
          </cell>
          <cell r="R335" t="str">
            <v>LYD</v>
          </cell>
          <cell r="S335">
            <v>0</v>
          </cell>
          <cell r="U335">
            <v>0</v>
          </cell>
        </row>
        <row r="336">
          <cell r="C336" t="e">
            <v>#N/A</v>
          </cell>
          <cell r="D336" t="e">
            <v>#N/A</v>
          </cell>
          <cell r="E336" t="e">
            <v>#N/A</v>
          </cell>
          <cell r="M336" t="str">
            <v>Over</v>
          </cell>
          <cell r="R336" t="str">
            <v>LYD</v>
          </cell>
          <cell r="S336">
            <v>0</v>
          </cell>
          <cell r="U336">
            <v>0</v>
          </cell>
        </row>
        <row r="337">
          <cell r="C337" t="e">
            <v>#N/A</v>
          </cell>
          <cell r="D337" t="e">
            <v>#N/A</v>
          </cell>
          <cell r="E337" t="e">
            <v>#N/A</v>
          </cell>
          <cell r="M337" t="str">
            <v>Over</v>
          </cell>
          <cell r="R337" t="str">
            <v>LYD</v>
          </cell>
          <cell r="S337">
            <v>0</v>
          </cell>
          <cell r="U337">
            <v>0</v>
          </cell>
        </row>
        <row r="338">
          <cell r="C338" t="e">
            <v>#N/A</v>
          </cell>
          <cell r="D338" t="e">
            <v>#N/A</v>
          </cell>
          <cell r="E338" t="e">
            <v>#N/A</v>
          </cell>
          <cell r="M338" t="str">
            <v>Over</v>
          </cell>
          <cell r="R338" t="str">
            <v>LYD</v>
          </cell>
          <cell r="S338">
            <v>0</v>
          </cell>
          <cell r="U338">
            <v>0</v>
          </cell>
        </row>
        <row r="339">
          <cell r="C339" t="e">
            <v>#N/A</v>
          </cell>
          <cell r="D339" t="e">
            <v>#N/A</v>
          </cell>
          <cell r="E339" t="e">
            <v>#N/A</v>
          </cell>
          <cell r="M339" t="str">
            <v>Over</v>
          </cell>
          <cell r="R339" t="str">
            <v>LYD</v>
          </cell>
          <cell r="S339">
            <v>0</v>
          </cell>
          <cell r="U339">
            <v>0</v>
          </cell>
        </row>
        <row r="340">
          <cell r="C340" t="e">
            <v>#N/A</v>
          </cell>
          <cell r="D340" t="e">
            <v>#N/A</v>
          </cell>
          <cell r="E340" t="e">
            <v>#N/A</v>
          </cell>
          <cell r="M340" t="str">
            <v>Over</v>
          </cell>
          <cell r="R340" t="str">
            <v>LYD</v>
          </cell>
          <cell r="S340">
            <v>0</v>
          </cell>
          <cell r="U340">
            <v>0</v>
          </cell>
        </row>
        <row r="341">
          <cell r="C341" t="e">
            <v>#N/A</v>
          </cell>
          <cell r="D341" t="e">
            <v>#N/A</v>
          </cell>
          <cell r="E341" t="e">
            <v>#N/A</v>
          </cell>
          <cell r="M341" t="str">
            <v>Over</v>
          </cell>
          <cell r="R341" t="str">
            <v>LYD</v>
          </cell>
          <cell r="S341">
            <v>0</v>
          </cell>
          <cell r="U341">
            <v>0</v>
          </cell>
        </row>
        <row r="342">
          <cell r="C342" t="e">
            <v>#N/A</v>
          </cell>
          <cell r="D342" t="e">
            <v>#N/A</v>
          </cell>
          <cell r="E342" t="e">
            <v>#N/A</v>
          </cell>
          <cell r="M342" t="str">
            <v>Over</v>
          </cell>
          <cell r="R342" t="str">
            <v>LYD</v>
          </cell>
          <cell r="S342">
            <v>0</v>
          </cell>
          <cell r="U342">
            <v>0</v>
          </cell>
        </row>
        <row r="343">
          <cell r="C343" t="e">
            <v>#N/A</v>
          </cell>
          <cell r="D343" t="e">
            <v>#N/A</v>
          </cell>
          <cell r="E343" t="e">
            <v>#N/A</v>
          </cell>
          <cell r="M343" t="str">
            <v>Over</v>
          </cell>
          <cell r="R343" t="str">
            <v>LYD</v>
          </cell>
          <cell r="S343">
            <v>0</v>
          </cell>
          <cell r="U343">
            <v>0</v>
          </cell>
        </row>
        <row r="344">
          <cell r="C344" t="e">
            <v>#N/A</v>
          </cell>
          <cell r="D344" t="e">
            <v>#N/A</v>
          </cell>
          <cell r="E344" t="e">
            <v>#N/A</v>
          </cell>
          <cell r="M344" t="str">
            <v>Over</v>
          </cell>
          <cell r="R344" t="str">
            <v>LYD</v>
          </cell>
          <cell r="S344">
            <v>0</v>
          </cell>
          <cell r="U344">
            <v>0</v>
          </cell>
        </row>
        <row r="345">
          <cell r="C345" t="e">
            <v>#N/A</v>
          </cell>
          <cell r="D345" t="e">
            <v>#N/A</v>
          </cell>
          <cell r="E345" t="e">
            <v>#N/A</v>
          </cell>
          <cell r="M345" t="str">
            <v>Over</v>
          </cell>
          <cell r="R345" t="str">
            <v>LYD</v>
          </cell>
          <cell r="S345">
            <v>0</v>
          </cell>
          <cell r="U345">
            <v>0</v>
          </cell>
        </row>
        <row r="346">
          <cell r="C346" t="e">
            <v>#N/A</v>
          </cell>
          <cell r="D346" t="e">
            <v>#N/A</v>
          </cell>
          <cell r="E346" t="e">
            <v>#N/A</v>
          </cell>
          <cell r="M346" t="str">
            <v>Over</v>
          </cell>
          <cell r="R346" t="str">
            <v>LYD</v>
          </cell>
          <cell r="S346">
            <v>0</v>
          </cell>
          <cell r="U346">
            <v>0</v>
          </cell>
        </row>
        <row r="347">
          <cell r="C347" t="e">
            <v>#N/A</v>
          </cell>
          <cell r="D347" t="e">
            <v>#N/A</v>
          </cell>
          <cell r="E347" t="e">
            <v>#N/A</v>
          </cell>
          <cell r="M347" t="str">
            <v>Over</v>
          </cell>
          <cell r="R347" t="str">
            <v>LYD</v>
          </cell>
          <cell r="S347">
            <v>0</v>
          </cell>
          <cell r="U347">
            <v>0</v>
          </cell>
        </row>
        <row r="348">
          <cell r="C348" t="e">
            <v>#N/A</v>
          </cell>
          <cell r="D348" t="e">
            <v>#N/A</v>
          </cell>
          <cell r="E348" t="e">
            <v>#N/A</v>
          </cell>
          <cell r="M348" t="str">
            <v>Over</v>
          </cell>
          <cell r="R348" t="str">
            <v>LYD</v>
          </cell>
          <cell r="S348">
            <v>0</v>
          </cell>
          <cell r="U348">
            <v>0</v>
          </cell>
        </row>
        <row r="349">
          <cell r="C349" t="e">
            <v>#N/A</v>
          </cell>
          <cell r="D349" t="e">
            <v>#N/A</v>
          </cell>
          <cell r="E349" t="e">
            <v>#N/A</v>
          </cell>
          <cell r="M349" t="str">
            <v>Over</v>
          </cell>
          <cell r="R349" t="str">
            <v>LYD</v>
          </cell>
          <cell r="S349">
            <v>0</v>
          </cell>
          <cell r="U349">
            <v>0</v>
          </cell>
        </row>
        <row r="350">
          <cell r="C350" t="e">
            <v>#N/A</v>
          </cell>
          <cell r="D350" t="e">
            <v>#N/A</v>
          </cell>
          <cell r="E350" t="e">
            <v>#N/A</v>
          </cell>
          <cell r="M350" t="str">
            <v>Over</v>
          </cell>
          <cell r="R350" t="str">
            <v>LYD</v>
          </cell>
          <cell r="S350">
            <v>0</v>
          </cell>
          <cell r="U350">
            <v>0</v>
          </cell>
        </row>
        <row r="351">
          <cell r="C351" t="e">
            <v>#N/A</v>
          </cell>
          <cell r="D351" t="e">
            <v>#N/A</v>
          </cell>
          <cell r="E351" t="e">
            <v>#N/A</v>
          </cell>
          <cell r="M351" t="str">
            <v>Over</v>
          </cell>
          <cell r="R351" t="str">
            <v>LYD</v>
          </cell>
          <cell r="S351">
            <v>0</v>
          </cell>
          <cell r="U351">
            <v>0</v>
          </cell>
        </row>
        <row r="352">
          <cell r="C352" t="e">
            <v>#N/A</v>
          </cell>
          <cell r="D352" t="e">
            <v>#N/A</v>
          </cell>
          <cell r="E352" t="e">
            <v>#N/A</v>
          </cell>
          <cell r="M352" t="str">
            <v>Over</v>
          </cell>
          <cell r="R352" t="str">
            <v>LYD</v>
          </cell>
          <cell r="S352">
            <v>0</v>
          </cell>
          <cell r="U352">
            <v>0</v>
          </cell>
        </row>
        <row r="353">
          <cell r="C353" t="e">
            <v>#N/A</v>
          </cell>
          <cell r="D353" t="e">
            <v>#N/A</v>
          </cell>
          <cell r="E353" t="e">
            <v>#N/A</v>
          </cell>
          <cell r="M353" t="str">
            <v>Over</v>
          </cell>
          <cell r="R353" t="str">
            <v>LYD</v>
          </cell>
          <cell r="S353">
            <v>0</v>
          </cell>
          <cell r="U353">
            <v>0</v>
          </cell>
        </row>
        <row r="354">
          <cell r="C354" t="e">
            <v>#N/A</v>
          </cell>
          <cell r="D354" t="e">
            <v>#N/A</v>
          </cell>
          <cell r="E354" t="e">
            <v>#N/A</v>
          </cell>
          <cell r="M354" t="str">
            <v>Over</v>
          </cell>
          <cell r="R354" t="str">
            <v>LYD</v>
          </cell>
          <cell r="S354">
            <v>0</v>
          </cell>
          <cell r="U354">
            <v>0</v>
          </cell>
        </row>
        <row r="355">
          <cell r="C355" t="e">
            <v>#N/A</v>
          </cell>
          <cell r="D355" t="e">
            <v>#N/A</v>
          </cell>
          <cell r="E355" t="e">
            <v>#N/A</v>
          </cell>
          <cell r="M355" t="str">
            <v>Over</v>
          </cell>
          <cell r="R355" t="str">
            <v>LYD</v>
          </cell>
          <cell r="S355">
            <v>0</v>
          </cell>
          <cell r="U355">
            <v>0</v>
          </cell>
        </row>
        <row r="356">
          <cell r="C356" t="e">
            <v>#N/A</v>
          </cell>
          <cell r="D356" t="e">
            <v>#N/A</v>
          </cell>
          <cell r="E356" t="e">
            <v>#N/A</v>
          </cell>
          <cell r="M356" t="str">
            <v>Over</v>
          </cell>
          <cell r="R356" t="str">
            <v>LYD</v>
          </cell>
          <cell r="S356">
            <v>0</v>
          </cell>
          <cell r="U356">
            <v>0</v>
          </cell>
        </row>
        <row r="357">
          <cell r="C357" t="e">
            <v>#N/A</v>
          </cell>
          <cell r="D357" t="e">
            <v>#N/A</v>
          </cell>
          <cell r="E357" t="e">
            <v>#N/A</v>
          </cell>
          <cell r="M357" t="str">
            <v>Over</v>
          </cell>
          <cell r="R357" t="str">
            <v>LYD</v>
          </cell>
          <cell r="S357">
            <v>0</v>
          </cell>
          <cell r="U357">
            <v>0</v>
          </cell>
        </row>
        <row r="358">
          <cell r="C358" t="e">
            <v>#N/A</v>
          </cell>
          <cell r="D358" t="e">
            <v>#N/A</v>
          </cell>
          <cell r="E358" t="e">
            <v>#N/A</v>
          </cell>
          <cell r="M358" t="str">
            <v>Over</v>
          </cell>
          <cell r="R358" t="str">
            <v>LYD</v>
          </cell>
          <cell r="S358">
            <v>0</v>
          </cell>
          <cell r="U358">
            <v>0</v>
          </cell>
        </row>
        <row r="359">
          <cell r="C359" t="e">
            <v>#N/A</v>
          </cell>
          <cell r="D359" t="e">
            <v>#N/A</v>
          </cell>
          <cell r="E359" t="e">
            <v>#N/A</v>
          </cell>
          <cell r="M359" t="str">
            <v>Over</v>
          </cell>
          <cell r="R359" t="str">
            <v>LYD</v>
          </cell>
          <cell r="S359">
            <v>0</v>
          </cell>
          <cell r="U359">
            <v>0</v>
          </cell>
        </row>
        <row r="360">
          <cell r="C360" t="e">
            <v>#N/A</v>
          </cell>
          <cell r="D360" t="e">
            <v>#N/A</v>
          </cell>
          <cell r="E360" t="e">
            <v>#N/A</v>
          </cell>
          <cell r="M360" t="str">
            <v>Over</v>
          </cell>
          <cell r="R360" t="str">
            <v>LYD</v>
          </cell>
          <cell r="S360">
            <v>0</v>
          </cell>
          <cell r="U360">
            <v>0</v>
          </cell>
        </row>
        <row r="361">
          <cell r="C361" t="e">
            <v>#N/A</v>
          </cell>
          <cell r="D361" t="e">
            <v>#N/A</v>
          </cell>
          <cell r="E361" t="e">
            <v>#N/A</v>
          </cell>
          <cell r="M361" t="str">
            <v>Over</v>
          </cell>
          <cell r="R361" t="str">
            <v>LYD</v>
          </cell>
          <cell r="S361">
            <v>0</v>
          </cell>
          <cell r="U361">
            <v>0</v>
          </cell>
        </row>
        <row r="362">
          <cell r="C362" t="e">
            <v>#N/A</v>
          </cell>
          <cell r="D362" t="e">
            <v>#N/A</v>
          </cell>
          <cell r="E362" t="e">
            <v>#N/A</v>
          </cell>
          <cell r="M362" t="str">
            <v>Over</v>
          </cell>
          <cell r="R362" t="str">
            <v>LYD</v>
          </cell>
          <cell r="S362">
            <v>0</v>
          </cell>
          <cell r="U362">
            <v>0</v>
          </cell>
        </row>
        <row r="363">
          <cell r="C363" t="e">
            <v>#N/A</v>
          </cell>
          <cell r="D363" t="e">
            <v>#N/A</v>
          </cell>
          <cell r="E363" t="e">
            <v>#N/A</v>
          </cell>
          <cell r="M363" t="str">
            <v>Over</v>
          </cell>
          <cell r="R363" t="str">
            <v>LYD</v>
          </cell>
          <cell r="S363">
            <v>0</v>
          </cell>
          <cell r="U363">
            <v>0</v>
          </cell>
        </row>
        <row r="364">
          <cell r="C364" t="e">
            <v>#N/A</v>
          </cell>
          <cell r="D364" t="e">
            <v>#N/A</v>
          </cell>
          <cell r="E364" t="e">
            <v>#N/A</v>
          </cell>
          <cell r="M364" t="str">
            <v>Over</v>
          </cell>
          <cell r="R364" t="str">
            <v>LYD</v>
          </cell>
          <cell r="S364">
            <v>0</v>
          </cell>
          <cell r="U364">
            <v>0</v>
          </cell>
        </row>
        <row r="365">
          <cell r="C365" t="e">
            <v>#N/A</v>
          </cell>
          <cell r="D365" t="e">
            <v>#N/A</v>
          </cell>
          <cell r="E365" t="e">
            <v>#N/A</v>
          </cell>
          <cell r="M365" t="str">
            <v>Over</v>
          </cell>
          <cell r="R365" t="str">
            <v>LYD</v>
          </cell>
          <cell r="S365">
            <v>0</v>
          </cell>
          <cell r="U365">
            <v>0</v>
          </cell>
        </row>
        <row r="366">
          <cell r="C366" t="e">
            <v>#N/A</v>
          </cell>
          <cell r="D366" t="e">
            <v>#N/A</v>
          </cell>
          <cell r="E366" t="e">
            <v>#N/A</v>
          </cell>
          <cell r="M366" t="str">
            <v>Over</v>
          </cell>
          <cell r="R366" t="str">
            <v>LYD</v>
          </cell>
          <cell r="S366">
            <v>0</v>
          </cell>
          <cell r="U366">
            <v>0</v>
          </cell>
        </row>
        <row r="367">
          <cell r="C367" t="e">
            <v>#N/A</v>
          </cell>
          <cell r="D367" t="e">
            <v>#N/A</v>
          </cell>
          <cell r="E367" t="e">
            <v>#N/A</v>
          </cell>
          <cell r="M367" t="str">
            <v>Over</v>
          </cell>
          <cell r="R367" t="str">
            <v>LYD</v>
          </cell>
          <cell r="S367">
            <v>0</v>
          </cell>
          <cell r="U367">
            <v>0</v>
          </cell>
        </row>
        <row r="368">
          <cell r="C368" t="e">
            <v>#N/A</v>
          </cell>
          <cell r="D368" t="e">
            <v>#N/A</v>
          </cell>
          <cell r="E368" t="e">
            <v>#N/A</v>
          </cell>
          <cell r="M368" t="str">
            <v>Over</v>
          </cell>
          <cell r="R368" t="str">
            <v>LYD</v>
          </cell>
          <cell r="S368">
            <v>0</v>
          </cell>
          <cell r="U368">
            <v>0</v>
          </cell>
        </row>
        <row r="369">
          <cell r="C369" t="e">
            <v>#N/A</v>
          </cell>
          <cell r="D369" t="e">
            <v>#N/A</v>
          </cell>
          <cell r="E369" t="e">
            <v>#N/A</v>
          </cell>
          <cell r="M369" t="str">
            <v>Over</v>
          </cell>
          <cell r="R369" t="str">
            <v>LYD</v>
          </cell>
          <cell r="S369">
            <v>0</v>
          </cell>
          <cell r="U369">
            <v>0</v>
          </cell>
        </row>
        <row r="370">
          <cell r="C370" t="e">
            <v>#N/A</v>
          </cell>
          <cell r="D370" t="e">
            <v>#N/A</v>
          </cell>
          <cell r="E370" t="e">
            <v>#N/A</v>
          </cell>
          <cell r="M370" t="str">
            <v>Over</v>
          </cell>
          <cell r="R370" t="str">
            <v>LYD</v>
          </cell>
          <cell r="S370">
            <v>0</v>
          </cell>
          <cell r="U370">
            <v>0</v>
          </cell>
        </row>
        <row r="371">
          <cell r="C371" t="e">
            <v>#N/A</v>
          </cell>
          <cell r="D371" t="e">
            <v>#N/A</v>
          </cell>
          <cell r="E371" t="e">
            <v>#N/A</v>
          </cell>
          <cell r="M371" t="str">
            <v>Over</v>
          </cell>
          <cell r="R371" t="str">
            <v>LYD</v>
          </cell>
          <cell r="S371">
            <v>0</v>
          </cell>
          <cell r="U371">
            <v>0</v>
          </cell>
        </row>
        <row r="372">
          <cell r="C372" t="e">
            <v>#N/A</v>
          </cell>
          <cell r="D372" t="e">
            <v>#N/A</v>
          </cell>
          <cell r="E372" t="e">
            <v>#N/A</v>
          </cell>
          <cell r="M372" t="str">
            <v>Over</v>
          </cell>
          <cell r="R372" t="str">
            <v>LYD</v>
          </cell>
          <cell r="S372">
            <v>0</v>
          </cell>
          <cell r="U372">
            <v>0</v>
          </cell>
        </row>
        <row r="373">
          <cell r="C373" t="e">
            <v>#N/A</v>
          </cell>
          <cell r="D373" t="e">
            <v>#N/A</v>
          </cell>
          <cell r="E373" t="e">
            <v>#N/A</v>
          </cell>
          <cell r="M373" t="str">
            <v>Over</v>
          </cell>
          <cell r="R373" t="str">
            <v>LYD</v>
          </cell>
          <cell r="S373">
            <v>0</v>
          </cell>
          <cell r="U373">
            <v>0</v>
          </cell>
        </row>
        <row r="374">
          <cell r="C374" t="e">
            <v>#N/A</v>
          </cell>
          <cell r="D374" t="e">
            <v>#N/A</v>
          </cell>
          <cell r="E374" t="e">
            <v>#N/A</v>
          </cell>
          <cell r="M374" t="str">
            <v>Over</v>
          </cell>
          <cell r="R374" t="str">
            <v>LYD</v>
          </cell>
          <cell r="S374">
            <v>0</v>
          </cell>
          <cell r="U374">
            <v>0</v>
          </cell>
        </row>
        <row r="375">
          <cell r="C375" t="e">
            <v>#N/A</v>
          </cell>
          <cell r="D375" t="e">
            <v>#N/A</v>
          </cell>
          <cell r="E375" t="e">
            <v>#N/A</v>
          </cell>
          <cell r="M375" t="str">
            <v>Over</v>
          </cell>
          <cell r="R375" t="str">
            <v>LYD</v>
          </cell>
          <cell r="S375">
            <v>0</v>
          </cell>
          <cell r="U375">
            <v>0</v>
          </cell>
        </row>
        <row r="376">
          <cell r="C376" t="e">
            <v>#N/A</v>
          </cell>
          <cell r="D376" t="e">
            <v>#N/A</v>
          </cell>
          <cell r="E376" t="e">
            <v>#N/A</v>
          </cell>
          <cell r="M376" t="str">
            <v>Over</v>
          </cell>
          <cell r="R376" t="str">
            <v>LYD</v>
          </cell>
          <cell r="S376">
            <v>0</v>
          </cell>
          <cell r="U376">
            <v>0</v>
          </cell>
        </row>
        <row r="377">
          <cell r="C377" t="e">
            <v>#N/A</v>
          </cell>
          <cell r="D377" t="e">
            <v>#N/A</v>
          </cell>
          <cell r="E377" t="e">
            <v>#N/A</v>
          </cell>
          <cell r="M377" t="str">
            <v>Over</v>
          </cell>
          <cell r="R377" t="str">
            <v>LYD</v>
          </cell>
          <cell r="S377">
            <v>0</v>
          </cell>
          <cell r="U377">
            <v>0</v>
          </cell>
        </row>
        <row r="378">
          <cell r="C378" t="e">
            <v>#N/A</v>
          </cell>
          <cell r="D378" t="e">
            <v>#N/A</v>
          </cell>
          <cell r="E378" t="e">
            <v>#N/A</v>
          </cell>
          <cell r="M378" t="str">
            <v>Over</v>
          </cell>
          <cell r="R378" t="str">
            <v>LYD</v>
          </cell>
          <cell r="S378">
            <v>0</v>
          </cell>
          <cell r="U378">
            <v>0</v>
          </cell>
        </row>
        <row r="379">
          <cell r="C379" t="e">
            <v>#N/A</v>
          </cell>
          <cell r="D379" t="e">
            <v>#N/A</v>
          </cell>
          <cell r="E379" t="e">
            <v>#N/A</v>
          </cell>
          <cell r="M379" t="str">
            <v>Over</v>
          </cell>
          <cell r="R379" t="str">
            <v>LYD</v>
          </cell>
          <cell r="S379">
            <v>0</v>
          </cell>
          <cell r="U379">
            <v>0</v>
          </cell>
        </row>
        <row r="380">
          <cell r="C380" t="e">
            <v>#N/A</v>
          </cell>
          <cell r="D380" t="e">
            <v>#N/A</v>
          </cell>
          <cell r="E380" t="e">
            <v>#N/A</v>
          </cell>
          <cell r="M380" t="str">
            <v>Over</v>
          </cell>
          <cell r="R380" t="str">
            <v>LYD</v>
          </cell>
          <cell r="S380">
            <v>0</v>
          </cell>
          <cell r="U380">
            <v>0</v>
          </cell>
        </row>
        <row r="381">
          <cell r="C381" t="e">
            <v>#N/A</v>
          </cell>
          <cell r="D381" t="e">
            <v>#N/A</v>
          </cell>
          <cell r="E381" t="e">
            <v>#N/A</v>
          </cell>
          <cell r="M381" t="str">
            <v>Over</v>
          </cell>
          <cell r="R381" t="str">
            <v>LYD</v>
          </cell>
          <cell r="S381">
            <v>0</v>
          </cell>
          <cell r="U381">
            <v>0</v>
          </cell>
        </row>
        <row r="382">
          <cell r="C382" t="e">
            <v>#N/A</v>
          </cell>
          <cell r="D382" t="e">
            <v>#N/A</v>
          </cell>
          <cell r="E382" t="e">
            <v>#N/A</v>
          </cell>
          <cell r="M382" t="str">
            <v>Over</v>
          </cell>
          <cell r="R382" t="str">
            <v>LYD</v>
          </cell>
          <cell r="S382">
            <v>0</v>
          </cell>
          <cell r="U382">
            <v>0</v>
          </cell>
        </row>
        <row r="383">
          <cell r="C383" t="e">
            <v>#N/A</v>
          </cell>
          <cell r="D383" t="e">
            <v>#N/A</v>
          </cell>
          <cell r="E383" t="e">
            <v>#N/A</v>
          </cell>
          <cell r="M383" t="str">
            <v>Over</v>
          </cell>
          <cell r="R383" t="str">
            <v>LYD</v>
          </cell>
          <cell r="S383">
            <v>0</v>
          </cell>
          <cell r="U383">
            <v>0</v>
          </cell>
        </row>
        <row r="384">
          <cell r="C384" t="e">
            <v>#N/A</v>
          </cell>
          <cell r="D384" t="e">
            <v>#N/A</v>
          </cell>
          <cell r="E384" t="e">
            <v>#N/A</v>
          </cell>
          <cell r="M384" t="str">
            <v>Over</v>
          </cell>
          <cell r="R384" t="str">
            <v>LYD</v>
          </cell>
          <cell r="S384">
            <v>0</v>
          </cell>
          <cell r="U384">
            <v>0</v>
          </cell>
        </row>
        <row r="385">
          <cell r="C385" t="e">
            <v>#N/A</v>
          </cell>
          <cell r="D385" t="e">
            <v>#N/A</v>
          </cell>
          <cell r="E385" t="e">
            <v>#N/A</v>
          </cell>
          <cell r="M385" t="str">
            <v>Over</v>
          </cell>
          <cell r="R385" t="str">
            <v>LYD</v>
          </cell>
          <cell r="S385">
            <v>0</v>
          </cell>
          <cell r="U385">
            <v>0</v>
          </cell>
        </row>
        <row r="386">
          <cell r="C386" t="e">
            <v>#N/A</v>
          </cell>
          <cell r="D386" t="e">
            <v>#N/A</v>
          </cell>
          <cell r="E386" t="e">
            <v>#N/A</v>
          </cell>
          <cell r="M386" t="str">
            <v>Over</v>
          </cell>
          <cell r="R386" t="str">
            <v>LYD</v>
          </cell>
          <cell r="S386">
            <v>0</v>
          </cell>
          <cell r="U386">
            <v>0</v>
          </cell>
        </row>
        <row r="387">
          <cell r="C387" t="e">
            <v>#N/A</v>
          </cell>
          <cell r="D387" t="e">
            <v>#N/A</v>
          </cell>
          <cell r="E387" t="e">
            <v>#N/A</v>
          </cell>
          <cell r="M387" t="str">
            <v>Over</v>
          </cell>
          <cell r="R387" t="str">
            <v>LYD</v>
          </cell>
          <cell r="S387">
            <v>0</v>
          </cell>
          <cell r="U387">
            <v>0</v>
          </cell>
        </row>
        <row r="388">
          <cell r="C388" t="e">
            <v>#N/A</v>
          </cell>
          <cell r="D388" t="e">
            <v>#N/A</v>
          </cell>
          <cell r="E388" t="e">
            <v>#N/A</v>
          </cell>
          <cell r="M388" t="str">
            <v>Over</v>
          </cell>
          <cell r="R388" t="str">
            <v>LYD</v>
          </cell>
          <cell r="S388">
            <v>0</v>
          </cell>
          <cell r="U388">
            <v>0</v>
          </cell>
        </row>
        <row r="389">
          <cell r="C389" t="e">
            <v>#N/A</v>
          </cell>
          <cell r="D389" t="e">
            <v>#N/A</v>
          </cell>
          <cell r="E389" t="e">
            <v>#N/A</v>
          </cell>
          <cell r="M389" t="str">
            <v>Over</v>
          </cell>
          <cell r="R389" t="str">
            <v>LYD</v>
          </cell>
          <cell r="S389">
            <v>0</v>
          </cell>
          <cell r="U389">
            <v>0</v>
          </cell>
        </row>
        <row r="390">
          <cell r="C390" t="e">
            <v>#N/A</v>
          </cell>
          <cell r="D390" t="e">
            <v>#N/A</v>
          </cell>
          <cell r="E390" t="e">
            <v>#N/A</v>
          </cell>
          <cell r="M390" t="str">
            <v>Over</v>
          </cell>
          <cell r="R390" t="str">
            <v>LYD</v>
          </cell>
          <cell r="S390">
            <v>0</v>
          </cell>
          <cell r="U390">
            <v>0</v>
          </cell>
        </row>
        <row r="391">
          <cell r="C391" t="e">
            <v>#N/A</v>
          </cell>
          <cell r="D391" t="e">
            <v>#N/A</v>
          </cell>
          <cell r="E391" t="e">
            <v>#N/A</v>
          </cell>
          <cell r="M391" t="str">
            <v>Over</v>
          </cell>
          <cell r="R391" t="str">
            <v>LYD</v>
          </cell>
          <cell r="S391">
            <v>0</v>
          </cell>
          <cell r="U391">
            <v>0</v>
          </cell>
        </row>
        <row r="392">
          <cell r="C392" t="e">
            <v>#N/A</v>
          </cell>
          <cell r="D392" t="e">
            <v>#N/A</v>
          </cell>
          <cell r="E392" t="e">
            <v>#N/A</v>
          </cell>
          <cell r="M392" t="str">
            <v>Over</v>
          </cell>
          <cell r="R392" t="str">
            <v>LYD</v>
          </cell>
          <cell r="S392">
            <v>0</v>
          </cell>
          <cell r="U392">
            <v>0</v>
          </cell>
        </row>
        <row r="393">
          <cell r="C393" t="e">
            <v>#N/A</v>
          </cell>
          <cell r="D393" t="e">
            <v>#N/A</v>
          </cell>
          <cell r="E393" t="e">
            <v>#N/A</v>
          </cell>
          <cell r="M393" t="str">
            <v>Over</v>
          </cell>
          <cell r="R393" t="str">
            <v>LYD</v>
          </cell>
          <cell r="S393">
            <v>0</v>
          </cell>
          <cell r="U393">
            <v>0</v>
          </cell>
        </row>
        <row r="394">
          <cell r="C394" t="e">
            <v>#N/A</v>
          </cell>
          <cell r="D394" t="e">
            <v>#N/A</v>
          </cell>
          <cell r="E394" t="e">
            <v>#N/A</v>
          </cell>
          <cell r="M394" t="str">
            <v>Over</v>
          </cell>
          <cell r="R394" t="str">
            <v>LYD</v>
          </cell>
          <cell r="S394">
            <v>0</v>
          </cell>
          <cell r="U394">
            <v>0</v>
          </cell>
        </row>
        <row r="395">
          <cell r="C395" t="e">
            <v>#N/A</v>
          </cell>
          <cell r="D395" t="e">
            <v>#N/A</v>
          </cell>
          <cell r="E395" t="e">
            <v>#N/A</v>
          </cell>
          <cell r="M395" t="str">
            <v>Over</v>
          </cell>
          <cell r="R395" t="str">
            <v>LYD</v>
          </cell>
          <cell r="S395">
            <v>0</v>
          </cell>
          <cell r="U395">
            <v>0</v>
          </cell>
        </row>
        <row r="396">
          <cell r="C396" t="e">
            <v>#N/A</v>
          </cell>
          <cell r="D396" t="e">
            <v>#N/A</v>
          </cell>
          <cell r="E396" t="e">
            <v>#N/A</v>
          </cell>
          <cell r="M396" t="str">
            <v>Over</v>
          </cell>
          <cell r="R396" t="str">
            <v>LYD</v>
          </cell>
          <cell r="S396">
            <v>0</v>
          </cell>
          <cell r="U396">
            <v>0</v>
          </cell>
        </row>
        <row r="397">
          <cell r="C397" t="e">
            <v>#N/A</v>
          </cell>
          <cell r="D397" t="e">
            <v>#N/A</v>
          </cell>
          <cell r="E397" t="e">
            <v>#N/A</v>
          </cell>
          <cell r="M397" t="str">
            <v>Over</v>
          </cell>
          <cell r="R397" t="str">
            <v>LYD</v>
          </cell>
          <cell r="S397">
            <v>0</v>
          </cell>
          <cell r="U397">
            <v>0</v>
          </cell>
        </row>
        <row r="398">
          <cell r="C398" t="e">
            <v>#N/A</v>
          </cell>
          <cell r="D398" t="e">
            <v>#N/A</v>
          </cell>
          <cell r="E398" t="e">
            <v>#N/A</v>
          </cell>
          <cell r="M398" t="str">
            <v>Over</v>
          </cell>
          <cell r="R398" t="str">
            <v>LYD</v>
          </cell>
          <cell r="S398">
            <v>0</v>
          </cell>
          <cell r="U398">
            <v>0</v>
          </cell>
        </row>
        <row r="399">
          <cell r="C399" t="e">
            <v>#N/A</v>
          </cell>
          <cell r="D399" t="e">
            <v>#N/A</v>
          </cell>
          <cell r="E399" t="e">
            <v>#N/A</v>
          </cell>
          <cell r="M399" t="str">
            <v>Over</v>
          </cell>
          <cell r="R399" t="str">
            <v>LYD</v>
          </cell>
          <cell r="S399">
            <v>0</v>
          </cell>
          <cell r="U399">
            <v>0</v>
          </cell>
        </row>
        <row r="400">
          <cell r="C400" t="e">
            <v>#N/A</v>
          </cell>
          <cell r="D400" t="e">
            <v>#N/A</v>
          </cell>
          <cell r="E400" t="e">
            <v>#N/A</v>
          </cell>
          <cell r="M400" t="str">
            <v>Over</v>
          </cell>
          <cell r="R400" t="str">
            <v>LYD</v>
          </cell>
          <cell r="S400">
            <v>0</v>
          </cell>
          <cell r="U400">
            <v>0</v>
          </cell>
        </row>
        <row r="401">
          <cell r="C401" t="e">
            <v>#N/A</v>
          </cell>
          <cell r="D401" t="e">
            <v>#N/A</v>
          </cell>
          <cell r="E401" t="e">
            <v>#N/A</v>
          </cell>
          <cell r="M401" t="str">
            <v>Over</v>
          </cell>
          <cell r="R401" t="str">
            <v>LYD</v>
          </cell>
          <cell r="S401">
            <v>0</v>
          </cell>
          <cell r="U401">
            <v>0</v>
          </cell>
        </row>
        <row r="402">
          <cell r="C402" t="e">
            <v>#N/A</v>
          </cell>
          <cell r="D402" t="e">
            <v>#N/A</v>
          </cell>
          <cell r="E402" t="e">
            <v>#N/A</v>
          </cell>
          <cell r="M402" t="str">
            <v>Over</v>
          </cell>
          <cell r="R402" t="str">
            <v>LYD</v>
          </cell>
          <cell r="S402">
            <v>0</v>
          </cell>
          <cell r="U402">
            <v>0</v>
          </cell>
        </row>
        <row r="403">
          <cell r="C403" t="e">
            <v>#N/A</v>
          </cell>
          <cell r="D403" t="e">
            <v>#N/A</v>
          </cell>
          <cell r="E403" t="e">
            <v>#N/A</v>
          </cell>
          <cell r="M403" t="str">
            <v>Over</v>
          </cell>
          <cell r="R403" t="str">
            <v>LYD</v>
          </cell>
          <cell r="S403">
            <v>0</v>
          </cell>
          <cell r="U403">
            <v>0</v>
          </cell>
        </row>
        <row r="404">
          <cell r="C404" t="e">
            <v>#N/A</v>
          </cell>
          <cell r="D404" t="e">
            <v>#N/A</v>
          </cell>
          <cell r="E404" t="e">
            <v>#N/A</v>
          </cell>
          <cell r="M404" t="str">
            <v>Over</v>
          </cell>
          <cell r="R404" t="str">
            <v>LYD</v>
          </cell>
          <cell r="S404">
            <v>0</v>
          </cell>
          <cell r="U404">
            <v>0</v>
          </cell>
        </row>
        <row r="405">
          <cell r="C405" t="e">
            <v>#N/A</v>
          </cell>
          <cell r="D405" t="e">
            <v>#N/A</v>
          </cell>
          <cell r="E405" t="e">
            <v>#N/A</v>
          </cell>
          <cell r="M405" t="str">
            <v>Over</v>
          </cell>
          <cell r="R405" t="str">
            <v>LYD</v>
          </cell>
          <cell r="S405">
            <v>0</v>
          </cell>
          <cell r="U405">
            <v>0</v>
          </cell>
        </row>
        <row r="406">
          <cell r="C406" t="e">
            <v>#N/A</v>
          </cell>
          <cell r="D406" t="e">
            <v>#N/A</v>
          </cell>
          <cell r="E406" t="e">
            <v>#N/A</v>
          </cell>
          <cell r="M406" t="str">
            <v>Over</v>
          </cell>
          <cell r="R406" t="str">
            <v>LYD</v>
          </cell>
          <cell r="S406">
            <v>0</v>
          </cell>
          <cell r="U406">
            <v>0</v>
          </cell>
        </row>
        <row r="407">
          <cell r="C407" t="e">
            <v>#N/A</v>
          </cell>
          <cell r="D407" t="e">
            <v>#N/A</v>
          </cell>
          <cell r="E407" t="e">
            <v>#N/A</v>
          </cell>
          <cell r="M407" t="str">
            <v>Over</v>
          </cell>
          <cell r="R407" t="str">
            <v>LYD</v>
          </cell>
          <cell r="S407">
            <v>0</v>
          </cell>
          <cell r="U407">
            <v>0</v>
          </cell>
        </row>
        <row r="408">
          <cell r="C408" t="e">
            <v>#N/A</v>
          </cell>
          <cell r="D408" t="e">
            <v>#N/A</v>
          </cell>
          <cell r="E408" t="e">
            <v>#N/A</v>
          </cell>
          <cell r="M408" t="str">
            <v>Over</v>
          </cell>
          <cell r="R408" t="str">
            <v>LYD</v>
          </cell>
          <cell r="S408">
            <v>0</v>
          </cell>
          <cell r="U408">
            <v>0</v>
          </cell>
        </row>
        <row r="409">
          <cell r="C409" t="e">
            <v>#N/A</v>
          </cell>
          <cell r="D409" t="e">
            <v>#N/A</v>
          </cell>
          <cell r="E409" t="e">
            <v>#N/A</v>
          </cell>
          <cell r="M409" t="str">
            <v>Over</v>
          </cell>
          <cell r="R409" t="str">
            <v>LYD</v>
          </cell>
          <cell r="S409">
            <v>0</v>
          </cell>
          <cell r="U409">
            <v>0</v>
          </cell>
        </row>
        <row r="410">
          <cell r="C410" t="e">
            <v>#N/A</v>
          </cell>
          <cell r="D410" t="e">
            <v>#N/A</v>
          </cell>
          <cell r="E410" t="e">
            <v>#N/A</v>
          </cell>
          <cell r="M410" t="str">
            <v>Over</v>
          </cell>
          <cell r="R410" t="str">
            <v>LYD</v>
          </cell>
          <cell r="S410">
            <v>0</v>
          </cell>
          <cell r="U410">
            <v>0</v>
          </cell>
        </row>
        <row r="411">
          <cell r="C411" t="e">
            <v>#N/A</v>
          </cell>
          <cell r="D411" t="e">
            <v>#N/A</v>
          </cell>
          <cell r="E411" t="e">
            <v>#N/A</v>
          </cell>
          <cell r="M411" t="str">
            <v>Over</v>
          </cell>
          <cell r="R411" t="str">
            <v>LYD</v>
          </cell>
          <cell r="S411">
            <v>0</v>
          </cell>
          <cell r="U411">
            <v>0</v>
          </cell>
        </row>
        <row r="412">
          <cell r="C412" t="e">
            <v>#N/A</v>
          </cell>
          <cell r="D412" t="e">
            <v>#N/A</v>
          </cell>
          <cell r="E412" t="e">
            <v>#N/A</v>
          </cell>
          <cell r="M412" t="str">
            <v>Over</v>
          </cell>
          <cell r="R412" t="str">
            <v>LYD</v>
          </cell>
          <cell r="S412">
            <v>0</v>
          </cell>
          <cell r="U412">
            <v>0</v>
          </cell>
        </row>
        <row r="413">
          <cell r="C413" t="e">
            <v>#N/A</v>
          </cell>
          <cell r="D413" t="e">
            <v>#N/A</v>
          </cell>
          <cell r="E413" t="e">
            <v>#N/A</v>
          </cell>
          <cell r="M413" t="str">
            <v>Over</v>
          </cell>
          <cell r="R413" t="str">
            <v>LYD</v>
          </cell>
          <cell r="S413">
            <v>0</v>
          </cell>
          <cell r="U413">
            <v>0</v>
          </cell>
        </row>
        <row r="414">
          <cell r="C414" t="e">
            <v>#N/A</v>
          </cell>
          <cell r="D414" t="e">
            <v>#N/A</v>
          </cell>
          <cell r="E414" t="e">
            <v>#N/A</v>
          </cell>
          <cell r="M414" t="str">
            <v>Over</v>
          </cell>
          <cell r="R414" t="str">
            <v>LYD</v>
          </cell>
          <cell r="S414">
            <v>0</v>
          </cell>
          <cell r="U414">
            <v>0</v>
          </cell>
        </row>
        <row r="415">
          <cell r="C415" t="e">
            <v>#N/A</v>
          </cell>
          <cell r="D415" t="e">
            <v>#N/A</v>
          </cell>
          <cell r="E415" t="e">
            <v>#N/A</v>
          </cell>
          <cell r="M415" t="str">
            <v>Over</v>
          </cell>
          <cell r="R415" t="str">
            <v>LYD</v>
          </cell>
          <cell r="S415">
            <v>0</v>
          </cell>
          <cell r="U415">
            <v>0</v>
          </cell>
        </row>
        <row r="416">
          <cell r="C416" t="e">
            <v>#N/A</v>
          </cell>
          <cell r="D416" t="e">
            <v>#N/A</v>
          </cell>
          <cell r="E416" t="e">
            <v>#N/A</v>
          </cell>
          <cell r="M416" t="str">
            <v>Over</v>
          </cell>
          <cell r="R416" t="str">
            <v>LYD</v>
          </cell>
          <cell r="S416">
            <v>0</v>
          </cell>
          <cell r="U416">
            <v>0</v>
          </cell>
        </row>
        <row r="417">
          <cell r="C417" t="e">
            <v>#N/A</v>
          </cell>
          <cell r="D417" t="e">
            <v>#N/A</v>
          </cell>
          <cell r="E417" t="e">
            <v>#N/A</v>
          </cell>
          <cell r="M417" t="str">
            <v>Over</v>
          </cell>
          <cell r="R417" t="str">
            <v>LYD</v>
          </cell>
          <cell r="S417">
            <v>0</v>
          </cell>
          <cell r="U417">
            <v>0</v>
          </cell>
        </row>
        <row r="418">
          <cell r="C418" t="e">
            <v>#N/A</v>
          </cell>
          <cell r="D418" t="e">
            <v>#N/A</v>
          </cell>
          <cell r="E418" t="e">
            <v>#N/A</v>
          </cell>
          <cell r="M418" t="str">
            <v>Over</v>
          </cell>
          <cell r="R418" t="str">
            <v>LYD</v>
          </cell>
          <cell r="S418">
            <v>0</v>
          </cell>
          <cell r="U418">
            <v>0</v>
          </cell>
        </row>
        <row r="419">
          <cell r="C419" t="e">
            <v>#N/A</v>
          </cell>
          <cell r="D419" t="e">
            <v>#N/A</v>
          </cell>
          <cell r="E419" t="e">
            <v>#N/A</v>
          </cell>
          <cell r="M419" t="str">
            <v>Over</v>
          </cell>
          <cell r="R419" t="str">
            <v>LYD</v>
          </cell>
          <cell r="S419">
            <v>0</v>
          </cell>
          <cell r="U419">
            <v>0</v>
          </cell>
        </row>
        <row r="420">
          <cell r="C420" t="e">
            <v>#N/A</v>
          </cell>
          <cell r="D420" t="e">
            <v>#N/A</v>
          </cell>
          <cell r="E420" t="e">
            <v>#N/A</v>
          </cell>
          <cell r="M420" t="str">
            <v>Over</v>
          </cell>
          <cell r="R420" t="str">
            <v>LYD</v>
          </cell>
          <cell r="S420">
            <v>0</v>
          </cell>
          <cell r="U420">
            <v>0</v>
          </cell>
        </row>
        <row r="421">
          <cell r="C421" t="e">
            <v>#N/A</v>
          </cell>
          <cell r="D421" t="e">
            <v>#N/A</v>
          </cell>
          <cell r="E421" t="e">
            <v>#N/A</v>
          </cell>
          <cell r="M421" t="str">
            <v>Over</v>
          </cell>
          <cell r="R421" t="str">
            <v>LYD</v>
          </cell>
          <cell r="S421">
            <v>0</v>
          </cell>
          <cell r="U421">
            <v>0</v>
          </cell>
        </row>
        <row r="422">
          <cell r="C422" t="e">
            <v>#N/A</v>
          </cell>
          <cell r="D422" t="e">
            <v>#N/A</v>
          </cell>
          <cell r="E422" t="e">
            <v>#N/A</v>
          </cell>
          <cell r="M422" t="str">
            <v>Over</v>
          </cell>
          <cell r="R422" t="str">
            <v>LYD</v>
          </cell>
          <cell r="S422">
            <v>0</v>
          </cell>
          <cell r="U422">
            <v>0</v>
          </cell>
        </row>
        <row r="423">
          <cell r="C423" t="e">
            <v>#N/A</v>
          </cell>
          <cell r="D423" t="e">
            <v>#N/A</v>
          </cell>
          <cell r="E423" t="e">
            <v>#N/A</v>
          </cell>
          <cell r="M423" t="str">
            <v>Over</v>
          </cell>
          <cell r="R423" t="str">
            <v>LYD</v>
          </cell>
          <cell r="S423">
            <v>0</v>
          </cell>
          <cell r="U423">
            <v>0</v>
          </cell>
        </row>
        <row r="424">
          <cell r="C424" t="e">
            <v>#N/A</v>
          </cell>
          <cell r="D424" t="e">
            <v>#N/A</v>
          </cell>
          <cell r="E424" t="e">
            <v>#N/A</v>
          </cell>
          <cell r="M424" t="str">
            <v>Over</v>
          </cell>
          <cell r="R424" t="str">
            <v>LYD</v>
          </cell>
          <cell r="S424">
            <v>0</v>
          </cell>
          <cell r="U424">
            <v>0</v>
          </cell>
        </row>
        <row r="425">
          <cell r="C425" t="e">
            <v>#N/A</v>
          </cell>
          <cell r="D425" t="e">
            <v>#N/A</v>
          </cell>
          <cell r="E425" t="e">
            <v>#N/A</v>
          </cell>
          <cell r="M425" t="str">
            <v>Over</v>
          </cell>
          <cell r="R425" t="str">
            <v>LYD</v>
          </cell>
          <cell r="S425">
            <v>0</v>
          </cell>
          <cell r="U425">
            <v>0</v>
          </cell>
        </row>
        <row r="426">
          <cell r="C426" t="e">
            <v>#N/A</v>
          </cell>
          <cell r="D426" t="e">
            <v>#N/A</v>
          </cell>
          <cell r="E426" t="e">
            <v>#N/A</v>
          </cell>
          <cell r="M426" t="str">
            <v>Over</v>
          </cell>
          <cell r="R426" t="str">
            <v>LYD</v>
          </cell>
          <cell r="S426">
            <v>0</v>
          </cell>
          <cell r="U426">
            <v>0</v>
          </cell>
        </row>
        <row r="427">
          <cell r="C427" t="e">
            <v>#N/A</v>
          </cell>
          <cell r="D427" t="e">
            <v>#N/A</v>
          </cell>
          <cell r="E427" t="e">
            <v>#N/A</v>
          </cell>
          <cell r="M427" t="str">
            <v>Over</v>
          </cell>
          <cell r="R427" t="str">
            <v>LYD</v>
          </cell>
          <cell r="S427">
            <v>0</v>
          </cell>
          <cell r="U427">
            <v>0</v>
          </cell>
        </row>
        <row r="428">
          <cell r="C428" t="e">
            <v>#N/A</v>
          </cell>
          <cell r="D428" t="e">
            <v>#N/A</v>
          </cell>
          <cell r="E428" t="e">
            <v>#N/A</v>
          </cell>
          <cell r="M428" t="str">
            <v>Over</v>
          </cell>
          <cell r="R428" t="str">
            <v>LYD</v>
          </cell>
          <cell r="S428">
            <v>0</v>
          </cell>
          <cell r="U428">
            <v>0</v>
          </cell>
        </row>
        <row r="429">
          <cell r="C429" t="e">
            <v>#N/A</v>
          </cell>
          <cell r="D429" t="e">
            <v>#N/A</v>
          </cell>
          <cell r="E429" t="e">
            <v>#N/A</v>
          </cell>
          <cell r="M429" t="str">
            <v>Over</v>
          </cell>
          <cell r="R429" t="str">
            <v>LYD</v>
          </cell>
          <cell r="S429">
            <v>0</v>
          </cell>
          <cell r="U429">
            <v>0</v>
          </cell>
        </row>
        <row r="430">
          <cell r="C430" t="e">
            <v>#N/A</v>
          </cell>
          <cell r="D430" t="e">
            <v>#N/A</v>
          </cell>
          <cell r="E430" t="e">
            <v>#N/A</v>
          </cell>
          <cell r="M430" t="str">
            <v>Over</v>
          </cell>
          <cell r="R430" t="str">
            <v>LYD</v>
          </cell>
          <cell r="S430">
            <v>0</v>
          </cell>
          <cell r="U430">
            <v>0</v>
          </cell>
        </row>
        <row r="431">
          <cell r="C431" t="e">
            <v>#N/A</v>
          </cell>
          <cell r="D431" t="e">
            <v>#N/A</v>
          </cell>
          <cell r="E431" t="e">
            <v>#N/A</v>
          </cell>
          <cell r="M431" t="str">
            <v>Over</v>
          </cell>
          <cell r="R431" t="str">
            <v>LYD</v>
          </cell>
          <cell r="S431">
            <v>0</v>
          </cell>
          <cell r="U431">
            <v>0</v>
          </cell>
        </row>
        <row r="432">
          <cell r="C432" t="e">
            <v>#N/A</v>
          </cell>
          <cell r="D432" t="e">
            <v>#N/A</v>
          </cell>
          <cell r="E432" t="e">
            <v>#N/A</v>
          </cell>
          <cell r="M432" t="str">
            <v>Over</v>
          </cell>
          <cell r="R432" t="str">
            <v>LYD</v>
          </cell>
          <cell r="S432">
            <v>0</v>
          </cell>
          <cell r="U432">
            <v>0</v>
          </cell>
        </row>
        <row r="433">
          <cell r="C433" t="e">
            <v>#N/A</v>
          </cell>
          <cell r="D433" t="e">
            <v>#N/A</v>
          </cell>
          <cell r="E433" t="e">
            <v>#N/A</v>
          </cell>
          <cell r="M433" t="str">
            <v>Over</v>
          </cell>
          <cell r="R433" t="str">
            <v>LYD</v>
          </cell>
          <cell r="S433">
            <v>0</v>
          </cell>
          <cell r="U433">
            <v>0</v>
          </cell>
        </row>
        <row r="434">
          <cell r="C434" t="e">
            <v>#N/A</v>
          </cell>
          <cell r="D434" t="e">
            <v>#N/A</v>
          </cell>
          <cell r="E434" t="e">
            <v>#N/A</v>
          </cell>
          <cell r="M434" t="str">
            <v>Over</v>
          </cell>
          <cell r="R434" t="str">
            <v>LYD</v>
          </cell>
          <cell r="S434">
            <v>0</v>
          </cell>
          <cell r="U434">
            <v>0</v>
          </cell>
        </row>
        <row r="435">
          <cell r="C435" t="e">
            <v>#N/A</v>
          </cell>
          <cell r="D435" t="e">
            <v>#N/A</v>
          </cell>
          <cell r="E435" t="e">
            <v>#N/A</v>
          </cell>
          <cell r="M435" t="str">
            <v>Over</v>
          </cell>
          <cell r="R435" t="str">
            <v>LYD</v>
          </cell>
          <cell r="S435">
            <v>0</v>
          </cell>
          <cell r="U435">
            <v>0</v>
          </cell>
        </row>
        <row r="436">
          <cell r="C436" t="e">
            <v>#N/A</v>
          </cell>
          <cell r="D436" t="e">
            <v>#N/A</v>
          </cell>
          <cell r="E436" t="e">
            <v>#N/A</v>
          </cell>
          <cell r="M436" t="str">
            <v>Over</v>
          </cell>
          <cell r="R436" t="str">
            <v>LYD</v>
          </cell>
          <cell r="S436">
            <v>0</v>
          </cell>
          <cell r="U436">
            <v>0</v>
          </cell>
        </row>
        <row r="437">
          <cell r="C437" t="e">
            <v>#N/A</v>
          </cell>
          <cell r="D437" t="e">
            <v>#N/A</v>
          </cell>
          <cell r="E437" t="e">
            <v>#N/A</v>
          </cell>
          <cell r="M437" t="str">
            <v>Over</v>
          </cell>
          <cell r="R437" t="str">
            <v>LYD</v>
          </cell>
          <cell r="S437">
            <v>0</v>
          </cell>
          <cell r="U437">
            <v>0</v>
          </cell>
        </row>
        <row r="438">
          <cell r="C438" t="e">
            <v>#N/A</v>
          </cell>
          <cell r="D438" t="e">
            <v>#N/A</v>
          </cell>
          <cell r="E438" t="e">
            <v>#N/A</v>
          </cell>
          <cell r="M438" t="str">
            <v>Over</v>
          </cell>
          <cell r="R438" t="str">
            <v>LYD</v>
          </cell>
          <cell r="S438">
            <v>0</v>
          </cell>
          <cell r="U438">
            <v>0</v>
          </cell>
        </row>
        <row r="439">
          <cell r="C439" t="e">
            <v>#N/A</v>
          </cell>
          <cell r="D439" t="e">
            <v>#N/A</v>
          </cell>
          <cell r="E439" t="e">
            <v>#N/A</v>
          </cell>
          <cell r="M439" t="str">
            <v>Over</v>
          </cell>
          <cell r="R439" t="str">
            <v>LYD</v>
          </cell>
          <cell r="S439">
            <v>0</v>
          </cell>
          <cell r="U439">
            <v>0</v>
          </cell>
        </row>
        <row r="440">
          <cell r="C440" t="e">
            <v>#N/A</v>
          </cell>
          <cell r="D440" t="e">
            <v>#N/A</v>
          </cell>
          <cell r="E440" t="e">
            <v>#N/A</v>
          </cell>
          <cell r="M440" t="str">
            <v>Over</v>
          </cell>
          <cell r="R440" t="str">
            <v>LYD</v>
          </cell>
          <cell r="S440">
            <v>0</v>
          </cell>
          <cell r="U440">
            <v>0</v>
          </cell>
        </row>
        <row r="441">
          <cell r="C441" t="e">
            <v>#N/A</v>
          </cell>
          <cell r="D441" t="e">
            <v>#N/A</v>
          </cell>
          <cell r="E441" t="e">
            <v>#N/A</v>
          </cell>
          <cell r="M441" t="str">
            <v>Over</v>
          </cell>
          <cell r="R441" t="str">
            <v>LYD</v>
          </cell>
          <cell r="S441">
            <v>0</v>
          </cell>
          <cell r="U441">
            <v>0</v>
          </cell>
        </row>
        <row r="442">
          <cell r="C442" t="e">
            <v>#N/A</v>
          </cell>
          <cell r="D442" t="e">
            <v>#N/A</v>
          </cell>
          <cell r="E442" t="e">
            <v>#N/A</v>
          </cell>
          <cell r="M442" t="str">
            <v>Over</v>
          </cell>
          <cell r="R442" t="str">
            <v>LYD</v>
          </cell>
          <cell r="S442">
            <v>0</v>
          </cell>
          <cell r="U442">
            <v>0</v>
          </cell>
        </row>
        <row r="443">
          <cell r="C443" t="e">
            <v>#N/A</v>
          </cell>
          <cell r="D443" t="e">
            <v>#N/A</v>
          </cell>
          <cell r="E443" t="e">
            <v>#N/A</v>
          </cell>
          <cell r="M443" t="str">
            <v>Over</v>
          </cell>
          <cell r="R443" t="str">
            <v>LYD</v>
          </cell>
          <cell r="S443">
            <v>0</v>
          </cell>
          <cell r="U443">
            <v>0</v>
          </cell>
        </row>
        <row r="444">
          <cell r="C444" t="e">
            <v>#N/A</v>
          </cell>
          <cell r="D444" t="e">
            <v>#N/A</v>
          </cell>
          <cell r="E444" t="e">
            <v>#N/A</v>
          </cell>
          <cell r="M444" t="str">
            <v>Over</v>
          </cell>
          <cell r="R444" t="str">
            <v>LYD</v>
          </cell>
          <cell r="S444">
            <v>0</v>
          </cell>
          <cell r="U444">
            <v>0</v>
          </cell>
        </row>
        <row r="445">
          <cell r="C445" t="e">
            <v>#N/A</v>
          </cell>
          <cell r="D445" t="e">
            <v>#N/A</v>
          </cell>
          <cell r="E445" t="e">
            <v>#N/A</v>
          </cell>
          <cell r="M445" t="str">
            <v>Over</v>
          </cell>
          <cell r="R445" t="str">
            <v>LYD</v>
          </cell>
          <cell r="S445">
            <v>0</v>
          </cell>
          <cell r="U445">
            <v>0</v>
          </cell>
        </row>
        <row r="446">
          <cell r="C446" t="e">
            <v>#N/A</v>
          </cell>
          <cell r="D446" t="e">
            <v>#N/A</v>
          </cell>
          <cell r="E446" t="e">
            <v>#N/A</v>
          </cell>
          <cell r="M446" t="str">
            <v>Over</v>
          </cell>
          <cell r="R446" t="str">
            <v>LYD</v>
          </cell>
          <cell r="S446">
            <v>0</v>
          </cell>
          <cell r="U446">
            <v>0</v>
          </cell>
        </row>
        <row r="447">
          <cell r="C447" t="e">
            <v>#N/A</v>
          </cell>
          <cell r="D447" t="e">
            <v>#N/A</v>
          </cell>
          <cell r="E447" t="e">
            <v>#N/A</v>
          </cell>
          <cell r="M447" t="str">
            <v>Over</v>
          </cell>
          <cell r="R447" t="str">
            <v>LYD</v>
          </cell>
          <cell r="S447">
            <v>0</v>
          </cell>
          <cell r="U447">
            <v>0</v>
          </cell>
        </row>
        <row r="448">
          <cell r="C448" t="e">
            <v>#N/A</v>
          </cell>
          <cell r="D448" t="e">
            <v>#N/A</v>
          </cell>
          <cell r="E448" t="e">
            <v>#N/A</v>
          </cell>
          <cell r="M448" t="str">
            <v>Over</v>
          </cell>
          <cell r="R448" t="str">
            <v>LYD</v>
          </cell>
          <cell r="S448">
            <v>0</v>
          </cell>
          <cell r="U448">
            <v>0</v>
          </cell>
        </row>
        <row r="449">
          <cell r="C449" t="e">
            <v>#N/A</v>
          </cell>
          <cell r="D449" t="e">
            <v>#N/A</v>
          </cell>
          <cell r="E449" t="e">
            <v>#N/A</v>
          </cell>
          <cell r="M449" t="str">
            <v>Over</v>
          </cell>
          <cell r="R449" t="str">
            <v>LYD</v>
          </cell>
          <cell r="S449">
            <v>0</v>
          </cell>
          <cell r="U449">
            <v>0</v>
          </cell>
        </row>
        <row r="450">
          <cell r="C450" t="e">
            <v>#N/A</v>
          </cell>
          <cell r="D450" t="e">
            <v>#N/A</v>
          </cell>
          <cell r="E450" t="e">
            <v>#N/A</v>
          </cell>
          <cell r="M450" t="str">
            <v>Over</v>
          </cell>
          <cell r="R450" t="str">
            <v>LYD</v>
          </cell>
          <cell r="S450">
            <v>0</v>
          </cell>
          <cell r="U450">
            <v>0</v>
          </cell>
        </row>
        <row r="451">
          <cell r="C451" t="e">
            <v>#N/A</v>
          </cell>
          <cell r="D451" t="e">
            <v>#N/A</v>
          </cell>
          <cell r="E451" t="e">
            <v>#N/A</v>
          </cell>
          <cell r="M451" t="str">
            <v>Over</v>
          </cell>
          <cell r="R451" t="str">
            <v>LYD</v>
          </cell>
          <cell r="S451">
            <v>0</v>
          </cell>
          <cell r="U451">
            <v>0</v>
          </cell>
        </row>
        <row r="452">
          <cell r="C452" t="e">
            <v>#N/A</v>
          </cell>
          <cell r="D452" t="e">
            <v>#N/A</v>
          </cell>
          <cell r="E452" t="e">
            <v>#N/A</v>
          </cell>
          <cell r="M452" t="str">
            <v>Over</v>
          </cell>
          <cell r="R452" t="str">
            <v>LYD</v>
          </cell>
          <cell r="S452">
            <v>0</v>
          </cell>
          <cell r="U452">
            <v>0</v>
          </cell>
        </row>
        <row r="453">
          <cell r="C453" t="e">
            <v>#N/A</v>
          </cell>
          <cell r="D453" t="e">
            <v>#N/A</v>
          </cell>
          <cell r="E453" t="e">
            <v>#N/A</v>
          </cell>
          <cell r="M453" t="str">
            <v>Over</v>
          </cell>
          <cell r="R453" t="str">
            <v>LYD</v>
          </cell>
          <cell r="S453">
            <v>0</v>
          </cell>
          <cell r="U453">
            <v>0</v>
          </cell>
        </row>
        <row r="454">
          <cell r="C454" t="e">
            <v>#N/A</v>
          </cell>
          <cell r="D454" t="e">
            <v>#N/A</v>
          </cell>
          <cell r="E454" t="e">
            <v>#N/A</v>
          </cell>
          <cell r="M454" t="str">
            <v>Over</v>
          </cell>
          <cell r="R454" t="str">
            <v>LYD</v>
          </cell>
          <cell r="S454">
            <v>0</v>
          </cell>
          <cell r="U454">
            <v>0</v>
          </cell>
        </row>
        <row r="455">
          <cell r="C455" t="e">
            <v>#N/A</v>
          </cell>
          <cell r="D455" t="e">
            <v>#N/A</v>
          </cell>
          <cell r="E455" t="e">
            <v>#N/A</v>
          </cell>
          <cell r="M455" t="str">
            <v>Over</v>
          </cell>
          <cell r="R455" t="str">
            <v>LYD</v>
          </cell>
          <cell r="S455">
            <v>0</v>
          </cell>
          <cell r="U455">
            <v>0</v>
          </cell>
        </row>
        <row r="456">
          <cell r="C456" t="e">
            <v>#N/A</v>
          </cell>
          <cell r="D456" t="e">
            <v>#N/A</v>
          </cell>
          <cell r="E456" t="e">
            <v>#N/A</v>
          </cell>
          <cell r="M456" t="str">
            <v>Over</v>
          </cell>
          <cell r="R456" t="str">
            <v>LYD</v>
          </cell>
          <cell r="S456">
            <v>0</v>
          </cell>
          <cell r="U456">
            <v>0</v>
          </cell>
        </row>
        <row r="457">
          <cell r="C457" t="e">
            <v>#N/A</v>
          </cell>
          <cell r="D457" t="e">
            <v>#N/A</v>
          </cell>
          <cell r="E457" t="e">
            <v>#N/A</v>
          </cell>
          <cell r="M457" t="str">
            <v>Over</v>
          </cell>
          <cell r="R457" t="str">
            <v>LYD</v>
          </cell>
          <cell r="S457">
            <v>0</v>
          </cell>
          <cell r="U457">
            <v>0</v>
          </cell>
        </row>
        <row r="458">
          <cell r="C458" t="e">
            <v>#N/A</v>
          </cell>
          <cell r="D458" t="e">
            <v>#N/A</v>
          </cell>
          <cell r="E458" t="e">
            <v>#N/A</v>
          </cell>
          <cell r="M458" t="str">
            <v>Over</v>
          </cell>
          <cell r="R458" t="str">
            <v>LYD</v>
          </cell>
          <cell r="S458">
            <v>0</v>
          </cell>
          <cell r="U458">
            <v>0</v>
          </cell>
        </row>
        <row r="459">
          <cell r="C459" t="e">
            <v>#N/A</v>
          </cell>
          <cell r="D459" t="e">
            <v>#N/A</v>
          </cell>
          <cell r="E459" t="e">
            <v>#N/A</v>
          </cell>
          <cell r="M459" t="str">
            <v>Over</v>
          </cell>
          <cell r="R459" t="str">
            <v>LYD</v>
          </cell>
          <cell r="S459">
            <v>0</v>
          </cell>
          <cell r="U459">
            <v>0</v>
          </cell>
        </row>
        <row r="460">
          <cell r="C460" t="e">
            <v>#N/A</v>
          </cell>
          <cell r="D460" t="e">
            <v>#N/A</v>
          </cell>
          <cell r="E460" t="e">
            <v>#N/A</v>
          </cell>
          <cell r="M460" t="str">
            <v>Over</v>
          </cell>
          <cell r="R460" t="str">
            <v>LYD</v>
          </cell>
          <cell r="S460">
            <v>0</v>
          </cell>
          <cell r="U460">
            <v>0</v>
          </cell>
        </row>
        <row r="461">
          <cell r="C461" t="e">
            <v>#N/A</v>
          </cell>
          <cell r="D461" t="e">
            <v>#N/A</v>
          </cell>
          <cell r="E461" t="e">
            <v>#N/A</v>
          </cell>
          <cell r="M461" t="str">
            <v>Over</v>
          </cell>
          <cell r="R461" t="str">
            <v>LYD</v>
          </cell>
          <cell r="S461">
            <v>0</v>
          </cell>
          <cell r="U461">
            <v>0</v>
          </cell>
        </row>
        <row r="462">
          <cell r="C462" t="e">
            <v>#N/A</v>
          </cell>
          <cell r="D462" t="e">
            <v>#N/A</v>
          </cell>
          <cell r="E462" t="e">
            <v>#N/A</v>
          </cell>
          <cell r="M462" t="str">
            <v>Over</v>
          </cell>
          <cell r="R462" t="str">
            <v>LYD</v>
          </cell>
          <cell r="S462">
            <v>0</v>
          </cell>
          <cell r="U462">
            <v>0</v>
          </cell>
        </row>
        <row r="463">
          <cell r="C463" t="e">
            <v>#N/A</v>
          </cell>
          <cell r="D463" t="e">
            <v>#N/A</v>
          </cell>
          <cell r="E463" t="e">
            <v>#N/A</v>
          </cell>
          <cell r="M463" t="str">
            <v>Over</v>
          </cell>
          <cell r="R463" t="str">
            <v>LYD</v>
          </cell>
          <cell r="S463">
            <v>0</v>
          </cell>
          <cell r="U463">
            <v>0</v>
          </cell>
        </row>
        <row r="464">
          <cell r="C464" t="e">
            <v>#N/A</v>
          </cell>
          <cell r="D464" t="e">
            <v>#N/A</v>
          </cell>
          <cell r="E464" t="e">
            <v>#N/A</v>
          </cell>
          <cell r="M464" t="str">
            <v>Over</v>
          </cell>
          <cell r="R464" t="str">
            <v>LYD</v>
          </cell>
          <cell r="S464">
            <v>0</v>
          </cell>
          <cell r="U464">
            <v>0</v>
          </cell>
        </row>
        <row r="465">
          <cell r="C465" t="e">
            <v>#N/A</v>
          </cell>
          <cell r="D465" t="e">
            <v>#N/A</v>
          </cell>
          <cell r="E465" t="e">
            <v>#N/A</v>
          </cell>
          <cell r="M465" t="str">
            <v>Over</v>
          </cell>
          <cell r="R465" t="str">
            <v>LYD</v>
          </cell>
          <cell r="S465">
            <v>0</v>
          </cell>
          <cell r="U465">
            <v>0</v>
          </cell>
        </row>
        <row r="466">
          <cell r="C466" t="e">
            <v>#N/A</v>
          </cell>
          <cell r="D466" t="e">
            <v>#N/A</v>
          </cell>
          <cell r="E466" t="e">
            <v>#N/A</v>
          </cell>
          <cell r="M466" t="str">
            <v>Over</v>
          </cell>
          <cell r="R466" t="str">
            <v>LYD</v>
          </cell>
          <cell r="S466">
            <v>0</v>
          </cell>
          <cell r="U466">
            <v>0</v>
          </cell>
        </row>
        <row r="467">
          <cell r="C467" t="e">
            <v>#N/A</v>
          </cell>
          <cell r="D467" t="e">
            <v>#N/A</v>
          </cell>
          <cell r="E467" t="e">
            <v>#N/A</v>
          </cell>
          <cell r="M467" t="str">
            <v>Over</v>
          </cell>
          <cell r="R467" t="str">
            <v>LYD</v>
          </cell>
          <cell r="S467">
            <v>0</v>
          </cell>
          <cell r="U467">
            <v>0</v>
          </cell>
        </row>
        <row r="468">
          <cell r="C468" t="e">
            <v>#N/A</v>
          </cell>
          <cell r="D468" t="e">
            <v>#N/A</v>
          </cell>
          <cell r="E468" t="e">
            <v>#N/A</v>
          </cell>
          <cell r="M468" t="str">
            <v>Over</v>
          </cell>
          <cell r="R468" t="str">
            <v>LYD</v>
          </cell>
          <cell r="S468">
            <v>0</v>
          </cell>
          <cell r="U468">
            <v>0</v>
          </cell>
        </row>
        <row r="469">
          <cell r="C469" t="e">
            <v>#N/A</v>
          </cell>
          <cell r="D469" t="e">
            <v>#N/A</v>
          </cell>
          <cell r="E469" t="e">
            <v>#N/A</v>
          </cell>
          <cell r="M469" t="str">
            <v>Over</v>
          </cell>
          <cell r="R469" t="str">
            <v>LYD</v>
          </cell>
          <cell r="S469">
            <v>0</v>
          </cell>
          <cell r="U469">
            <v>0</v>
          </cell>
        </row>
        <row r="470">
          <cell r="C470" t="e">
            <v>#N/A</v>
          </cell>
          <cell r="D470" t="e">
            <v>#N/A</v>
          </cell>
          <cell r="E470" t="e">
            <v>#N/A</v>
          </cell>
          <cell r="M470" t="str">
            <v>Over</v>
          </cell>
          <cell r="R470" t="str">
            <v>LYD</v>
          </cell>
          <cell r="S470">
            <v>0</v>
          </cell>
          <cell r="U470">
            <v>0</v>
          </cell>
        </row>
        <row r="471">
          <cell r="C471" t="e">
            <v>#N/A</v>
          </cell>
          <cell r="D471" t="e">
            <v>#N/A</v>
          </cell>
          <cell r="E471" t="e">
            <v>#N/A</v>
          </cell>
          <cell r="M471" t="str">
            <v>Over</v>
          </cell>
          <cell r="R471" t="str">
            <v>LYD</v>
          </cell>
          <cell r="S471">
            <v>0</v>
          </cell>
          <cell r="U471">
            <v>0</v>
          </cell>
        </row>
        <row r="472">
          <cell r="C472" t="e">
            <v>#N/A</v>
          </cell>
          <cell r="D472" t="e">
            <v>#N/A</v>
          </cell>
          <cell r="E472" t="e">
            <v>#N/A</v>
          </cell>
          <cell r="M472" t="str">
            <v>Over</v>
          </cell>
          <cell r="R472" t="str">
            <v>LYD</v>
          </cell>
          <cell r="S472">
            <v>0</v>
          </cell>
          <cell r="U472">
            <v>0</v>
          </cell>
        </row>
        <row r="473">
          <cell r="C473" t="e">
            <v>#N/A</v>
          </cell>
          <cell r="D473" t="e">
            <v>#N/A</v>
          </cell>
          <cell r="E473" t="e">
            <v>#N/A</v>
          </cell>
          <cell r="M473" t="str">
            <v>Over</v>
          </cell>
          <cell r="R473" t="str">
            <v>LYD</v>
          </cell>
          <cell r="S473">
            <v>0</v>
          </cell>
          <cell r="U473">
            <v>0</v>
          </cell>
        </row>
        <row r="474">
          <cell r="C474" t="e">
            <v>#N/A</v>
          </cell>
          <cell r="D474" t="e">
            <v>#N/A</v>
          </cell>
          <cell r="E474" t="e">
            <v>#N/A</v>
          </cell>
          <cell r="M474" t="str">
            <v>Over</v>
          </cell>
          <cell r="R474" t="str">
            <v>LYD</v>
          </cell>
          <cell r="S474">
            <v>0</v>
          </cell>
          <cell r="U474">
            <v>0</v>
          </cell>
        </row>
        <row r="475">
          <cell r="C475" t="e">
            <v>#N/A</v>
          </cell>
          <cell r="D475" t="e">
            <v>#N/A</v>
          </cell>
          <cell r="E475" t="e">
            <v>#N/A</v>
          </cell>
          <cell r="M475" t="str">
            <v>Over</v>
          </cell>
          <cell r="R475" t="str">
            <v>LYD</v>
          </cell>
          <cell r="S475">
            <v>0</v>
          </cell>
          <cell r="U475">
            <v>0</v>
          </cell>
        </row>
        <row r="476">
          <cell r="C476" t="e">
            <v>#N/A</v>
          </cell>
          <cell r="D476" t="e">
            <v>#N/A</v>
          </cell>
          <cell r="E476" t="e">
            <v>#N/A</v>
          </cell>
          <cell r="M476" t="str">
            <v>Over</v>
          </cell>
          <cell r="R476" t="str">
            <v>LYD</v>
          </cell>
          <cell r="S476">
            <v>0</v>
          </cell>
          <cell r="U476">
            <v>0</v>
          </cell>
        </row>
        <row r="477">
          <cell r="C477" t="e">
            <v>#N/A</v>
          </cell>
          <cell r="D477" t="e">
            <v>#N/A</v>
          </cell>
          <cell r="E477" t="e">
            <v>#N/A</v>
          </cell>
          <cell r="M477" t="str">
            <v>Over</v>
          </cell>
          <cell r="R477" t="str">
            <v>LYD</v>
          </cell>
          <cell r="S477">
            <v>0</v>
          </cell>
          <cell r="U477">
            <v>0</v>
          </cell>
        </row>
        <row r="478">
          <cell r="C478" t="e">
            <v>#N/A</v>
          </cell>
          <cell r="D478" t="e">
            <v>#N/A</v>
          </cell>
          <cell r="E478" t="e">
            <v>#N/A</v>
          </cell>
          <cell r="M478" t="str">
            <v>Over</v>
          </cell>
          <cell r="R478" t="str">
            <v>LYD</v>
          </cell>
          <cell r="S478">
            <v>0</v>
          </cell>
          <cell r="U478">
            <v>0</v>
          </cell>
        </row>
        <row r="479">
          <cell r="C479" t="e">
            <v>#N/A</v>
          </cell>
          <cell r="D479" t="e">
            <v>#N/A</v>
          </cell>
          <cell r="E479" t="e">
            <v>#N/A</v>
          </cell>
          <cell r="M479" t="str">
            <v>Over</v>
          </cell>
          <cell r="R479" t="str">
            <v>LYD</v>
          </cell>
          <cell r="S479">
            <v>0</v>
          </cell>
          <cell r="U479">
            <v>0</v>
          </cell>
        </row>
        <row r="480">
          <cell r="C480" t="e">
            <v>#N/A</v>
          </cell>
          <cell r="D480" t="e">
            <v>#N/A</v>
          </cell>
          <cell r="E480" t="e">
            <v>#N/A</v>
          </cell>
          <cell r="M480" t="str">
            <v>Over</v>
          </cell>
          <cell r="R480" t="str">
            <v>LYD</v>
          </cell>
          <cell r="S480">
            <v>0</v>
          </cell>
          <cell r="U480">
            <v>0</v>
          </cell>
        </row>
        <row r="481">
          <cell r="C481" t="e">
            <v>#N/A</v>
          </cell>
          <cell r="D481" t="e">
            <v>#N/A</v>
          </cell>
          <cell r="E481" t="e">
            <v>#N/A</v>
          </cell>
          <cell r="M481" t="str">
            <v>Over</v>
          </cell>
          <cell r="R481" t="str">
            <v>LYD</v>
          </cell>
          <cell r="S481">
            <v>0</v>
          </cell>
          <cell r="U481">
            <v>0</v>
          </cell>
        </row>
        <row r="482">
          <cell r="C482" t="e">
            <v>#N/A</v>
          </cell>
          <cell r="D482" t="e">
            <v>#N/A</v>
          </cell>
          <cell r="E482" t="e">
            <v>#N/A</v>
          </cell>
          <cell r="M482" t="str">
            <v>Over</v>
          </cell>
          <cell r="R482" t="str">
            <v>LYD</v>
          </cell>
          <cell r="S482">
            <v>0</v>
          </cell>
          <cell r="U482">
            <v>0</v>
          </cell>
        </row>
        <row r="483">
          <cell r="C483" t="e">
            <v>#N/A</v>
          </cell>
          <cell r="D483" t="e">
            <v>#N/A</v>
          </cell>
          <cell r="E483" t="e">
            <v>#N/A</v>
          </cell>
          <cell r="M483" t="str">
            <v>Over</v>
          </cell>
          <cell r="R483" t="str">
            <v>LYD</v>
          </cell>
          <cell r="S483">
            <v>0</v>
          </cell>
          <cell r="U483">
            <v>0</v>
          </cell>
        </row>
        <row r="484">
          <cell r="C484" t="e">
            <v>#N/A</v>
          </cell>
          <cell r="D484" t="e">
            <v>#N/A</v>
          </cell>
          <cell r="E484" t="e">
            <v>#N/A</v>
          </cell>
          <cell r="M484" t="str">
            <v>Over</v>
          </cell>
          <cell r="R484" t="str">
            <v>LYD</v>
          </cell>
          <cell r="S484">
            <v>0</v>
          </cell>
          <cell r="U484">
            <v>0</v>
          </cell>
        </row>
        <row r="485">
          <cell r="C485" t="e">
            <v>#N/A</v>
          </cell>
          <cell r="D485" t="e">
            <v>#N/A</v>
          </cell>
          <cell r="E485" t="e">
            <v>#N/A</v>
          </cell>
          <cell r="M485" t="str">
            <v>Over</v>
          </cell>
          <cell r="R485" t="str">
            <v>LYD</v>
          </cell>
          <cell r="S485">
            <v>0</v>
          </cell>
          <cell r="U485">
            <v>0</v>
          </cell>
        </row>
        <row r="486">
          <cell r="C486" t="e">
            <v>#N/A</v>
          </cell>
          <cell r="D486" t="e">
            <v>#N/A</v>
          </cell>
          <cell r="E486" t="e">
            <v>#N/A</v>
          </cell>
          <cell r="M486" t="str">
            <v>Over</v>
          </cell>
          <cell r="R486" t="str">
            <v>LYD</v>
          </cell>
          <cell r="S486">
            <v>0</v>
          </cell>
          <cell r="U486">
            <v>0</v>
          </cell>
        </row>
        <row r="487">
          <cell r="C487" t="e">
            <v>#N/A</v>
          </cell>
          <cell r="D487" t="e">
            <v>#N/A</v>
          </cell>
          <cell r="E487" t="e">
            <v>#N/A</v>
          </cell>
          <cell r="M487" t="str">
            <v>Over</v>
          </cell>
          <cell r="R487" t="str">
            <v>LYD</v>
          </cell>
          <cell r="S487">
            <v>0</v>
          </cell>
          <cell r="U487">
            <v>0</v>
          </cell>
        </row>
        <row r="488">
          <cell r="C488" t="e">
            <v>#N/A</v>
          </cell>
          <cell r="D488" t="e">
            <v>#N/A</v>
          </cell>
          <cell r="E488" t="e">
            <v>#N/A</v>
          </cell>
          <cell r="M488" t="str">
            <v>Over</v>
          </cell>
          <cell r="R488" t="str">
            <v>LYD</v>
          </cell>
          <cell r="S488">
            <v>0</v>
          </cell>
          <cell r="U488">
            <v>0</v>
          </cell>
        </row>
        <row r="489">
          <cell r="C489" t="e">
            <v>#N/A</v>
          </cell>
          <cell r="D489" t="e">
            <v>#N/A</v>
          </cell>
          <cell r="E489" t="e">
            <v>#N/A</v>
          </cell>
          <cell r="M489" t="str">
            <v>Over</v>
          </cell>
          <cell r="R489" t="str">
            <v>LYD</v>
          </cell>
          <cell r="S489">
            <v>0</v>
          </cell>
          <cell r="U489">
            <v>0</v>
          </cell>
        </row>
        <row r="490">
          <cell r="C490" t="e">
            <v>#N/A</v>
          </cell>
          <cell r="D490" t="e">
            <v>#N/A</v>
          </cell>
          <cell r="E490" t="e">
            <v>#N/A</v>
          </cell>
          <cell r="M490" t="str">
            <v>Over</v>
          </cell>
          <cell r="R490" t="str">
            <v>LYD</v>
          </cell>
          <cell r="S490">
            <v>0</v>
          </cell>
          <cell r="U490">
            <v>0</v>
          </cell>
        </row>
        <row r="491">
          <cell r="C491" t="e">
            <v>#N/A</v>
          </cell>
          <cell r="D491" t="e">
            <v>#N/A</v>
          </cell>
          <cell r="E491" t="e">
            <v>#N/A</v>
          </cell>
          <cell r="M491" t="str">
            <v>Over</v>
          </cell>
          <cell r="R491" t="str">
            <v>LYD</v>
          </cell>
          <cell r="S491">
            <v>0</v>
          </cell>
          <cell r="U491">
            <v>0</v>
          </cell>
        </row>
        <row r="492">
          <cell r="C492" t="e">
            <v>#N/A</v>
          </cell>
          <cell r="D492" t="e">
            <v>#N/A</v>
          </cell>
          <cell r="E492" t="e">
            <v>#N/A</v>
          </cell>
          <cell r="M492" t="str">
            <v>Over</v>
          </cell>
          <cell r="R492" t="str">
            <v>LYD</v>
          </cell>
          <cell r="S492">
            <v>0</v>
          </cell>
          <cell r="U492">
            <v>0</v>
          </cell>
        </row>
        <row r="493">
          <cell r="C493" t="e">
            <v>#N/A</v>
          </cell>
          <cell r="D493" t="e">
            <v>#N/A</v>
          </cell>
          <cell r="E493" t="e">
            <v>#N/A</v>
          </cell>
          <cell r="M493" t="str">
            <v>Over</v>
          </cell>
          <cell r="R493" t="str">
            <v>LYD</v>
          </cell>
          <cell r="S493">
            <v>0</v>
          </cell>
          <cell r="U493">
            <v>0</v>
          </cell>
        </row>
        <row r="494">
          <cell r="C494" t="e">
            <v>#N/A</v>
          </cell>
          <cell r="D494" t="e">
            <v>#N/A</v>
          </cell>
          <cell r="E494" t="e">
            <v>#N/A</v>
          </cell>
          <cell r="M494" t="str">
            <v>Over</v>
          </cell>
          <cell r="R494" t="str">
            <v>LYD</v>
          </cell>
          <cell r="S494">
            <v>0</v>
          </cell>
          <cell r="U494">
            <v>0</v>
          </cell>
        </row>
        <row r="495">
          <cell r="C495" t="e">
            <v>#N/A</v>
          </cell>
          <cell r="D495" t="e">
            <v>#N/A</v>
          </cell>
          <cell r="E495" t="e">
            <v>#N/A</v>
          </cell>
          <cell r="M495" t="str">
            <v>Over</v>
          </cell>
          <cell r="R495" t="str">
            <v>LYD</v>
          </cell>
          <cell r="S495">
            <v>0</v>
          </cell>
          <cell r="U495">
            <v>0</v>
          </cell>
        </row>
        <row r="496">
          <cell r="C496" t="e">
            <v>#N/A</v>
          </cell>
          <cell r="D496" t="e">
            <v>#N/A</v>
          </cell>
          <cell r="E496" t="e">
            <v>#N/A</v>
          </cell>
          <cell r="M496" t="str">
            <v>Over</v>
          </cell>
          <cell r="R496" t="str">
            <v>LYD</v>
          </cell>
          <cell r="S496">
            <v>0</v>
          </cell>
          <cell r="U496">
            <v>0</v>
          </cell>
        </row>
        <row r="497">
          <cell r="C497" t="e">
            <v>#N/A</v>
          </cell>
          <cell r="D497" t="e">
            <v>#N/A</v>
          </cell>
          <cell r="E497" t="e">
            <v>#N/A</v>
          </cell>
          <cell r="M497" t="str">
            <v>Over</v>
          </cell>
          <cell r="R497" t="str">
            <v>LYD</v>
          </cell>
          <cell r="S497">
            <v>0</v>
          </cell>
          <cell r="U497">
            <v>0</v>
          </cell>
        </row>
        <row r="498">
          <cell r="C498" t="e">
            <v>#N/A</v>
          </cell>
          <cell r="D498" t="e">
            <v>#N/A</v>
          </cell>
          <cell r="E498" t="e">
            <v>#N/A</v>
          </cell>
          <cell r="M498" t="str">
            <v>Over</v>
          </cell>
          <cell r="R498" t="str">
            <v>LYD</v>
          </cell>
          <cell r="S498">
            <v>0</v>
          </cell>
          <cell r="U498">
            <v>0</v>
          </cell>
        </row>
        <row r="499">
          <cell r="C499" t="e">
            <v>#N/A</v>
          </cell>
          <cell r="D499" t="e">
            <v>#N/A</v>
          </cell>
          <cell r="E499" t="e">
            <v>#N/A</v>
          </cell>
          <cell r="M499" t="str">
            <v>Over</v>
          </cell>
          <cell r="R499" t="str">
            <v>LYD</v>
          </cell>
          <cell r="S499">
            <v>0</v>
          </cell>
          <cell r="U499">
            <v>0</v>
          </cell>
        </row>
        <row r="500">
          <cell r="C500" t="e">
            <v>#N/A</v>
          </cell>
          <cell r="D500" t="e">
            <v>#N/A</v>
          </cell>
          <cell r="E500" t="e">
            <v>#N/A</v>
          </cell>
          <cell r="M500" t="str">
            <v>Over</v>
          </cell>
          <cell r="R500" t="str">
            <v>LYD</v>
          </cell>
          <cell r="S500">
            <v>0</v>
          </cell>
          <cell r="U500">
            <v>0</v>
          </cell>
        </row>
        <row r="501">
          <cell r="C501" t="e">
            <v>#N/A</v>
          </cell>
          <cell r="D501" t="e">
            <v>#N/A</v>
          </cell>
          <cell r="E501" t="e">
            <v>#N/A</v>
          </cell>
          <cell r="M501" t="str">
            <v>Over</v>
          </cell>
          <cell r="R501" t="str">
            <v>LYD</v>
          </cell>
          <cell r="S501">
            <v>0</v>
          </cell>
          <cell r="U501">
            <v>0</v>
          </cell>
        </row>
        <row r="502">
          <cell r="C502" t="e">
            <v>#N/A</v>
          </cell>
          <cell r="D502" t="e">
            <v>#N/A</v>
          </cell>
          <cell r="E502" t="e">
            <v>#N/A</v>
          </cell>
          <cell r="M502" t="str">
            <v>Over</v>
          </cell>
          <cell r="R502" t="str">
            <v>LYD</v>
          </cell>
          <cell r="S502">
            <v>0</v>
          </cell>
          <cell r="U502">
            <v>0</v>
          </cell>
        </row>
        <row r="503">
          <cell r="C503" t="e">
            <v>#N/A</v>
          </cell>
          <cell r="D503" t="e">
            <v>#N/A</v>
          </cell>
          <cell r="E503" t="e">
            <v>#N/A</v>
          </cell>
          <cell r="M503" t="str">
            <v>Over</v>
          </cell>
          <cell r="R503" t="str">
            <v>LYD</v>
          </cell>
          <cell r="S503">
            <v>0</v>
          </cell>
          <cell r="U503">
            <v>0</v>
          </cell>
        </row>
        <row r="504">
          <cell r="C504" t="e">
            <v>#N/A</v>
          </cell>
          <cell r="D504" t="e">
            <v>#N/A</v>
          </cell>
          <cell r="E504" t="e">
            <v>#N/A</v>
          </cell>
          <cell r="M504" t="str">
            <v>Over</v>
          </cell>
          <cell r="R504" t="str">
            <v>LYD</v>
          </cell>
          <cell r="S504">
            <v>0</v>
          </cell>
          <cell r="U504">
            <v>0</v>
          </cell>
        </row>
        <row r="505">
          <cell r="C505" t="e">
            <v>#N/A</v>
          </cell>
          <cell r="D505" t="e">
            <v>#N/A</v>
          </cell>
          <cell r="E505" t="e">
            <v>#N/A</v>
          </cell>
          <cell r="M505" t="str">
            <v>Over</v>
          </cell>
          <cell r="R505" t="str">
            <v>LYD</v>
          </cell>
          <cell r="S505">
            <v>0</v>
          </cell>
          <cell r="U505">
            <v>0</v>
          </cell>
        </row>
        <row r="506">
          <cell r="C506" t="e">
            <v>#N/A</v>
          </cell>
          <cell r="D506" t="e">
            <v>#N/A</v>
          </cell>
          <cell r="E506" t="e">
            <v>#N/A</v>
          </cell>
          <cell r="M506" t="str">
            <v>Over</v>
          </cell>
          <cell r="R506" t="str">
            <v>LYD</v>
          </cell>
          <cell r="S506">
            <v>0</v>
          </cell>
          <cell r="U506">
            <v>0</v>
          </cell>
        </row>
        <row r="507">
          <cell r="C507" t="e">
            <v>#N/A</v>
          </cell>
          <cell r="D507" t="e">
            <v>#N/A</v>
          </cell>
          <cell r="E507" t="e">
            <v>#N/A</v>
          </cell>
          <cell r="M507" t="str">
            <v>Over</v>
          </cell>
          <cell r="R507" t="str">
            <v>LYD</v>
          </cell>
          <cell r="S507">
            <v>0</v>
          </cell>
          <cell r="U507">
            <v>0</v>
          </cell>
        </row>
        <row r="508">
          <cell r="C508" t="e">
            <v>#N/A</v>
          </cell>
          <cell r="D508" t="e">
            <v>#N/A</v>
          </cell>
          <cell r="E508" t="e">
            <v>#N/A</v>
          </cell>
          <cell r="M508" t="str">
            <v>Over</v>
          </cell>
          <cell r="R508" t="str">
            <v>LYD</v>
          </cell>
          <cell r="S508">
            <v>0</v>
          </cell>
          <cell r="U508">
            <v>0</v>
          </cell>
        </row>
        <row r="509">
          <cell r="C509" t="e">
            <v>#N/A</v>
          </cell>
          <cell r="D509" t="e">
            <v>#N/A</v>
          </cell>
          <cell r="E509" t="e">
            <v>#N/A</v>
          </cell>
          <cell r="M509" t="str">
            <v>Over</v>
          </cell>
          <cell r="R509" t="str">
            <v>LYD</v>
          </cell>
          <cell r="S509">
            <v>0</v>
          </cell>
          <cell r="U509">
            <v>0</v>
          </cell>
        </row>
        <row r="510">
          <cell r="C510" t="e">
            <v>#N/A</v>
          </cell>
          <cell r="D510" t="e">
            <v>#N/A</v>
          </cell>
          <cell r="E510" t="e">
            <v>#N/A</v>
          </cell>
          <cell r="M510" t="str">
            <v>Over</v>
          </cell>
          <cell r="R510" t="str">
            <v>LYD</v>
          </cell>
          <cell r="S510">
            <v>0</v>
          </cell>
          <cell r="U510">
            <v>0</v>
          </cell>
        </row>
        <row r="511">
          <cell r="C511" t="e">
            <v>#N/A</v>
          </cell>
          <cell r="D511" t="e">
            <v>#N/A</v>
          </cell>
          <cell r="E511" t="e">
            <v>#N/A</v>
          </cell>
          <cell r="M511" t="str">
            <v>Over</v>
          </cell>
          <cell r="R511" t="str">
            <v>LYD</v>
          </cell>
          <cell r="S511">
            <v>0</v>
          </cell>
          <cell r="U511">
            <v>0</v>
          </cell>
        </row>
        <row r="512">
          <cell r="C512" t="e">
            <v>#N/A</v>
          </cell>
          <cell r="D512" t="e">
            <v>#N/A</v>
          </cell>
          <cell r="E512" t="e">
            <v>#N/A</v>
          </cell>
          <cell r="M512" t="str">
            <v>Over</v>
          </cell>
          <cell r="R512" t="str">
            <v>LYD</v>
          </cell>
          <cell r="S512">
            <v>0</v>
          </cell>
          <cell r="U512">
            <v>0</v>
          </cell>
        </row>
        <row r="513">
          <cell r="C513" t="e">
            <v>#N/A</v>
          </cell>
          <cell r="D513" t="e">
            <v>#N/A</v>
          </cell>
          <cell r="E513" t="e">
            <v>#N/A</v>
          </cell>
          <cell r="M513" t="str">
            <v>Over</v>
          </cell>
          <cell r="R513" t="str">
            <v>LYD</v>
          </cell>
          <cell r="S513">
            <v>0</v>
          </cell>
          <cell r="U513">
            <v>0</v>
          </cell>
        </row>
        <row r="514">
          <cell r="C514" t="e">
            <v>#N/A</v>
          </cell>
          <cell r="D514" t="e">
            <v>#N/A</v>
          </cell>
          <cell r="E514" t="e">
            <v>#N/A</v>
          </cell>
          <cell r="M514" t="str">
            <v>Over</v>
          </cell>
          <cell r="R514" t="str">
            <v>LYD</v>
          </cell>
          <cell r="S514">
            <v>0</v>
          </cell>
          <cell r="U514">
            <v>0</v>
          </cell>
        </row>
        <row r="515">
          <cell r="C515" t="e">
            <v>#N/A</v>
          </cell>
          <cell r="D515" t="e">
            <v>#N/A</v>
          </cell>
          <cell r="E515" t="e">
            <v>#N/A</v>
          </cell>
          <cell r="M515" t="str">
            <v>Over</v>
          </cell>
          <cell r="R515" t="str">
            <v>LYD</v>
          </cell>
          <cell r="S515">
            <v>0</v>
          </cell>
          <cell r="U515">
            <v>0</v>
          </cell>
        </row>
        <row r="516">
          <cell r="C516" t="e">
            <v>#N/A</v>
          </cell>
          <cell r="D516" t="e">
            <v>#N/A</v>
          </cell>
          <cell r="E516" t="e">
            <v>#N/A</v>
          </cell>
          <cell r="M516" t="str">
            <v>Over</v>
          </cell>
          <cell r="R516" t="str">
            <v>LYD</v>
          </cell>
          <cell r="S516">
            <v>0</v>
          </cell>
          <cell r="U516">
            <v>0</v>
          </cell>
        </row>
        <row r="517">
          <cell r="C517" t="e">
            <v>#N/A</v>
          </cell>
          <cell r="D517" t="e">
            <v>#N/A</v>
          </cell>
          <cell r="E517" t="e">
            <v>#N/A</v>
          </cell>
          <cell r="M517" t="str">
            <v>Over</v>
          </cell>
          <cell r="R517" t="str">
            <v>LYD</v>
          </cell>
          <cell r="S517">
            <v>0</v>
          </cell>
          <cell r="U517">
            <v>0</v>
          </cell>
        </row>
        <row r="518">
          <cell r="C518" t="e">
            <v>#N/A</v>
          </cell>
          <cell r="D518" t="e">
            <v>#N/A</v>
          </cell>
          <cell r="E518" t="e">
            <v>#N/A</v>
          </cell>
          <cell r="M518" t="str">
            <v>Over</v>
          </cell>
          <cell r="R518" t="str">
            <v>LYD</v>
          </cell>
          <cell r="S518">
            <v>0</v>
          </cell>
          <cell r="U518">
            <v>0</v>
          </cell>
        </row>
        <row r="519">
          <cell r="C519" t="e">
            <v>#N/A</v>
          </cell>
          <cell r="D519" t="e">
            <v>#N/A</v>
          </cell>
          <cell r="E519" t="e">
            <v>#N/A</v>
          </cell>
          <cell r="M519" t="str">
            <v>Over</v>
          </cell>
          <cell r="R519" t="str">
            <v>LYD</v>
          </cell>
          <cell r="S519">
            <v>0</v>
          </cell>
          <cell r="U519">
            <v>0</v>
          </cell>
        </row>
        <row r="520">
          <cell r="C520" t="e">
            <v>#N/A</v>
          </cell>
          <cell r="D520" t="e">
            <v>#N/A</v>
          </cell>
          <cell r="E520" t="e">
            <v>#N/A</v>
          </cell>
          <cell r="M520" t="str">
            <v>Over</v>
          </cell>
          <cell r="R520" t="str">
            <v>LYD</v>
          </cell>
          <cell r="S520">
            <v>0</v>
          </cell>
          <cell r="U520">
            <v>0</v>
          </cell>
        </row>
        <row r="521">
          <cell r="C521" t="e">
            <v>#N/A</v>
          </cell>
          <cell r="D521" t="e">
            <v>#N/A</v>
          </cell>
          <cell r="E521" t="e">
            <v>#N/A</v>
          </cell>
          <cell r="M521" t="str">
            <v>Over</v>
          </cell>
          <cell r="R521" t="str">
            <v>LYD</v>
          </cell>
          <cell r="S521">
            <v>0</v>
          </cell>
          <cell r="U521">
            <v>0</v>
          </cell>
        </row>
        <row r="522">
          <cell r="C522" t="e">
            <v>#N/A</v>
          </cell>
          <cell r="D522" t="e">
            <v>#N/A</v>
          </cell>
          <cell r="E522" t="e">
            <v>#N/A</v>
          </cell>
          <cell r="M522" t="str">
            <v>Over</v>
          </cell>
          <cell r="R522" t="str">
            <v>LYD</v>
          </cell>
          <cell r="S522">
            <v>0</v>
          </cell>
          <cell r="U522">
            <v>0</v>
          </cell>
        </row>
        <row r="523">
          <cell r="C523" t="e">
            <v>#N/A</v>
          </cell>
          <cell r="D523" t="e">
            <v>#N/A</v>
          </cell>
          <cell r="E523" t="e">
            <v>#N/A</v>
          </cell>
          <cell r="M523" t="str">
            <v>Over</v>
          </cell>
          <cell r="R523" t="str">
            <v>LYD</v>
          </cell>
          <cell r="S523">
            <v>0</v>
          </cell>
          <cell r="U523">
            <v>0</v>
          </cell>
        </row>
        <row r="524">
          <cell r="C524" t="e">
            <v>#N/A</v>
          </cell>
          <cell r="D524" t="e">
            <v>#N/A</v>
          </cell>
          <cell r="E524" t="e">
            <v>#N/A</v>
          </cell>
          <cell r="M524" t="str">
            <v>Over</v>
          </cell>
          <cell r="R524" t="str">
            <v>LYD</v>
          </cell>
          <cell r="S524">
            <v>0</v>
          </cell>
          <cell r="U524">
            <v>0</v>
          </cell>
        </row>
        <row r="525">
          <cell r="C525" t="e">
            <v>#N/A</v>
          </cell>
          <cell r="D525" t="e">
            <v>#N/A</v>
          </cell>
          <cell r="E525" t="e">
            <v>#N/A</v>
          </cell>
          <cell r="M525" t="str">
            <v>Over</v>
          </cell>
          <cell r="R525" t="str">
            <v>LYD</v>
          </cell>
          <cell r="S525">
            <v>0</v>
          </cell>
          <cell r="U525">
            <v>0</v>
          </cell>
        </row>
        <row r="526">
          <cell r="C526" t="e">
            <v>#N/A</v>
          </cell>
          <cell r="D526" t="e">
            <v>#N/A</v>
          </cell>
          <cell r="E526" t="e">
            <v>#N/A</v>
          </cell>
          <cell r="M526" t="str">
            <v>Over</v>
          </cell>
          <cell r="R526" t="str">
            <v>LYD</v>
          </cell>
          <cell r="S526">
            <v>0</v>
          </cell>
          <cell r="U526">
            <v>0</v>
          </cell>
        </row>
        <row r="527">
          <cell r="C527" t="e">
            <v>#N/A</v>
          </cell>
          <cell r="D527" t="e">
            <v>#N/A</v>
          </cell>
          <cell r="E527" t="e">
            <v>#N/A</v>
          </cell>
          <cell r="M527" t="str">
            <v>Over</v>
          </cell>
          <cell r="R527" t="str">
            <v>LYD</v>
          </cell>
          <cell r="S527">
            <v>0</v>
          </cell>
          <cell r="U527">
            <v>0</v>
          </cell>
        </row>
        <row r="528">
          <cell r="C528" t="e">
            <v>#N/A</v>
          </cell>
          <cell r="D528" t="e">
            <v>#N/A</v>
          </cell>
          <cell r="E528" t="e">
            <v>#N/A</v>
          </cell>
          <cell r="M528" t="str">
            <v>Over</v>
          </cell>
          <cell r="R528" t="str">
            <v>LYD</v>
          </cell>
          <cell r="S528">
            <v>0</v>
          </cell>
          <cell r="U528">
            <v>0</v>
          </cell>
        </row>
        <row r="529">
          <cell r="C529" t="e">
            <v>#N/A</v>
          </cell>
          <cell r="D529" t="e">
            <v>#N/A</v>
          </cell>
          <cell r="E529" t="e">
            <v>#N/A</v>
          </cell>
          <cell r="M529" t="str">
            <v>Over</v>
          </cell>
          <cell r="R529" t="str">
            <v>LYD</v>
          </cell>
          <cell r="S529">
            <v>0</v>
          </cell>
          <cell r="U529">
            <v>0</v>
          </cell>
        </row>
        <row r="530">
          <cell r="C530" t="e">
            <v>#N/A</v>
          </cell>
          <cell r="D530" t="e">
            <v>#N/A</v>
          </cell>
          <cell r="E530" t="e">
            <v>#N/A</v>
          </cell>
          <cell r="M530" t="str">
            <v>Over</v>
          </cell>
          <cell r="R530" t="str">
            <v>LYD</v>
          </cell>
          <cell r="S530">
            <v>0</v>
          </cell>
          <cell r="U530">
            <v>0</v>
          </cell>
        </row>
        <row r="531">
          <cell r="C531" t="e">
            <v>#N/A</v>
          </cell>
          <cell r="D531" t="e">
            <v>#N/A</v>
          </cell>
          <cell r="E531" t="e">
            <v>#N/A</v>
          </cell>
          <cell r="M531" t="str">
            <v>Over</v>
          </cell>
          <cell r="R531" t="str">
            <v>LYD</v>
          </cell>
          <cell r="S531">
            <v>0</v>
          </cell>
          <cell r="U5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Explicatif Utilisation"/>
      <sheetName val="18 - Dates - référence"/>
      <sheetName val="3 - Grille Ancienneté"/>
      <sheetName val="Nouvelle Grille"/>
      <sheetName val="4 - Base de données"/>
      <sheetName val="14 - Contrat CDD"/>
      <sheetName val="13 - Contrat CDD soir &amp; WE"/>
      <sheetName val="5.1 - Congés - suivi détaillé"/>
      <sheetName val="5.2 - Congés - suivi annuel"/>
      <sheetName val="6 - Salaires"/>
      <sheetName val="8 - Feuille de paie"/>
      <sheetName val="9 - Payroll mensuel"/>
      <sheetName val="10 - OFATMA"/>
      <sheetName val="11 - ONA"/>
      <sheetName val="12 - Taxes (DGI.IRI.CFGDCT)"/>
      <sheetName val="15 - Avenant CDD"/>
      <sheetName val="16- Certificat Travail"/>
      <sheetName val="17 - Solde TT compte"/>
    </sheetNames>
    <sheetDataSet>
      <sheetData sheetId="0" refreshError="1"/>
      <sheetData sheetId="1" refreshError="1">
        <row r="15">
          <cell r="C15">
            <v>40731</v>
          </cell>
          <cell r="J15">
            <v>40756</v>
          </cell>
        </row>
      </sheetData>
      <sheetData sheetId="2" refreshError="1"/>
      <sheetData sheetId="3" refreshError="1">
        <row r="9">
          <cell r="B9" t="str">
            <v>I.1</v>
          </cell>
          <cell r="C9" t="str">
            <v>Exécute des tâches telles qu'elles sont données par l'instance hiérarchique supérieure</v>
          </cell>
          <cell r="D9" t="str">
            <v>Flexible, adaptable, ayant une connaissance de base, limitée aux caractéristiques du travail demandé, avec ou sans le minimum d'années d'études primaires. En cours d'apprentissage d'une spécialisation technique (charpentier, maçon..)</v>
          </cell>
          <cell r="E9" t="str">
            <v>Manutentionnaire, Agent entretien, Aide cuisinière (PG), Jardinier Gardien (mixte, jour et nuit)</v>
          </cell>
          <cell r="F9" t="str">
            <v>Agent entretien entrepôts</v>
          </cell>
          <cell r="G9" t="str">
            <v xml:space="preserve">Manutentionnaire, Gardien (mixte, jour et nuit) DVFP </v>
          </cell>
          <cell r="H9" t="str">
            <v>Manutentionnaire</v>
          </cell>
          <cell r="J9">
            <v>13500</v>
          </cell>
          <cell r="K9">
            <v>5700</v>
          </cell>
          <cell r="L9">
            <v>337.5</v>
          </cell>
          <cell r="N9" t="str">
            <v>Femme ménage, gardien : 10175</v>
          </cell>
          <cell r="Q9">
            <v>520</v>
          </cell>
          <cell r="R9">
            <v>13.333333333333334</v>
          </cell>
          <cell r="S9">
            <v>13500</v>
          </cell>
          <cell r="T9">
            <v>13837.499999999998</v>
          </cell>
          <cell r="U9">
            <v>14175</v>
          </cell>
          <cell r="V9">
            <v>14512.5</v>
          </cell>
          <cell r="W9">
            <v>14850.000000000002</v>
          </cell>
          <cell r="X9">
            <v>15187.5</v>
          </cell>
          <cell r="Y9">
            <v>15524.999999999998</v>
          </cell>
          <cell r="Z9">
            <v>15862.5</v>
          </cell>
        </row>
        <row r="10">
          <cell r="B10" t="str">
            <v>I.2</v>
          </cell>
          <cell r="E10" t="str">
            <v>Personne de Ménage, cuisinier/ère, lessiveur/se</v>
          </cell>
          <cell r="F10" t="str">
            <v>Assist. Chauffeur PL</v>
          </cell>
          <cell r="H10" t="str">
            <v xml:space="preserve">Ouvrier atelier / terrain  </v>
          </cell>
          <cell r="I10">
            <v>0.11</v>
          </cell>
          <cell r="J10">
            <v>14985.000000000002</v>
          </cell>
          <cell r="K10">
            <v>3485.0000000000018</v>
          </cell>
          <cell r="L10">
            <v>374.62500000000006</v>
          </cell>
          <cell r="M10" t="str">
            <v>Femme ménage,gardien : 10 500</v>
          </cell>
          <cell r="O10" t="str">
            <v>Agents entretien, gardiens 10 500</v>
          </cell>
          <cell r="P10" t="str">
            <v>Gardiens,femme de ménage 10980</v>
          </cell>
          <cell r="Q10">
            <v>580</v>
          </cell>
          <cell r="R10">
            <v>14.871794871794872</v>
          </cell>
          <cell r="S10">
            <v>14985.000000000002</v>
          </cell>
          <cell r="T10">
            <v>15359.625</v>
          </cell>
          <cell r="U10">
            <v>15734.250000000002</v>
          </cell>
          <cell r="V10">
            <v>16108.875000000002</v>
          </cell>
          <cell r="W10">
            <v>16483.500000000004</v>
          </cell>
          <cell r="X10">
            <v>16858.125000000004</v>
          </cell>
          <cell r="Y10">
            <v>17232.75</v>
          </cell>
          <cell r="Z10">
            <v>17607.375000000004</v>
          </cell>
        </row>
        <row r="11">
          <cell r="B11" t="str">
            <v>I.3</v>
          </cell>
          <cell r="E11" t="str">
            <v>Resp des gardiens</v>
          </cell>
          <cell r="G11">
            <v>0</v>
          </cell>
          <cell r="I11">
            <v>0.11</v>
          </cell>
          <cell r="J11">
            <v>16633.350000000002</v>
          </cell>
          <cell r="K11">
            <v>5133.3500000000022</v>
          </cell>
          <cell r="L11">
            <v>415.83375000000007</v>
          </cell>
          <cell r="O11" t="str">
            <v>Cuisinier, manœuvre 11 200</v>
          </cell>
          <cell r="Q11">
            <v>640</v>
          </cell>
          <cell r="R11">
            <v>16.410256410256409</v>
          </cell>
          <cell r="S11">
            <v>16633.350000000002</v>
          </cell>
          <cell r="T11">
            <v>17049.18375</v>
          </cell>
          <cell r="U11">
            <v>17465.017500000002</v>
          </cell>
          <cell r="V11">
            <v>17880.851250000003</v>
          </cell>
          <cell r="W11">
            <v>18296.685000000005</v>
          </cell>
          <cell r="X11">
            <v>18712.518750000003</v>
          </cell>
          <cell r="Y11">
            <v>19128.352500000001</v>
          </cell>
          <cell r="Z11">
            <v>19544.186250000002</v>
          </cell>
        </row>
        <row r="12">
          <cell r="B12" t="str">
            <v>I.4</v>
          </cell>
          <cell r="C12" t="str">
            <v>Exécute les tâches telles qu'elles sont données par l'instance hiérarchique supérieure en utilisant un savoir-faire technique</v>
          </cell>
          <cell r="D12" t="str">
            <v xml:space="preserve">Ayant une formation ou une expérience préalable liée au domaine d'activité concerné, obtenue au sein d'un institut de formationou d'une ONG (logistique, administration, gestion d'équipe, techniques de communication).                       Détenteur d'une </v>
          </cell>
          <cell r="E12" t="str">
            <v xml:space="preserve">Chauffeur VL, </v>
          </cell>
          <cell r="G12" t="str">
            <v>Agent d'accueil (CRF)</v>
          </cell>
          <cell r="I12">
            <v>0.2</v>
          </cell>
          <cell r="J12">
            <v>19960.02</v>
          </cell>
          <cell r="K12">
            <v>1104.0200000000004</v>
          </cell>
          <cell r="L12">
            <v>499.00049999999999</v>
          </cell>
          <cell r="M12" t="str">
            <v>assist technicien,distributeur,chef gardien, cuisinière :11576</v>
          </cell>
          <cell r="N12" t="str">
            <v>Cuisinière : 11 825</v>
          </cell>
          <cell r="Q12">
            <v>770</v>
          </cell>
          <cell r="R12">
            <v>19.743589743589745</v>
          </cell>
          <cell r="S12">
            <v>19960.02</v>
          </cell>
          <cell r="T12">
            <v>20459.020499999999</v>
          </cell>
          <cell r="U12">
            <v>20958.021000000001</v>
          </cell>
          <cell r="V12">
            <v>21457.021499999999</v>
          </cell>
          <cell r="W12">
            <v>21956.022000000001</v>
          </cell>
          <cell r="X12">
            <v>22455.022499999999</v>
          </cell>
          <cell r="Y12">
            <v>22954.022999999997</v>
          </cell>
          <cell r="Z12">
            <v>23453.023500000003</v>
          </cell>
        </row>
        <row r="13">
          <cell r="B13" t="str">
            <v>I.5</v>
          </cell>
          <cell r="E13" t="str">
            <v>Intendant Structure (PG)</v>
          </cell>
          <cell r="F13" t="str">
            <v>Magasinier</v>
          </cell>
          <cell r="G13" t="str">
            <v>Magasinier Antennes DVFP, Promoteur d'Hygiène, Secrétaire/Réceptionniste, Traducteurs, Assistant gestionnaire d'entrepôt</v>
          </cell>
          <cell r="H13" t="str">
            <v>Intendant mornes choléra PG, Magasinier PG, Chauffeur Appro PG, Chauffeur-assist-appro PG, Boss Charpentier en formation (PG)</v>
          </cell>
          <cell r="I13">
            <v>0.11</v>
          </cell>
          <cell r="J13">
            <v>22155.622200000002</v>
          </cell>
          <cell r="K13">
            <v>1366.6222000000016</v>
          </cell>
          <cell r="L13">
            <v>553.89055500000006</v>
          </cell>
          <cell r="Q13">
            <v>855</v>
          </cell>
          <cell r="R13">
            <v>21.923076923076923</v>
          </cell>
          <cell r="S13">
            <v>22155.622200000002</v>
          </cell>
          <cell r="T13">
            <v>22709.512755</v>
          </cell>
          <cell r="U13">
            <v>23263.403310000002</v>
          </cell>
          <cell r="V13">
            <v>23817.293865</v>
          </cell>
          <cell r="W13">
            <v>24371.184420000005</v>
          </cell>
          <cell r="X13">
            <v>24925.074975000003</v>
          </cell>
          <cell r="Y13">
            <v>25478.965530000001</v>
          </cell>
          <cell r="Z13">
            <v>26032.856085000003</v>
          </cell>
        </row>
        <row r="14">
          <cell r="B14" t="str">
            <v>I.6</v>
          </cell>
          <cell r="E14" t="str">
            <v>Plombier, Electricien, Archiviste, Opérateur de saisie</v>
          </cell>
          <cell r="F14" t="str">
            <v>Chauffeur PL</v>
          </cell>
          <cell r="G14" t="str">
            <v>Opérateur de saisie SI, Sensibilisateurs choléra PG</v>
          </cell>
          <cell r="H14" t="str">
            <v>Boss Charpentier Atelier / Construction PG, Boss Maçons Construction PG, Evaluateurs choléra, formateur-sensibilisateurs choléra (PAP, PG), formateurs-chlorateurs PG, formatrices communautaires PG, Evaluateurs socio-techniques PG, Mobilisateur communautai</v>
          </cell>
          <cell r="I14">
            <v>0.11</v>
          </cell>
          <cell r="J14">
            <v>24592.740642000004</v>
          </cell>
          <cell r="K14">
            <v>1672.7406420000043</v>
          </cell>
          <cell r="L14">
            <v>614.81851605000008</v>
          </cell>
          <cell r="O14" t="str">
            <v>Chef gardien 12 600</v>
          </cell>
          <cell r="Q14">
            <v>950</v>
          </cell>
          <cell r="R14">
            <v>24.358974358974358</v>
          </cell>
          <cell r="S14">
            <v>24592.740642000004</v>
          </cell>
          <cell r="T14">
            <v>25207.55915805</v>
          </cell>
          <cell r="U14">
            <v>25822.377674100004</v>
          </cell>
          <cell r="V14">
            <v>26437.196190150004</v>
          </cell>
          <cell r="W14">
            <v>27052.014706200007</v>
          </cell>
          <cell r="X14">
            <v>27666.833222250003</v>
          </cell>
          <cell r="Y14">
            <v>28281.651738300003</v>
          </cell>
          <cell r="Z14">
            <v>28896.470254350006</v>
          </cell>
        </row>
        <row r="15">
          <cell r="B15" t="str">
            <v>I.7</v>
          </cell>
          <cell r="E15" t="str">
            <v>TéléOp, Caissier PG</v>
          </cell>
          <cell r="F15" t="str">
            <v>Assist convoi</v>
          </cell>
          <cell r="G15" t="str">
            <v>Animateurs, Moniteur de protection, Etudiant tech ortho</v>
          </cell>
          <cell r="H15" t="str">
            <v>Chef d'équipe (Evaluateurs choléra PG, Chlorateurs PG), Superviseur (volet social PG,  Construction PG, Watsan PG), Technicien d'Implantation PG</v>
          </cell>
          <cell r="I15">
            <v>0.11</v>
          </cell>
          <cell r="J15">
            <v>27297.942112620007</v>
          </cell>
          <cell r="K15">
            <v>764.94211262000681</v>
          </cell>
          <cell r="L15">
            <v>682.44855281550019</v>
          </cell>
          <cell r="M15" t="str">
            <v xml:space="preserve"> maçon/plombier,éduc à hygiène,opé saisie,gardien stock,chauffeur,archiviste,intendante maison: 13503</v>
          </cell>
          <cell r="P15" t="str">
            <v>Resp gardiens,cuisinière,magasinier petit stock 13420</v>
          </cell>
          <cell r="Q15">
            <v>1050</v>
          </cell>
          <cell r="R15">
            <v>26.923076923076923</v>
          </cell>
          <cell r="S15">
            <v>27297.942112620007</v>
          </cell>
          <cell r="T15">
            <v>27980.390665435505</v>
          </cell>
          <cell r="U15">
            <v>28662.839218251007</v>
          </cell>
          <cell r="V15">
            <v>29345.287771066505</v>
          </cell>
          <cell r="W15">
            <v>30027.736323882011</v>
          </cell>
          <cell r="X15">
            <v>30710.184876697509</v>
          </cell>
          <cell r="Y15">
            <v>31392.633429513004</v>
          </cell>
          <cell r="Z15">
            <v>32075.081982328509</v>
          </cell>
        </row>
        <row r="16">
          <cell r="B16" t="str">
            <v>II.1</v>
          </cell>
          <cell r="C16" t="str">
            <v>Identifie des bénéficiaires et compile des données selon les standards institutionnels préétablis. Mobilise la communauté selon des objectifs institutionnels. Apporte une contribution technique dans le cadre d'un suivi de projet ou d'une activité de suppo</v>
          </cell>
          <cell r="D16" t="str">
            <v xml:space="preserve"> Bon degré d'autonomie (une proactivité bien mobilisée) dans l'identification des besoins et le suivi de l'avancement des dossiers. Capacité de restitution claire et concise de l'information recueillie et de contribution à la prise de décision par les ins</v>
          </cell>
          <cell r="E16" t="str">
            <v>Assist. Log (Fleet) I, Assist Admin (Fleet; Comptable; RH) I, Assist. Fleet (PG) I</v>
          </cell>
          <cell r="F16" t="str">
            <v>Gestionnaire de stock, Assistant suivi administratif transp/entrepôt</v>
          </cell>
          <cell r="G16" t="str">
            <v>TPS-Prot-Animateur, TPS / TC, Gestionnaire de Stock CRF, Programmeur SI</v>
          </cell>
          <cell r="H16" t="str">
            <v>Gestionnaire de Stock PG, Assistant Log I (Appro terrain), Asst. du suivi administratif de la construction</v>
          </cell>
          <cell r="I16">
            <v>0.1</v>
          </cell>
          <cell r="J16">
            <v>30027.736323882011</v>
          </cell>
          <cell r="K16">
            <v>774.73632388201077</v>
          </cell>
          <cell r="L16">
            <v>750.69340809705022</v>
          </cell>
          <cell r="Q16">
            <v>1155</v>
          </cell>
          <cell r="R16">
            <v>29.615384615384617</v>
          </cell>
          <cell r="S16">
            <v>30027.736323882011</v>
          </cell>
          <cell r="T16">
            <v>30778.429731979057</v>
          </cell>
          <cell r="U16">
            <v>31529.123140076113</v>
          </cell>
          <cell r="V16">
            <v>32279.816548173159</v>
          </cell>
          <cell r="W16">
            <v>33030.509956270216</v>
          </cell>
          <cell r="X16">
            <v>33781.203364367262</v>
          </cell>
          <cell r="Y16">
            <v>34531.896772464308</v>
          </cell>
          <cell r="Z16">
            <v>35282.590180561361</v>
          </cell>
        </row>
        <row r="17">
          <cell r="B17" t="str">
            <v>II.2</v>
          </cell>
          <cell r="G17" t="str">
            <v>Référent Prot - PG, Assist Rehab (CRF) I / Rehab Tech I, TPS infirmière</v>
          </cell>
          <cell r="I17">
            <v>0.04</v>
          </cell>
          <cell r="J17">
            <v>31228.845776837294</v>
          </cell>
          <cell r="K17">
            <v>513.84577683729367</v>
          </cell>
          <cell r="L17">
            <v>780.72114442093232</v>
          </cell>
          <cell r="Q17">
            <v>1205</v>
          </cell>
          <cell r="R17">
            <v>30.897435897435898</v>
          </cell>
          <cell r="S17">
            <v>31228.845776837294</v>
          </cell>
          <cell r="T17">
            <v>32009.566921258222</v>
          </cell>
          <cell r="U17">
            <v>32790.28806567916</v>
          </cell>
          <cell r="V17">
            <v>33571.009210100092</v>
          </cell>
          <cell r="W17">
            <v>34351.730354521023</v>
          </cell>
          <cell r="X17">
            <v>35132.451498941955</v>
          </cell>
          <cell r="Y17">
            <v>35913.172643362886</v>
          </cell>
          <cell r="Z17">
            <v>36693.893787783818</v>
          </cell>
        </row>
        <row r="18">
          <cell r="B18" t="str">
            <v>II.3</v>
          </cell>
          <cell r="C18" t="str">
            <v>Assure le suivi quotidien de la mise en œuvre des activités de HI dans le respect des standards et des procédures institutionnelles. Apporte un soutien administratif, logistique ou technique afin de permettre la bonne execution des activités.</v>
          </cell>
          <cell r="D18" t="str">
            <v xml:space="preserve"> Compéhension et maîtrise des standards et procédures institutionnelles.  Autonomie dans la gestion quotidienne de l'activité. Capacité d'encadrement d'équipe. Capacité à faire un classement d'information selon des critères avancés et multiples (chevaucha</v>
          </cell>
          <cell r="E18" t="str">
            <v>Assist. Log (Appro, GPV (PAP + PG), Structure) II, Assist Admin (Comptable, Fleet, RH) II PG + PAP</v>
          </cell>
          <cell r="F18" t="str">
            <v xml:space="preserve"> Assist. admin bases, Assistant log transp</v>
          </cell>
          <cell r="G18" t="str">
            <v xml:space="preserve">Assist. Log (Accessibilité, GON) II, Asst. Amin (GON) II, Assist. Resp (Accessibilité, Orga communautaires, Protection) , Analyste programmeur SI, Rehab Tech II, Tech ortho, </v>
          </cell>
          <cell r="H18" t="str">
            <v>Chef d'équipe (prépa terrain PG) II, Assist. Resp (PSH, Approche Vulnérable PG), Assist. Log Choléra (PG) II, Assist (Construction PG, Wash PG) II, Chef d'Atelier production</v>
          </cell>
          <cell r="I18">
            <v>0.1</v>
          </cell>
          <cell r="J18">
            <v>34351.730354521023</v>
          </cell>
          <cell r="K18">
            <v>487.7303545210234</v>
          </cell>
          <cell r="L18">
            <v>858.79325886302559</v>
          </cell>
          <cell r="O18" t="str">
            <v>Responsable moniteur, Chef de travaux 21500</v>
          </cell>
          <cell r="P18" t="str">
            <v>Resp chauffeurs,standardiste,traducteur,data base officer,radio op,trav soc/com 21960</v>
          </cell>
          <cell r="Q18">
            <v>1325</v>
          </cell>
          <cell r="R18">
            <v>33.974358974358971</v>
          </cell>
          <cell r="S18">
            <v>34351.730354521023</v>
          </cell>
          <cell r="T18">
            <v>35210.523613384044</v>
          </cell>
          <cell r="U18">
            <v>36069.316872247073</v>
          </cell>
          <cell r="V18">
            <v>36928.110131110101</v>
          </cell>
          <cell r="W18">
            <v>37786.903389973129</v>
          </cell>
          <cell r="X18">
            <v>38645.69664883615</v>
          </cell>
          <cell r="Y18">
            <v>39504.489907699171</v>
          </cell>
          <cell r="Z18">
            <v>40363.283166562207</v>
          </cell>
        </row>
        <row r="19">
          <cell r="B19" t="str">
            <v>II.4</v>
          </cell>
          <cell r="F19" t="str">
            <v>Gestionnaire entrepôt,</v>
          </cell>
          <cell r="G19" t="str">
            <v>Assist. Architecte et Ingénieur, Gestionnaire d'entrepôt, Chef d'antenne DVFP</v>
          </cell>
          <cell r="I19">
            <v>0.04</v>
          </cell>
          <cell r="J19">
            <v>35725.799568701863</v>
          </cell>
          <cell r="L19">
            <v>893.14498921754659</v>
          </cell>
          <cell r="Q19">
            <v>1375</v>
          </cell>
          <cell r="R19">
            <v>35.256410256410255</v>
          </cell>
          <cell r="S19">
            <v>35725.799568701863</v>
          </cell>
          <cell r="T19">
            <v>36618.944557919407</v>
          </cell>
          <cell r="U19">
            <v>37512.089547136959</v>
          </cell>
          <cell r="V19">
            <v>38405.234536354503</v>
          </cell>
          <cell r="W19">
            <v>39298.379525572054</v>
          </cell>
          <cell r="X19">
            <v>40191.524514789598</v>
          </cell>
          <cell r="Y19">
            <v>41084.669504007143</v>
          </cell>
          <cell r="Z19">
            <v>41977.814493224687</v>
          </cell>
        </row>
        <row r="20">
          <cell r="B20" t="str">
            <v>II.5</v>
          </cell>
          <cell r="I20">
            <v>0.04</v>
          </cell>
          <cell r="J20">
            <v>37154.831551449941</v>
          </cell>
          <cell r="K20">
            <v>1597.8315514499409</v>
          </cell>
          <cell r="L20">
            <v>928.87078878624857</v>
          </cell>
          <cell r="O20" t="str">
            <v>Foremen, acheteur, assistant log distrib 24 000</v>
          </cell>
          <cell r="Q20">
            <v>1430</v>
          </cell>
          <cell r="R20">
            <v>36.666666666666664</v>
          </cell>
          <cell r="S20">
            <v>37154.831551449941</v>
          </cell>
          <cell r="T20">
            <v>38083.702340236188</v>
          </cell>
          <cell r="U20">
            <v>39012.573129022443</v>
          </cell>
          <cell r="V20">
            <v>39941.443917808683</v>
          </cell>
          <cell r="W20">
            <v>40870.314706594938</v>
          </cell>
          <cell r="X20">
            <v>41799.185495381185</v>
          </cell>
          <cell r="Y20">
            <v>42728.056284167425</v>
          </cell>
          <cell r="Z20">
            <v>43656.92707295368</v>
          </cell>
        </row>
        <row r="21">
          <cell r="B21" t="str">
            <v>III.1</v>
          </cell>
          <cell r="C21" t="str">
            <v xml:space="preserve">Contribue à une mise en oeuvre qualitative des activités de HI en utilisant une expertise technique. Assure une réponse adaptée au besoins du terrain. Aide au renforcement des capacités organisationnelles des équipes.                                      </v>
          </cell>
          <cell r="D21" t="str">
            <v>Expertise technique sanctonnée par un diplôme d'études supérieures.  Comprension des objectifs du département ou du projet. Capacité de reporting (contribution à des parties techniques et/ou qualitatives de rapports). Esprit proactif et sens de l'initiati</v>
          </cell>
          <cell r="E21" t="str">
            <v xml:space="preserve">Assist. Log (Appro Int'l, IT, Base PG) III, Assist Admin (RH prog, FIN prog, RH expat, FIN PG) III, </v>
          </cell>
          <cell r="G21" t="str">
            <v xml:space="preserve"> Assist. Log (CRF, DVFP) III, </v>
          </cell>
          <cell r="H21" t="str">
            <v>Assist Log Prog PG III,</v>
          </cell>
          <cell r="I21">
            <v>0.1</v>
          </cell>
          <cell r="J21">
            <v>40870.314706594938</v>
          </cell>
          <cell r="L21">
            <v>1021.7578676648734</v>
          </cell>
          <cell r="M21" t="str">
            <v>chef de projet,assist resp pgmme,assist coordo log/adm/adm RH,log/adm base,:25226</v>
          </cell>
          <cell r="N21" t="str">
            <v>resp flotte/appro,resp projet psy/baby tente,assist pgmme,adjoint admonistratif : 25850</v>
          </cell>
          <cell r="Q21">
            <v>1575</v>
          </cell>
          <cell r="R21">
            <v>40.384615384615387</v>
          </cell>
          <cell r="S21">
            <v>40870.314706594938</v>
          </cell>
          <cell r="T21">
            <v>41892.072574259808</v>
          </cell>
          <cell r="U21">
            <v>42913.830441924685</v>
          </cell>
          <cell r="V21">
            <v>43935.588309589555</v>
          </cell>
          <cell r="W21">
            <v>44957.346177254432</v>
          </cell>
          <cell r="X21">
            <v>45979.104044919302</v>
          </cell>
          <cell r="Y21">
            <v>47000.861912584172</v>
          </cell>
          <cell r="Z21">
            <v>48022.619780249057</v>
          </cell>
        </row>
        <row r="22">
          <cell r="B22" t="str">
            <v>III.2</v>
          </cell>
          <cell r="G22" t="str">
            <v xml:space="preserve">Physio practicien, Psychologue,  Resp. d'Antenne PG, </v>
          </cell>
          <cell r="I22">
            <v>0.04</v>
          </cell>
          <cell r="J22">
            <v>42505.127294858736</v>
          </cell>
          <cell r="K22">
            <v>3304.1272948587357</v>
          </cell>
          <cell r="L22">
            <v>1062.6281823714685</v>
          </cell>
          <cell r="O22" t="str">
            <v>Assist coordo projet, comptable, assist RH, log base, coordo travaux 26 000</v>
          </cell>
          <cell r="Q22">
            <v>1635</v>
          </cell>
          <cell r="R22">
            <v>41.92307692307692</v>
          </cell>
          <cell r="S22">
            <v>42505.127294858736</v>
          </cell>
          <cell r="T22">
            <v>43567.755477230203</v>
          </cell>
          <cell r="U22">
            <v>44630.383659601677</v>
          </cell>
          <cell r="V22">
            <v>45693.011841973137</v>
          </cell>
          <cell r="W22">
            <v>46755.640024344611</v>
          </cell>
          <cell r="X22">
            <v>47818.268206716079</v>
          </cell>
          <cell r="Y22">
            <v>48880.896389087546</v>
          </cell>
          <cell r="Z22">
            <v>49943.524571459013</v>
          </cell>
        </row>
        <row r="23">
          <cell r="B23" t="str">
            <v>III.3</v>
          </cell>
          <cell r="E23" t="str">
            <v xml:space="preserve">Assist log (Structure, IT) IV, Assist Bureau de Coordination, </v>
          </cell>
          <cell r="G23" t="str">
            <v>Psychologue Resp Animateurs,</v>
          </cell>
          <cell r="H23" t="str">
            <v>Assist Resp. Construction</v>
          </cell>
          <cell r="I23">
            <v>0.04</v>
          </cell>
          <cell r="J23">
            <v>44205.332386653085</v>
          </cell>
          <cell r="K23">
            <v>986.33238665308454</v>
          </cell>
          <cell r="L23">
            <v>1105.133309666327</v>
          </cell>
          <cell r="Q23">
            <v>1705</v>
          </cell>
          <cell r="R23">
            <v>43.717948717948715</v>
          </cell>
          <cell r="S23">
            <v>44205.332386653085</v>
          </cell>
          <cell r="T23">
            <v>45310.465696319407</v>
          </cell>
          <cell r="U23">
            <v>46415.599005985743</v>
          </cell>
          <cell r="V23">
            <v>47520.732315652065</v>
          </cell>
          <cell r="W23">
            <v>48625.865625318394</v>
          </cell>
          <cell r="X23">
            <v>49730.998934984716</v>
          </cell>
          <cell r="Y23">
            <v>50836.132244651046</v>
          </cell>
          <cell r="Z23">
            <v>51941.265554317375</v>
          </cell>
        </row>
        <row r="24">
          <cell r="B24" t="str">
            <v>III.4</v>
          </cell>
          <cell r="C24" t="str">
            <v>Gère une branche d'un programme ou d'un département. Gère une équipe et supervise l'atteinte de ses objectifs. Assure une bonne consolidation, réconciliation et compilation des données. Assiste les instances supérieures dans la planification des activités</v>
          </cell>
          <cell r="D24" t="str">
            <v>Expérience solide en management d'équipe, un bon niveau de reporting. Compétence en matière de transfert de compétence. Esprit analytique et vision globale des objectifs du projet ou du département. Très bonne connaissance des standards institutionnels et</v>
          </cell>
          <cell r="E24" t="str">
            <v>Adjoint admin (RH, Comptable),</v>
          </cell>
          <cell r="G24" t="str">
            <v xml:space="preserve">Physio formateur, </v>
          </cell>
          <cell r="I24">
            <v>0.1</v>
          </cell>
          <cell r="J24">
            <v>48625.865625318394</v>
          </cell>
          <cell r="K24">
            <v>3245.8656253183945</v>
          </cell>
          <cell r="L24">
            <v>1215.6466406329598</v>
          </cell>
          <cell r="P24" t="str">
            <v>Comptable,secretaire,chef equipe sante,acheteur projet,pers tech qualif (santé) 29280</v>
          </cell>
          <cell r="Q24">
            <v>1875</v>
          </cell>
          <cell r="R24">
            <v>48.07692307692308</v>
          </cell>
          <cell r="S24">
            <v>48625.865625318394</v>
          </cell>
          <cell r="T24">
            <v>49841.512265951351</v>
          </cell>
          <cell r="U24">
            <v>51057.158906584315</v>
          </cell>
          <cell r="V24">
            <v>52272.805547217271</v>
          </cell>
          <cell r="W24">
            <v>53488.452187850235</v>
          </cell>
          <cell r="X24">
            <v>54704.098828483191</v>
          </cell>
          <cell r="Y24">
            <v>55919.745469116147</v>
          </cell>
          <cell r="Z24">
            <v>57135.392109749118</v>
          </cell>
        </row>
        <row r="25">
          <cell r="B25" t="str">
            <v>III.5</v>
          </cell>
          <cell r="G25" t="str">
            <v>Resp de volet psycho-social, Resp de volet réadaptation, Resp de projet SI</v>
          </cell>
          <cell r="I25">
            <v>0.04</v>
          </cell>
          <cell r="J25">
            <v>50570.900250331135</v>
          </cell>
          <cell r="K25">
            <v>538.90025033113488</v>
          </cell>
          <cell r="L25">
            <v>1264.2725062582783</v>
          </cell>
          <cell r="Q25">
            <v>1950</v>
          </cell>
          <cell r="R25">
            <v>50</v>
          </cell>
          <cell r="S25">
            <v>50570.900250331135</v>
          </cell>
          <cell r="T25">
            <v>51835.172756589411</v>
          </cell>
          <cell r="U25">
            <v>53099.445262847694</v>
          </cell>
          <cell r="V25">
            <v>54363.71776910597</v>
          </cell>
          <cell r="W25">
            <v>55627.990275364253</v>
          </cell>
          <cell r="X25">
            <v>56892.262781622529</v>
          </cell>
          <cell r="Y25">
            <v>58156.535287880797</v>
          </cell>
          <cell r="Z25">
            <v>59420.807794139087</v>
          </cell>
        </row>
        <row r="26">
          <cell r="B26" t="str">
            <v>IV.1</v>
          </cell>
          <cell r="C26" t="str">
            <v>Gère un département ou un projet. Analyse l'information recueillie, planifie et anticipe les modes d'intervention pour répondre aux besoins. Propose des solutions et donne une expertise technique aux membres de l'équipe. Applique un projet qualitatif afin</v>
          </cell>
          <cell r="D26" t="str">
            <v>Une très bonne compréhension des objectifs du projet / département et des procédures institutionnelles. Capacité de supervision des savoirs-faire et d'anticipation des besoins. Force de proposition. Vision de l'impact et du rôle de leur activité sur le fo</v>
          </cell>
          <cell r="E26" t="str">
            <v>Resp de département GPV</v>
          </cell>
          <cell r="I26">
            <v>0.1</v>
          </cell>
          <cell r="J26">
            <v>55627.990275364253</v>
          </cell>
          <cell r="K26">
            <v>3094.9902753642527</v>
          </cell>
          <cell r="L26">
            <v>1390.6997568841064</v>
          </cell>
          <cell r="O26" t="str">
            <v>Expert technique 32000</v>
          </cell>
          <cell r="Q26">
            <v>2140</v>
          </cell>
          <cell r="R26">
            <v>54.871794871794869</v>
          </cell>
          <cell r="S26">
            <v>55627.990275364253</v>
          </cell>
          <cell r="T26">
            <v>57018.690032248356</v>
          </cell>
          <cell r="U26">
            <v>58409.389789132467</v>
          </cell>
          <cell r="V26">
            <v>59800.08954601657</v>
          </cell>
          <cell r="W26">
            <v>61190.789302900681</v>
          </cell>
          <cell r="X26">
            <v>62581.489059784784</v>
          </cell>
          <cell r="Y26">
            <v>63972.188816668888</v>
          </cell>
          <cell r="Z26">
            <v>65362.888573552998</v>
          </cell>
        </row>
        <row r="27">
          <cell r="B27" t="str">
            <v>IV.2</v>
          </cell>
          <cell r="G27" t="str">
            <v xml:space="preserve"> Technicien de Supervision Ortho,</v>
          </cell>
          <cell r="I27">
            <v>0.04</v>
          </cell>
          <cell r="J27">
            <v>57853.109886378828</v>
          </cell>
          <cell r="K27">
            <v>653.10988637882838</v>
          </cell>
          <cell r="L27">
            <v>1446.3277471594706</v>
          </cell>
          <cell r="M27" t="str">
            <v xml:space="preserve"> adjoint resp pgmme/de base, adjoint adm: 33945</v>
          </cell>
          <cell r="N27" t="str">
            <v>Adjoint resp pgmme : 34100</v>
          </cell>
          <cell r="Q27">
            <v>2230</v>
          </cell>
          <cell r="R27">
            <v>57.179487179487182</v>
          </cell>
          <cell r="S27">
            <v>57853.109886378828</v>
          </cell>
          <cell r="T27">
            <v>59299.437633538291</v>
          </cell>
          <cell r="U27">
            <v>60745.765380697776</v>
          </cell>
          <cell r="V27">
            <v>62192.093127857239</v>
          </cell>
          <cell r="W27">
            <v>63638.420875016716</v>
          </cell>
          <cell r="X27">
            <v>65084.748622176179</v>
          </cell>
          <cell r="Y27">
            <v>66531.076369335642</v>
          </cell>
          <cell r="Z27">
            <v>67977.40411649512</v>
          </cell>
        </row>
        <row r="28">
          <cell r="B28" t="str">
            <v>V.1</v>
          </cell>
          <cell r="C28" t="str">
            <v>Coordonne différents volets  d'un programme.  Participe à l'élaboration des objectifs du programme et à la stratégie opérationnelle. Garant de l'atteinte des objectifs institutionnel.</v>
          </cell>
          <cell r="D28" t="str">
            <v>Compréhension de la stratégie opérationnelle et de la politique d'intervention de l'organisation. Capacité à identifier et à analyser des dysfonctionnements structurels et opérationnels et à prendre des décisions adaptés afin de les résoudre.</v>
          </cell>
          <cell r="E28">
            <v>0</v>
          </cell>
          <cell r="I28">
            <v>0.2</v>
          </cell>
          <cell r="J28">
            <v>69423.731863654597</v>
          </cell>
          <cell r="K28">
            <v>11505.731863654597</v>
          </cell>
          <cell r="L28">
            <v>1735.5932965913648</v>
          </cell>
          <cell r="P28" t="str">
            <v>Assistant adm/log,acheteur capitale 35 910</v>
          </cell>
          <cell r="Q28">
            <v>2675</v>
          </cell>
          <cell r="R28">
            <v>68.589743589743591</v>
          </cell>
          <cell r="S28">
            <v>69423.731863654597</v>
          </cell>
          <cell r="T28">
            <v>71159.32516024595</v>
          </cell>
          <cell r="U28">
            <v>72894.918456837331</v>
          </cell>
          <cell r="V28">
            <v>74630.511753428684</v>
          </cell>
          <cell r="W28">
            <v>76366.105050020065</v>
          </cell>
          <cell r="X28">
            <v>78101.698346611418</v>
          </cell>
          <cell r="Y28">
            <v>79837.291643202785</v>
          </cell>
          <cell r="Z28">
            <v>81572.884939794152</v>
          </cell>
        </row>
        <row r="29">
          <cell r="B29" t="str">
            <v>V.2</v>
          </cell>
          <cell r="G29" t="str">
            <v>Coordo Antennes DVFP</v>
          </cell>
          <cell r="I29">
            <v>0.1</v>
          </cell>
          <cell r="J29">
            <v>76366.105050020065</v>
          </cell>
          <cell r="L29">
            <v>1909.1526262505017</v>
          </cell>
          <cell r="Q29">
            <v>2940</v>
          </cell>
          <cell r="R29">
            <v>75.384615384615387</v>
          </cell>
          <cell r="S29">
            <v>76366.105050020065</v>
          </cell>
          <cell r="T29">
            <v>78275.257676270558</v>
          </cell>
          <cell r="U29">
            <v>80184.410302521079</v>
          </cell>
          <cell r="V29">
            <v>82093.562928771571</v>
          </cell>
          <cell r="W29">
            <v>84002.715555022078</v>
          </cell>
          <cell r="X29">
            <v>85911.86818127257</v>
          </cell>
          <cell r="Y29">
            <v>87821.020807523062</v>
          </cell>
          <cell r="Z29">
            <v>89730.173433773583</v>
          </cell>
        </row>
        <row r="30">
          <cell r="B30" t="str">
            <v>V.3</v>
          </cell>
          <cell r="I30">
            <v>0.04</v>
          </cell>
          <cell r="J30">
            <v>79420.749252020876</v>
          </cell>
          <cell r="K30">
            <v>9020.7492520208762</v>
          </cell>
          <cell r="L30">
            <v>1985.5187313005219</v>
          </cell>
          <cell r="Q30">
            <v>3055</v>
          </cell>
          <cell r="R30">
            <v>78.333333333333329</v>
          </cell>
          <cell r="S30">
            <v>79420.749252020876</v>
          </cell>
          <cell r="T30">
            <v>81406.267983321392</v>
          </cell>
          <cell r="U30">
            <v>83391.786714621921</v>
          </cell>
          <cell r="V30">
            <v>85377.305445922437</v>
          </cell>
          <cell r="W30">
            <v>87362.824177222967</v>
          </cell>
          <cell r="X30">
            <v>89348.342908523482</v>
          </cell>
          <cell r="Y30">
            <v>91333.861639823997</v>
          </cell>
          <cell r="Z30">
            <v>93319.380371124527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ing grid"/>
      <sheetName val="NEW SALARY SCALE"/>
      <sheetName val="Actuels"/>
      <sheetName val="Data"/>
      <sheetName val="liste"/>
    </sheetNames>
    <sheetDataSet>
      <sheetData sheetId="0" refreshError="1"/>
      <sheetData sheetId="1" refreshError="1"/>
      <sheetData sheetId="2" refreshError="1"/>
      <sheetData sheetId="3">
        <row r="7">
          <cell r="B7">
            <v>32</v>
          </cell>
          <cell r="C7" t="str">
            <v>A</v>
          </cell>
          <cell r="D7" t="str">
            <v>A1</v>
          </cell>
          <cell r="F7" t="str">
            <v>DAD</v>
          </cell>
        </row>
        <row r="8">
          <cell r="B8">
            <v>31</v>
          </cell>
          <cell r="C8" t="str">
            <v>A</v>
          </cell>
          <cell r="D8" t="str">
            <v>A1</v>
          </cell>
          <cell r="F8" t="str">
            <v>DAM</v>
          </cell>
        </row>
        <row r="9">
          <cell r="B9">
            <v>30</v>
          </cell>
          <cell r="C9" t="str">
            <v>A</v>
          </cell>
          <cell r="D9" t="str">
            <v>A1</v>
          </cell>
          <cell r="F9" t="str">
            <v>DAU</v>
          </cell>
        </row>
        <row r="10">
          <cell r="B10">
            <v>29</v>
          </cell>
          <cell r="C10" t="str">
            <v>A</v>
          </cell>
          <cell r="D10" t="str">
            <v>A1</v>
          </cell>
          <cell r="F10" t="str">
            <v>DAD/DAM/DAU</v>
          </cell>
        </row>
        <row r="11">
          <cell r="B11">
            <v>28</v>
          </cell>
          <cell r="C11" t="str">
            <v>A</v>
          </cell>
          <cell r="D11" t="str">
            <v>A1</v>
          </cell>
        </row>
        <row r="12">
          <cell r="B12">
            <v>27</v>
          </cell>
          <cell r="C12" t="str">
            <v>A</v>
          </cell>
          <cell r="D12" t="str">
            <v>A1</v>
          </cell>
        </row>
        <row r="13">
          <cell r="B13">
            <v>26</v>
          </cell>
          <cell r="C13" t="str">
            <v>A</v>
          </cell>
          <cell r="D13" t="str">
            <v>A1</v>
          </cell>
        </row>
        <row r="14">
          <cell r="B14">
            <v>25</v>
          </cell>
          <cell r="C14" t="str">
            <v>A</v>
          </cell>
          <cell r="D14" t="str">
            <v>A1</v>
          </cell>
        </row>
        <row r="15">
          <cell r="B15">
            <v>24</v>
          </cell>
          <cell r="C15" t="str">
            <v>A</v>
          </cell>
          <cell r="D15" t="str">
            <v>A2</v>
          </cell>
        </row>
        <row r="16">
          <cell r="B16">
            <v>23</v>
          </cell>
          <cell r="C16" t="str">
            <v>A</v>
          </cell>
          <cell r="D16" t="str">
            <v>A2</v>
          </cell>
        </row>
        <row r="17">
          <cell r="B17">
            <v>22</v>
          </cell>
          <cell r="C17" t="str">
            <v>A</v>
          </cell>
          <cell r="D17" t="str">
            <v>A2</v>
          </cell>
        </row>
        <row r="18">
          <cell r="B18">
            <v>21</v>
          </cell>
          <cell r="C18" t="str">
            <v>A</v>
          </cell>
          <cell r="D18" t="str">
            <v>A2</v>
          </cell>
        </row>
        <row r="19">
          <cell r="B19">
            <v>20</v>
          </cell>
          <cell r="C19" t="str">
            <v>A</v>
          </cell>
          <cell r="D19" t="str">
            <v>A2</v>
          </cell>
        </row>
        <row r="20">
          <cell r="B20">
            <v>19</v>
          </cell>
          <cell r="C20" t="str">
            <v>B</v>
          </cell>
          <cell r="D20" t="str">
            <v>B1</v>
          </cell>
        </row>
        <row r="21">
          <cell r="B21">
            <v>18</v>
          </cell>
          <cell r="C21" t="str">
            <v>B</v>
          </cell>
          <cell r="D21" t="str">
            <v>B1</v>
          </cell>
        </row>
        <row r="22">
          <cell r="B22">
            <v>17</v>
          </cell>
          <cell r="C22" t="str">
            <v>B</v>
          </cell>
          <cell r="D22" t="str">
            <v>B1</v>
          </cell>
        </row>
        <row r="23">
          <cell r="B23">
            <v>16</v>
          </cell>
          <cell r="C23" t="str">
            <v>B</v>
          </cell>
          <cell r="D23" t="str">
            <v>B1</v>
          </cell>
        </row>
        <row r="24">
          <cell r="B24">
            <v>15</v>
          </cell>
          <cell r="C24" t="str">
            <v>B</v>
          </cell>
          <cell r="D24" t="str">
            <v>B1</v>
          </cell>
        </row>
        <row r="25">
          <cell r="B25">
            <v>14</v>
          </cell>
          <cell r="C25" t="str">
            <v>C</v>
          </cell>
        </row>
        <row r="26">
          <cell r="B26">
            <v>13</v>
          </cell>
          <cell r="C26" t="str">
            <v>C</v>
          </cell>
        </row>
        <row r="27">
          <cell r="B27">
            <v>12</v>
          </cell>
          <cell r="C27" t="str">
            <v>D</v>
          </cell>
        </row>
        <row r="28">
          <cell r="B28">
            <v>11</v>
          </cell>
          <cell r="C28" t="str">
            <v>D</v>
          </cell>
        </row>
        <row r="29">
          <cell r="B29">
            <v>10</v>
          </cell>
          <cell r="C29" t="str">
            <v>D</v>
          </cell>
        </row>
        <row r="30">
          <cell r="B30">
            <v>9</v>
          </cell>
          <cell r="C30" t="str">
            <v>D</v>
          </cell>
        </row>
        <row r="31">
          <cell r="B31">
            <v>8</v>
          </cell>
          <cell r="C31" t="str">
            <v>D</v>
          </cell>
        </row>
        <row r="32">
          <cell r="B32">
            <v>7</v>
          </cell>
          <cell r="C32" t="str">
            <v>D</v>
          </cell>
        </row>
        <row r="33">
          <cell r="B33">
            <v>6</v>
          </cell>
          <cell r="C33" t="str">
            <v>E</v>
          </cell>
          <cell r="D33" t="str">
            <v>E3</v>
          </cell>
        </row>
        <row r="34">
          <cell r="B34">
            <v>5</v>
          </cell>
          <cell r="C34" t="str">
            <v>E</v>
          </cell>
          <cell r="D34" t="str">
            <v>E2</v>
          </cell>
        </row>
        <row r="35">
          <cell r="B35">
            <v>4</v>
          </cell>
          <cell r="C35" t="str">
            <v>E</v>
          </cell>
          <cell r="D35" t="str">
            <v>E1</v>
          </cell>
        </row>
      </sheetData>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H Budget"/>
      <sheetName val="Sindh"/>
      <sheetName val="ECHO KPK"/>
      <sheetName val="Global"/>
      <sheetName val="GLDEC"/>
    </sheetNames>
    <sheetDataSet>
      <sheetData sheetId="0">
        <row r="109">
          <cell r="B109">
            <v>1</v>
          </cell>
        </row>
      </sheetData>
      <sheetData sheetId="1" refreshError="1"/>
      <sheetData sheetId="2"/>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hrono YR"/>
      <sheetName val="Analytic YR"/>
      <sheetName val="Chrono USD"/>
      <sheetName val="Analytic USD"/>
      <sheetName val="Chrono Euro"/>
      <sheetName val="General"/>
      <sheetName val="Central"/>
      <sheetName val="Pt Fi"/>
    </sheetNames>
    <sheetDataSet>
      <sheetData sheetId="0"/>
      <sheetData sheetId="1">
        <row r="6">
          <cell r="E6">
            <v>2800</v>
          </cell>
        </row>
        <row r="7">
          <cell r="E7">
            <v>2100</v>
          </cell>
        </row>
        <row r="8">
          <cell r="E8">
            <v>1500</v>
          </cell>
        </row>
        <row r="9">
          <cell r="E9">
            <v>750</v>
          </cell>
        </row>
        <row r="10">
          <cell r="E10">
            <v>600</v>
          </cell>
        </row>
        <row r="11">
          <cell r="E11">
            <v>2450</v>
          </cell>
        </row>
        <row r="12">
          <cell r="E12">
            <v>400</v>
          </cell>
        </row>
        <row r="13">
          <cell r="E13">
            <v>1700</v>
          </cell>
        </row>
        <row r="14">
          <cell r="E14">
            <v>14900</v>
          </cell>
        </row>
        <row r="15">
          <cell r="E15">
            <v>120</v>
          </cell>
        </row>
        <row r="16">
          <cell r="E16">
            <v>1480</v>
          </cell>
        </row>
        <row r="17">
          <cell r="E17">
            <v>800</v>
          </cell>
        </row>
        <row r="18">
          <cell r="E18">
            <v>670</v>
          </cell>
        </row>
        <row r="19">
          <cell r="E19">
            <v>15000</v>
          </cell>
        </row>
        <row r="20">
          <cell r="E20">
            <v>1750</v>
          </cell>
        </row>
        <row r="21">
          <cell r="E21">
            <v>2415</v>
          </cell>
        </row>
        <row r="22">
          <cell r="E22">
            <v>1540</v>
          </cell>
        </row>
        <row r="23">
          <cell r="E23">
            <v>1390</v>
          </cell>
        </row>
        <row r="24">
          <cell r="E24">
            <v>3150</v>
          </cell>
        </row>
        <row r="25">
          <cell r="E25">
            <v>1890</v>
          </cell>
        </row>
        <row r="26">
          <cell r="E26">
            <v>2450</v>
          </cell>
        </row>
        <row r="27">
          <cell r="E27">
            <v>1400</v>
          </cell>
        </row>
        <row r="28">
          <cell r="E28">
            <v>800</v>
          </cell>
        </row>
        <row r="29">
          <cell r="E29">
            <v>40000</v>
          </cell>
        </row>
        <row r="30">
          <cell r="E30">
            <v>10800</v>
          </cell>
        </row>
        <row r="31">
          <cell r="E31">
            <v>6500</v>
          </cell>
        </row>
        <row r="32">
          <cell r="E32">
            <v>20270</v>
          </cell>
        </row>
        <row r="33">
          <cell r="E33">
            <v>320</v>
          </cell>
        </row>
        <row r="34">
          <cell r="E34">
            <v>2100</v>
          </cell>
        </row>
        <row r="35">
          <cell r="E35">
            <v>600</v>
          </cell>
        </row>
        <row r="36">
          <cell r="E36">
            <v>10000</v>
          </cell>
        </row>
        <row r="37">
          <cell r="E37">
            <v>1600</v>
          </cell>
        </row>
        <row r="38">
          <cell r="E38">
            <v>2315</v>
          </cell>
        </row>
        <row r="39">
          <cell r="E39">
            <v>2800</v>
          </cell>
        </row>
        <row r="40">
          <cell r="E40">
            <v>2100</v>
          </cell>
        </row>
        <row r="41">
          <cell r="E41">
            <v>700</v>
          </cell>
        </row>
        <row r="42">
          <cell r="E42">
            <v>15000</v>
          </cell>
        </row>
        <row r="43">
          <cell r="E43">
            <v>900</v>
          </cell>
        </row>
        <row r="44">
          <cell r="E44">
            <v>4000</v>
          </cell>
        </row>
        <row r="45">
          <cell r="E45">
            <v>650</v>
          </cell>
        </row>
        <row r="46">
          <cell r="E46">
            <v>2300</v>
          </cell>
        </row>
        <row r="47">
          <cell r="E47">
            <v>1400</v>
          </cell>
        </row>
        <row r="48">
          <cell r="E48">
            <v>2275</v>
          </cell>
        </row>
        <row r="49">
          <cell r="E49">
            <v>850</v>
          </cell>
        </row>
        <row r="50">
          <cell r="E50">
            <v>10000</v>
          </cell>
        </row>
        <row r="51">
          <cell r="E51">
            <v>1470</v>
          </cell>
        </row>
        <row r="52">
          <cell r="E52">
            <v>5000</v>
          </cell>
        </row>
        <row r="53">
          <cell r="E53">
            <v>2950</v>
          </cell>
        </row>
        <row r="54">
          <cell r="E54">
            <v>200</v>
          </cell>
        </row>
        <row r="55">
          <cell r="E55">
            <v>200</v>
          </cell>
        </row>
        <row r="56">
          <cell r="E56">
            <v>1500</v>
          </cell>
        </row>
        <row r="57">
          <cell r="E57">
            <v>2250</v>
          </cell>
        </row>
        <row r="58">
          <cell r="E58">
            <v>250</v>
          </cell>
        </row>
        <row r="59">
          <cell r="E59">
            <v>2275</v>
          </cell>
        </row>
        <row r="60">
          <cell r="E60">
            <v>1500</v>
          </cell>
        </row>
        <row r="61">
          <cell r="E61">
            <v>7900</v>
          </cell>
        </row>
        <row r="62">
          <cell r="E62">
            <v>20855</v>
          </cell>
        </row>
        <row r="63">
          <cell r="E63">
            <v>11400</v>
          </cell>
        </row>
        <row r="64">
          <cell r="E64">
            <v>700</v>
          </cell>
        </row>
        <row r="65">
          <cell r="E65">
            <v>1500</v>
          </cell>
        </row>
        <row r="66">
          <cell r="E66">
            <v>1200</v>
          </cell>
        </row>
        <row r="67">
          <cell r="E67">
            <v>700</v>
          </cell>
        </row>
        <row r="68">
          <cell r="E68">
            <v>2730</v>
          </cell>
        </row>
        <row r="69">
          <cell r="E69">
            <v>2500</v>
          </cell>
        </row>
        <row r="70">
          <cell r="E70">
            <v>900</v>
          </cell>
        </row>
        <row r="71">
          <cell r="E71">
            <v>8500</v>
          </cell>
        </row>
        <row r="72">
          <cell r="E72">
            <v>5000</v>
          </cell>
        </row>
        <row r="73">
          <cell r="E73">
            <v>2100</v>
          </cell>
        </row>
        <row r="74">
          <cell r="E74">
            <v>2000</v>
          </cell>
        </row>
        <row r="75">
          <cell r="E75">
            <v>16375</v>
          </cell>
        </row>
        <row r="76">
          <cell r="E76">
            <v>4075</v>
          </cell>
        </row>
        <row r="77">
          <cell r="E77">
            <v>610</v>
          </cell>
        </row>
        <row r="78">
          <cell r="E78">
            <v>500</v>
          </cell>
        </row>
        <row r="79">
          <cell r="E79">
            <v>2240</v>
          </cell>
        </row>
        <row r="80">
          <cell r="E80">
            <v>2420</v>
          </cell>
        </row>
        <row r="81">
          <cell r="E81">
            <v>130</v>
          </cell>
        </row>
        <row r="82">
          <cell r="E82">
            <v>700</v>
          </cell>
        </row>
        <row r="83">
          <cell r="E83">
            <v>1050</v>
          </cell>
        </row>
        <row r="84">
          <cell r="E84">
            <v>100</v>
          </cell>
        </row>
        <row r="85">
          <cell r="E85">
            <v>400</v>
          </cell>
        </row>
        <row r="86">
          <cell r="E86">
            <v>1700</v>
          </cell>
        </row>
        <row r="87">
          <cell r="E87">
            <v>940</v>
          </cell>
        </row>
        <row r="88">
          <cell r="E88">
            <v>2100</v>
          </cell>
        </row>
        <row r="89">
          <cell r="E89">
            <v>2100</v>
          </cell>
        </row>
        <row r="90">
          <cell r="E90">
            <v>8250</v>
          </cell>
        </row>
        <row r="91">
          <cell r="E91">
            <v>1800</v>
          </cell>
        </row>
        <row r="92">
          <cell r="E92">
            <v>2050</v>
          </cell>
        </row>
        <row r="93">
          <cell r="E93">
            <v>5500</v>
          </cell>
        </row>
        <row r="94">
          <cell r="E94">
            <v>2000</v>
          </cell>
        </row>
        <row r="95">
          <cell r="E95">
            <v>250</v>
          </cell>
        </row>
        <row r="96">
          <cell r="E96">
            <v>640</v>
          </cell>
        </row>
        <row r="97">
          <cell r="E97">
            <v>1100</v>
          </cell>
        </row>
        <row r="98">
          <cell r="E98">
            <v>200</v>
          </cell>
        </row>
        <row r="99">
          <cell r="E99">
            <v>3685</v>
          </cell>
        </row>
        <row r="100">
          <cell r="E100">
            <v>200</v>
          </cell>
        </row>
        <row r="101">
          <cell r="E101">
            <v>2260</v>
          </cell>
        </row>
        <row r="102">
          <cell r="E102">
            <v>1750</v>
          </cell>
        </row>
        <row r="103">
          <cell r="E103">
            <v>1700</v>
          </cell>
        </row>
        <row r="104">
          <cell r="E104">
            <v>2100</v>
          </cell>
        </row>
        <row r="105">
          <cell r="E105">
            <v>930</v>
          </cell>
        </row>
        <row r="106">
          <cell r="E106">
            <v>1400</v>
          </cell>
        </row>
        <row r="107">
          <cell r="E107">
            <v>400</v>
          </cell>
        </row>
        <row r="108">
          <cell r="E108">
            <v>2000</v>
          </cell>
        </row>
        <row r="109">
          <cell r="E109">
            <v>2900</v>
          </cell>
        </row>
        <row r="110">
          <cell r="E110">
            <v>3050</v>
          </cell>
        </row>
        <row r="111">
          <cell r="E111">
            <v>57600</v>
          </cell>
        </row>
        <row r="112">
          <cell r="E112">
            <v>3660</v>
          </cell>
        </row>
        <row r="113">
          <cell r="E113">
            <v>1750</v>
          </cell>
        </row>
        <row r="114">
          <cell r="E114">
            <v>10050</v>
          </cell>
        </row>
        <row r="115">
          <cell r="E115">
            <v>600</v>
          </cell>
        </row>
        <row r="116">
          <cell r="E116">
            <v>2275</v>
          </cell>
        </row>
        <row r="117">
          <cell r="E117">
            <v>2275</v>
          </cell>
        </row>
        <row r="118">
          <cell r="E118">
            <v>1060</v>
          </cell>
        </row>
        <row r="119">
          <cell r="E119">
            <v>2740</v>
          </cell>
        </row>
        <row r="120">
          <cell r="E120">
            <v>4920</v>
          </cell>
        </row>
        <row r="121">
          <cell r="E121">
            <v>830</v>
          </cell>
        </row>
        <row r="122">
          <cell r="E122">
            <v>1050</v>
          </cell>
        </row>
        <row r="123">
          <cell r="E123">
            <v>680</v>
          </cell>
        </row>
        <row r="124">
          <cell r="E124">
            <v>2000</v>
          </cell>
        </row>
        <row r="125">
          <cell r="E125">
            <v>5535</v>
          </cell>
        </row>
        <row r="126">
          <cell r="E126">
            <v>3000</v>
          </cell>
        </row>
        <row r="127">
          <cell r="E127">
            <v>2100</v>
          </cell>
        </row>
        <row r="128">
          <cell r="E128">
            <v>2300</v>
          </cell>
        </row>
        <row r="129">
          <cell r="E129">
            <v>3000</v>
          </cell>
        </row>
        <row r="130">
          <cell r="E130">
            <v>4500</v>
          </cell>
        </row>
        <row r="131">
          <cell r="E131">
            <v>2200</v>
          </cell>
        </row>
        <row r="132">
          <cell r="E132">
            <v>300</v>
          </cell>
        </row>
        <row r="133">
          <cell r="E133">
            <v>6000</v>
          </cell>
        </row>
        <row r="134">
          <cell r="E134">
            <v>160</v>
          </cell>
        </row>
        <row r="135">
          <cell r="E135">
            <v>500</v>
          </cell>
        </row>
        <row r="136">
          <cell r="E136">
            <v>1750</v>
          </cell>
        </row>
        <row r="137">
          <cell r="E137">
            <v>32250</v>
          </cell>
        </row>
        <row r="138">
          <cell r="E138">
            <v>195000</v>
          </cell>
        </row>
        <row r="139">
          <cell r="E139">
            <v>800</v>
          </cell>
        </row>
        <row r="140">
          <cell r="E140">
            <v>1250</v>
          </cell>
        </row>
        <row r="141">
          <cell r="E141">
            <v>1720</v>
          </cell>
        </row>
        <row r="142">
          <cell r="E142">
            <v>700</v>
          </cell>
        </row>
        <row r="143">
          <cell r="E143">
            <v>1380</v>
          </cell>
        </row>
        <row r="144">
          <cell r="E144">
            <v>1800</v>
          </cell>
        </row>
        <row r="145">
          <cell r="E145">
            <v>30000</v>
          </cell>
        </row>
        <row r="146">
          <cell r="E146">
            <v>57000</v>
          </cell>
        </row>
        <row r="147">
          <cell r="E147">
            <v>18000</v>
          </cell>
        </row>
        <row r="148">
          <cell r="E148">
            <v>18000</v>
          </cell>
        </row>
        <row r="149">
          <cell r="E149">
            <v>9000</v>
          </cell>
        </row>
        <row r="150">
          <cell r="E150">
            <v>11000</v>
          </cell>
        </row>
        <row r="151">
          <cell r="E151">
            <v>12000</v>
          </cell>
        </row>
        <row r="152">
          <cell r="E152">
            <v>5000</v>
          </cell>
        </row>
        <row r="153">
          <cell r="E153">
            <v>20000</v>
          </cell>
        </row>
        <row r="154">
          <cell r="E154">
            <v>30000</v>
          </cell>
        </row>
        <row r="155">
          <cell r="E155">
            <v>3000</v>
          </cell>
        </row>
        <row r="156">
          <cell r="E156">
            <v>1200</v>
          </cell>
        </row>
        <row r="157">
          <cell r="E157">
            <v>2850</v>
          </cell>
        </row>
        <row r="158">
          <cell r="E158">
            <v>2410</v>
          </cell>
        </row>
        <row r="159">
          <cell r="E159">
            <v>1350</v>
          </cell>
        </row>
      </sheetData>
      <sheetData sheetId="2"/>
      <sheetData sheetId="3">
        <row r="6">
          <cell r="E6">
            <v>25000</v>
          </cell>
        </row>
        <row r="7">
          <cell r="E7">
            <v>70</v>
          </cell>
        </row>
        <row r="8">
          <cell r="E8">
            <v>400</v>
          </cell>
        </row>
        <row r="9">
          <cell r="E9">
            <v>13679</v>
          </cell>
        </row>
        <row r="10">
          <cell r="E10">
            <v>5778.9</v>
          </cell>
        </row>
        <row r="11">
          <cell r="E11">
            <v>16817.5</v>
          </cell>
        </row>
        <row r="12">
          <cell r="E12">
            <v>555</v>
          </cell>
        </row>
        <row r="13">
          <cell r="E13">
            <v>500</v>
          </cell>
        </row>
        <row r="14">
          <cell r="E14">
            <v>400</v>
          </cell>
        </row>
        <row r="15">
          <cell r="E15">
            <v>345</v>
          </cell>
        </row>
        <row r="16">
          <cell r="E16">
            <v>350</v>
          </cell>
        </row>
        <row r="17">
          <cell r="E17">
            <v>320</v>
          </cell>
        </row>
        <row r="18">
          <cell r="E18">
            <v>300</v>
          </cell>
        </row>
        <row r="19">
          <cell r="E19">
            <v>130</v>
          </cell>
        </row>
        <row r="20">
          <cell r="E20">
            <v>115</v>
          </cell>
        </row>
        <row r="21">
          <cell r="E21">
            <v>70</v>
          </cell>
        </row>
      </sheetData>
      <sheetData sheetId="4"/>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Sindh Mai-Dec"/>
      <sheetName val="DFID 2 SIN"/>
      <sheetName val="Global KPK"/>
      <sheetName val="Global Sindh"/>
      <sheetName val="Computer"/>
      <sheetName val="ECHO KPK"/>
      <sheetName val="CDB"/>
      <sheetName val="Vehicles"/>
      <sheetName val="ADH Budget"/>
      <sheetName val="liste"/>
      <sheetName val="Chrono Euro"/>
      <sheetName val="Chrono USD"/>
      <sheetName val="Chrono YR"/>
    </sheetNames>
    <sheetDataSet>
      <sheetData sheetId="0">
        <row r="236">
          <cell r="B236">
            <v>110</v>
          </cell>
        </row>
      </sheetData>
      <sheetData sheetId="1">
        <row r="5">
          <cell r="M5">
            <v>132.94267809999999</v>
          </cell>
        </row>
      </sheetData>
      <sheetData sheetId="2">
        <row r="5">
          <cell r="M5">
            <v>132.94267809999999</v>
          </cell>
        </row>
      </sheetData>
      <sheetData sheetId="3"/>
      <sheetData sheetId="4">
        <row r="236">
          <cell r="B236">
            <v>110</v>
          </cell>
        </row>
      </sheetData>
      <sheetData sheetId="5">
        <row r="5">
          <cell r="M5">
            <v>132.94267809999999</v>
          </cell>
        </row>
      </sheetData>
      <sheetData sheetId="6" refreshError="1">
        <row r="5">
          <cell r="M5">
            <v>132.94267809999999</v>
          </cell>
        </row>
        <row r="236">
          <cell r="B236">
            <v>110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isse"/>
      <sheetName val="Instructions"/>
      <sheetName val="CBank821-400410-119"/>
      <sheetName val="Change"/>
      <sheetName val="Critéres "/>
      <sheetName val="Suivi Budg CD21ET"/>
      <sheetName val="Suivi Budg CD22HT"/>
      <sheetName val="Suivi Budg CD23HT"/>
      <sheetName val="Suivi Budg CD24HT"/>
      <sheetName val="Suivi Budg CG25HT"/>
      <sheetName val="Suivi Budg CG26HT"/>
      <sheetName val="CAIC Bzv"/>
      <sheetName val="ECHO KPK"/>
      <sheetName val="DFID 2 SIN"/>
    </sheetNames>
    <sheetDataSet>
      <sheetData sheetId="0" refreshError="1">
        <row r="6">
          <cell r="A6" t="str">
            <v>Date</v>
          </cell>
          <cell r="B6" t="str">
            <v xml:space="preserve">Origine </v>
          </cell>
          <cell r="C6" t="str">
            <v>N°  pièce</v>
          </cell>
          <cell r="D6" t="str">
            <v>Ligne budgétaire</v>
          </cell>
          <cell r="E6" t="str">
            <v>Compte comptable</v>
          </cell>
          <cell r="F6" t="str">
            <v>Code budget</v>
          </cell>
          <cell r="G6" t="str">
            <v>LIBELLES</v>
          </cell>
          <cell r="H6" t="str">
            <v>Dollars +</v>
          </cell>
          <cell r="I6" t="str">
            <v>Dollars -</v>
          </cell>
          <cell r="J6" t="str">
            <v>Nx Zaïres +</v>
          </cell>
          <cell r="K6" t="str">
            <v>Nx Zaïres -</v>
          </cell>
          <cell r="L6" t="str">
            <v>Fcfa +</v>
          </cell>
          <cell r="M6" t="str">
            <v>Fcfa -</v>
          </cell>
          <cell r="N6" t="str">
            <v>FC +</v>
          </cell>
          <cell r="O6" t="str">
            <v>FC-</v>
          </cell>
          <cell r="P6" t="str">
            <v>Entrées $</v>
          </cell>
          <cell r="Q6" t="str">
            <v>Sortie $</v>
          </cell>
        </row>
        <row r="7">
          <cell r="G7" t="str">
            <v>REPORT / Solde Théorique du mois anterieur</v>
          </cell>
          <cell r="H7">
            <v>8397</v>
          </cell>
          <cell r="I7">
            <v>0</v>
          </cell>
          <cell r="J7">
            <v>0</v>
          </cell>
          <cell r="K7">
            <v>0</v>
          </cell>
          <cell r="L7">
            <v>15267355</v>
          </cell>
          <cell r="M7">
            <v>0</v>
          </cell>
          <cell r="N7">
            <v>463174.01</v>
          </cell>
          <cell r="O7">
            <v>0</v>
          </cell>
          <cell r="P7">
            <v>45138.684420702382</v>
          </cell>
          <cell r="Q7">
            <v>0</v>
          </cell>
        </row>
        <row r="8">
          <cell r="A8">
            <v>36619</v>
          </cell>
          <cell r="B8" t="str">
            <v>KN</v>
          </cell>
          <cell r="C8">
            <v>0</v>
          </cell>
          <cell r="D8">
            <v>0</v>
          </cell>
          <cell r="E8" t="str">
            <v>APPRO</v>
          </cell>
          <cell r="F8">
            <v>0</v>
          </cell>
          <cell r="G8" t="str">
            <v>APPRO CAISSE KIN VIA LYON (37,8)</v>
          </cell>
          <cell r="H8">
            <v>0</v>
          </cell>
          <cell r="I8">
            <v>0</v>
          </cell>
          <cell r="J8">
            <v>0</v>
          </cell>
          <cell r="K8">
            <v>0</v>
          </cell>
          <cell r="L8">
            <v>0</v>
          </cell>
          <cell r="M8">
            <v>0</v>
          </cell>
          <cell r="N8">
            <v>264600</v>
          </cell>
          <cell r="O8">
            <v>0</v>
          </cell>
          <cell r="P8">
            <v>6922.099493397558</v>
          </cell>
          <cell r="Q8">
            <v>0</v>
          </cell>
        </row>
        <row r="9">
          <cell r="A9">
            <v>36620</v>
          </cell>
          <cell r="B9" t="str">
            <v>KN</v>
          </cell>
          <cell r="C9">
            <v>0</v>
          </cell>
          <cell r="D9">
            <v>0</v>
          </cell>
          <cell r="E9" t="str">
            <v>APPRO</v>
          </cell>
          <cell r="F9">
            <v>0</v>
          </cell>
          <cell r="G9" t="str">
            <v>APPRO CAISSE KIN VIA LYON (37,86)</v>
          </cell>
          <cell r="H9">
            <v>0</v>
          </cell>
          <cell r="I9">
            <v>0</v>
          </cell>
          <cell r="J9">
            <v>0</v>
          </cell>
          <cell r="K9">
            <v>0</v>
          </cell>
          <cell r="L9">
            <v>0</v>
          </cell>
          <cell r="M9">
            <v>0</v>
          </cell>
          <cell r="N9">
            <v>132500</v>
          </cell>
          <cell r="O9">
            <v>0</v>
          </cell>
          <cell r="P9">
            <v>3466.2818702765549</v>
          </cell>
          <cell r="Q9">
            <v>0</v>
          </cell>
        </row>
        <row r="10">
          <cell r="A10">
            <v>36622</v>
          </cell>
          <cell r="B10" t="str">
            <v>KN</v>
          </cell>
          <cell r="C10">
            <v>0</v>
          </cell>
          <cell r="D10">
            <v>0</v>
          </cell>
          <cell r="E10" t="str">
            <v>APPRO</v>
          </cell>
          <cell r="F10">
            <v>0</v>
          </cell>
          <cell r="G10" t="str">
            <v>APPRO CAISSE KIN VIA LYON (37,8)</v>
          </cell>
          <cell r="H10">
            <v>0</v>
          </cell>
          <cell r="I10">
            <v>0</v>
          </cell>
          <cell r="J10">
            <v>0</v>
          </cell>
          <cell r="K10">
            <v>0</v>
          </cell>
          <cell r="L10">
            <v>0</v>
          </cell>
          <cell r="M10">
            <v>0</v>
          </cell>
          <cell r="N10">
            <v>189000</v>
          </cell>
          <cell r="O10">
            <v>0</v>
          </cell>
          <cell r="P10">
            <v>4944.356780998256</v>
          </cell>
          <cell r="Q10">
            <v>0</v>
          </cell>
        </row>
        <row r="11">
          <cell r="A11">
            <v>36620</v>
          </cell>
          <cell r="B11" t="str">
            <v>KA</v>
          </cell>
          <cell r="C11">
            <v>0</v>
          </cell>
          <cell r="D11">
            <v>0</v>
          </cell>
          <cell r="E11" t="str">
            <v>VI</v>
          </cell>
          <cell r="F11">
            <v>0</v>
          </cell>
          <cell r="G11" t="str">
            <v>APPRO CAISSE KAHEMBA TENUE PAR MAO</v>
          </cell>
          <cell r="H11">
            <v>0</v>
          </cell>
          <cell r="I11">
            <v>0</v>
          </cell>
          <cell r="J11">
            <v>0</v>
          </cell>
          <cell r="K11">
            <v>0</v>
          </cell>
          <cell r="L11">
            <v>0</v>
          </cell>
          <cell r="M11">
            <v>0</v>
          </cell>
          <cell r="N11">
            <v>0</v>
          </cell>
          <cell r="O11">
            <v>500000</v>
          </cell>
          <cell r="P11">
            <v>0</v>
          </cell>
          <cell r="Q11">
            <v>13080.30894443983</v>
          </cell>
        </row>
        <row r="12">
          <cell r="A12">
            <v>36620</v>
          </cell>
          <cell r="B12" t="str">
            <v>KA</v>
          </cell>
          <cell r="C12">
            <v>0</v>
          </cell>
          <cell r="D12">
            <v>0</v>
          </cell>
          <cell r="E12" t="str">
            <v>VI</v>
          </cell>
          <cell r="F12">
            <v>0</v>
          </cell>
          <cell r="G12" t="str">
            <v>APPRO CAISSE KAHEMBA TENUE PAR MAO</v>
          </cell>
          <cell r="H12">
            <v>0</v>
          </cell>
          <cell r="I12">
            <v>0</v>
          </cell>
          <cell r="J12">
            <v>0</v>
          </cell>
          <cell r="K12">
            <v>0</v>
          </cell>
          <cell r="L12">
            <v>0</v>
          </cell>
          <cell r="M12">
            <v>0</v>
          </cell>
          <cell r="N12">
            <v>500000</v>
          </cell>
          <cell r="O12">
            <v>0</v>
          </cell>
          <cell r="P12">
            <v>13080.30894443983</v>
          </cell>
          <cell r="Q12">
            <v>0</v>
          </cell>
        </row>
        <row r="13">
          <cell r="A13">
            <v>36620</v>
          </cell>
          <cell r="B13" t="str">
            <v>LZ</v>
          </cell>
          <cell r="C13">
            <v>0</v>
          </cell>
          <cell r="D13">
            <v>0</v>
          </cell>
          <cell r="E13" t="str">
            <v>VI</v>
          </cell>
          <cell r="F13">
            <v>0</v>
          </cell>
          <cell r="G13" t="str">
            <v>APPRO CAISSE LUOZI TENUE PAR SEBASTIEN</v>
          </cell>
          <cell r="H13">
            <v>0</v>
          </cell>
          <cell r="I13">
            <v>0</v>
          </cell>
          <cell r="J13">
            <v>0</v>
          </cell>
          <cell r="K13">
            <v>0</v>
          </cell>
          <cell r="L13">
            <v>0</v>
          </cell>
          <cell r="M13">
            <v>0</v>
          </cell>
          <cell r="N13">
            <v>0</v>
          </cell>
          <cell r="O13">
            <v>140000</v>
          </cell>
          <cell r="P13">
            <v>0</v>
          </cell>
          <cell r="Q13">
            <v>3662.4865044431522</v>
          </cell>
        </row>
        <row r="14">
          <cell r="A14">
            <v>36620</v>
          </cell>
          <cell r="B14" t="str">
            <v>LZ</v>
          </cell>
          <cell r="C14">
            <v>0</v>
          </cell>
          <cell r="D14">
            <v>0</v>
          </cell>
          <cell r="E14" t="str">
            <v>VI</v>
          </cell>
          <cell r="F14">
            <v>0</v>
          </cell>
          <cell r="G14" t="str">
            <v>APPRO CAISSE LUOZI TENUE PAR SEBASTIEN</v>
          </cell>
          <cell r="H14">
            <v>0</v>
          </cell>
          <cell r="I14">
            <v>0</v>
          </cell>
          <cell r="J14">
            <v>0</v>
          </cell>
          <cell r="K14">
            <v>0</v>
          </cell>
          <cell r="L14">
            <v>0</v>
          </cell>
          <cell r="M14">
            <v>0</v>
          </cell>
          <cell r="N14">
            <v>140000</v>
          </cell>
          <cell r="O14">
            <v>0</v>
          </cell>
          <cell r="P14">
            <v>3662.4865044431522</v>
          </cell>
          <cell r="Q14">
            <v>0</v>
          </cell>
        </row>
        <row r="15">
          <cell r="A15">
            <v>36622</v>
          </cell>
          <cell r="B15" t="str">
            <v>KN</v>
          </cell>
          <cell r="C15">
            <v>0</v>
          </cell>
          <cell r="D15">
            <v>140</v>
          </cell>
          <cell r="E15">
            <v>647110</v>
          </cell>
          <cell r="F15" t="str">
            <v>CG25HT</v>
          </cell>
          <cell r="G15" t="str">
            <v>FRAIS DE REPARATION DU FRIGO EXPAT</v>
          </cell>
          <cell r="H15">
            <v>0</v>
          </cell>
          <cell r="I15">
            <v>0</v>
          </cell>
          <cell r="J15">
            <v>0</v>
          </cell>
          <cell r="K15">
            <v>0</v>
          </cell>
          <cell r="L15">
            <v>0</v>
          </cell>
          <cell r="M15">
            <v>0</v>
          </cell>
          <cell r="N15">
            <v>0</v>
          </cell>
          <cell r="O15">
            <v>1740</v>
          </cell>
          <cell r="P15">
            <v>0</v>
          </cell>
          <cell r="Q15">
            <v>45.519475126650605</v>
          </cell>
        </row>
        <row r="16">
          <cell r="A16">
            <v>36623</v>
          </cell>
          <cell r="B16" t="str">
            <v>KN</v>
          </cell>
          <cell r="C16">
            <v>0</v>
          </cell>
          <cell r="D16">
            <v>91</v>
          </cell>
          <cell r="E16">
            <v>606310</v>
          </cell>
          <cell r="F16" t="str">
            <v>CG25HT</v>
          </cell>
          <cell r="G16" t="str">
            <v>PETITS CONSOMMABLES GARAGE KIN</v>
          </cell>
          <cell r="H16">
            <v>0</v>
          </cell>
          <cell r="I16">
            <v>0</v>
          </cell>
          <cell r="J16">
            <v>0</v>
          </cell>
          <cell r="K16">
            <v>0</v>
          </cell>
          <cell r="L16">
            <v>0</v>
          </cell>
          <cell r="M16">
            <v>0</v>
          </cell>
          <cell r="N16">
            <v>0</v>
          </cell>
          <cell r="O16">
            <v>450</v>
          </cell>
          <cell r="P16">
            <v>0</v>
          </cell>
          <cell r="Q16">
            <v>11.772278049995847</v>
          </cell>
        </row>
        <row r="17">
          <cell r="A17">
            <v>36623</v>
          </cell>
          <cell r="B17" t="str">
            <v>KN</v>
          </cell>
          <cell r="C17">
            <v>0</v>
          </cell>
          <cell r="D17">
            <v>92</v>
          </cell>
          <cell r="E17">
            <v>607100</v>
          </cell>
          <cell r="F17" t="str">
            <v>CG25HT</v>
          </cell>
          <cell r="G17" t="str">
            <v>PIECES DETACHEES LAND ROVER 066IT019</v>
          </cell>
          <cell r="H17">
            <v>0</v>
          </cell>
          <cell r="I17">
            <v>0</v>
          </cell>
          <cell r="J17">
            <v>0</v>
          </cell>
          <cell r="K17">
            <v>0</v>
          </cell>
          <cell r="L17">
            <v>0</v>
          </cell>
          <cell r="M17">
            <v>0</v>
          </cell>
          <cell r="N17">
            <v>0</v>
          </cell>
          <cell r="O17">
            <v>3550</v>
          </cell>
          <cell r="P17">
            <v>0</v>
          </cell>
          <cell r="Q17">
            <v>92.870193505522792</v>
          </cell>
        </row>
        <row r="18">
          <cell r="A18">
            <v>36623</v>
          </cell>
          <cell r="B18" t="str">
            <v>KA</v>
          </cell>
          <cell r="C18">
            <v>0</v>
          </cell>
          <cell r="D18">
            <v>9</v>
          </cell>
          <cell r="E18">
            <v>607100</v>
          </cell>
          <cell r="F18" t="str">
            <v>CD22HT</v>
          </cell>
          <cell r="G18" t="str">
            <v>REPARATION ECHAPEMENT MERCEDES O66IT262/ KA</v>
          </cell>
          <cell r="H18">
            <v>0</v>
          </cell>
          <cell r="I18">
            <v>0</v>
          </cell>
          <cell r="J18">
            <v>0</v>
          </cell>
          <cell r="K18">
            <v>0</v>
          </cell>
          <cell r="L18">
            <v>0</v>
          </cell>
          <cell r="M18">
            <v>0</v>
          </cell>
          <cell r="N18">
            <v>0</v>
          </cell>
          <cell r="O18">
            <v>348</v>
          </cell>
          <cell r="P18">
            <v>0</v>
          </cell>
          <cell r="Q18">
            <v>9.1038950253301216</v>
          </cell>
        </row>
        <row r="19">
          <cell r="A19">
            <v>36619</v>
          </cell>
          <cell r="B19" t="str">
            <v>IM</v>
          </cell>
          <cell r="C19">
            <v>0</v>
          </cell>
          <cell r="D19">
            <v>19</v>
          </cell>
          <cell r="E19">
            <v>641140</v>
          </cell>
          <cell r="F19" t="str">
            <v>CG26HT</v>
          </cell>
          <cell r="G19" t="str">
            <v>SOLDE MANUT JOURNALIERS/ CHRGT BARGE IM</v>
          </cell>
          <cell r="H19">
            <v>0</v>
          </cell>
          <cell r="I19">
            <v>0</v>
          </cell>
          <cell r="J19">
            <v>0</v>
          </cell>
          <cell r="K19">
            <v>0</v>
          </cell>
          <cell r="L19">
            <v>0</v>
          </cell>
          <cell r="M19">
            <v>0</v>
          </cell>
          <cell r="N19">
            <v>0</v>
          </cell>
          <cell r="O19">
            <v>1700</v>
          </cell>
          <cell r="P19">
            <v>0</v>
          </cell>
          <cell r="Q19">
            <v>44.473050411095421</v>
          </cell>
        </row>
        <row r="20">
          <cell r="A20">
            <v>36619</v>
          </cell>
          <cell r="B20" t="str">
            <v>IM</v>
          </cell>
          <cell r="C20">
            <v>0</v>
          </cell>
          <cell r="D20">
            <v>0</v>
          </cell>
          <cell r="E20" t="str">
            <v>REGUL</v>
          </cell>
          <cell r="F20">
            <v>0</v>
          </cell>
          <cell r="G20" t="str">
            <v>RECUPERATION SALAIRE PAYE EN TROP LE 31/3 / BARGE IM</v>
          </cell>
          <cell r="H20">
            <v>0</v>
          </cell>
          <cell r="I20">
            <v>0</v>
          </cell>
          <cell r="J20">
            <v>0</v>
          </cell>
          <cell r="K20">
            <v>0</v>
          </cell>
          <cell r="L20">
            <v>0</v>
          </cell>
          <cell r="M20">
            <v>0</v>
          </cell>
          <cell r="N20">
            <v>100</v>
          </cell>
          <cell r="O20">
            <v>0</v>
          </cell>
          <cell r="P20">
            <v>2.6160617888879658</v>
          </cell>
          <cell r="Q20">
            <v>0</v>
          </cell>
        </row>
        <row r="21">
          <cell r="A21">
            <v>36619</v>
          </cell>
          <cell r="B21" t="str">
            <v>IM</v>
          </cell>
          <cell r="C21">
            <v>0</v>
          </cell>
          <cell r="D21">
            <v>12</v>
          </cell>
          <cell r="E21">
            <v>641140</v>
          </cell>
          <cell r="F21" t="str">
            <v>CG26HT</v>
          </cell>
          <cell r="G21" t="str">
            <v>SALAIRE 2 AGENTS DE LA PIR / SURVEILLANCE BARGE IM</v>
          </cell>
          <cell r="H21">
            <v>0</v>
          </cell>
          <cell r="I21">
            <v>0</v>
          </cell>
          <cell r="J21">
            <v>0</v>
          </cell>
          <cell r="K21">
            <v>0</v>
          </cell>
          <cell r="L21">
            <v>0</v>
          </cell>
          <cell r="M21">
            <v>0</v>
          </cell>
          <cell r="N21">
            <v>0</v>
          </cell>
          <cell r="O21">
            <v>100</v>
          </cell>
          <cell r="P21">
            <v>0</v>
          </cell>
          <cell r="Q21">
            <v>2.6160617888879658</v>
          </cell>
        </row>
        <row r="22">
          <cell r="A22">
            <v>36622</v>
          </cell>
          <cell r="B22" t="str">
            <v>KN</v>
          </cell>
          <cell r="C22">
            <v>0</v>
          </cell>
          <cell r="D22">
            <v>6</v>
          </cell>
          <cell r="E22">
            <v>606300</v>
          </cell>
          <cell r="F22" t="str">
            <v>CD22HT</v>
          </cell>
          <cell r="G22" t="str">
            <v>1 PAIRE DE GANTS DE TRAVAIL ENTREPOT</v>
          </cell>
          <cell r="H22">
            <v>0</v>
          </cell>
          <cell r="I22">
            <v>0</v>
          </cell>
          <cell r="J22">
            <v>0</v>
          </cell>
          <cell r="K22">
            <v>0</v>
          </cell>
          <cell r="L22">
            <v>0</v>
          </cell>
          <cell r="M22">
            <v>0</v>
          </cell>
          <cell r="N22">
            <v>0</v>
          </cell>
          <cell r="O22">
            <v>250</v>
          </cell>
          <cell r="P22">
            <v>0</v>
          </cell>
          <cell r="Q22">
            <v>6.540154472219915</v>
          </cell>
        </row>
        <row r="23">
          <cell r="A23">
            <v>36622</v>
          </cell>
          <cell r="B23" t="str">
            <v>KN</v>
          </cell>
          <cell r="C23">
            <v>0</v>
          </cell>
          <cell r="D23">
            <v>8</v>
          </cell>
          <cell r="E23">
            <v>606300</v>
          </cell>
          <cell r="F23" t="str">
            <v>CD22HT</v>
          </cell>
          <cell r="G23" t="str">
            <v>ACHAT PRODUITS ENTRETIEN ENTREPOT/ GARAGE</v>
          </cell>
          <cell r="H23">
            <v>0</v>
          </cell>
          <cell r="I23">
            <v>0</v>
          </cell>
          <cell r="J23">
            <v>0</v>
          </cell>
          <cell r="K23">
            <v>0</v>
          </cell>
          <cell r="L23">
            <v>0</v>
          </cell>
          <cell r="M23">
            <v>0</v>
          </cell>
          <cell r="N23">
            <v>0</v>
          </cell>
          <cell r="O23">
            <v>4325</v>
          </cell>
          <cell r="P23">
            <v>0</v>
          </cell>
          <cell r="Q23">
            <v>113.14467236940453</v>
          </cell>
        </row>
        <row r="24">
          <cell r="A24">
            <v>36622</v>
          </cell>
          <cell r="B24" t="str">
            <v>KN</v>
          </cell>
          <cell r="C24">
            <v>0</v>
          </cell>
          <cell r="D24">
            <v>6</v>
          </cell>
          <cell r="E24">
            <v>606300</v>
          </cell>
          <cell r="F24" t="str">
            <v>CD22HT</v>
          </cell>
          <cell r="G24" t="str">
            <v>ACHAT PULVERISATEUR POUR ENTRETIEN ENTREPOT/GARAGE</v>
          </cell>
          <cell r="H24">
            <v>0</v>
          </cell>
          <cell r="I24">
            <v>0</v>
          </cell>
          <cell r="J24">
            <v>0</v>
          </cell>
          <cell r="K24">
            <v>0</v>
          </cell>
          <cell r="L24">
            <v>0</v>
          </cell>
          <cell r="M24">
            <v>0</v>
          </cell>
          <cell r="N24">
            <v>0</v>
          </cell>
          <cell r="O24">
            <v>1800</v>
          </cell>
          <cell r="P24">
            <v>0</v>
          </cell>
          <cell r="Q24">
            <v>47.08911219998339</v>
          </cell>
        </row>
        <row r="25">
          <cell r="A25">
            <v>36622</v>
          </cell>
          <cell r="B25" t="str">
            <v>KN</v>
          </cell>
          <cell r="C25">
            <v>0</v>
          </cell>
          <cell r="D25">
            <v>6</v>
          </cell>
          <cell r="E25">
            <v>606300</v>
          </cell>
          <cell r="F25" t="str">
            <v>CD22HT</v>
          </cell>
          <cell r="G25" t="str">
            <v>PETIT OUTILLAGE POUR ENTRETIEN ENTREPOT/GARAGE</v>
          </cell>
          <cell r="H25">
            <v>0</v>
          </cell>
          <cell r="I25">
            <v>0</v>
          </cell>
          <cell r="J25">
            <v>0</v>
          </cell>
          <cell r="K25">
            <v>0</v>
          </cell>
          <cell r="L25">
            <v>0</v>
          </cell>
          <cell r="M25">
            <v>0</v>
          </cell>
          <cell r="N25">
            <v>0</v>
          </cell>
          <cell r="O25">
            <v>3010</v>
          </cell>
          <cell r="P25">
            <v>0</v>
          </cell>
          <cell r="Q25">
            <v>78.743459845527781</v>
          </cell>
        </row>
        <row r="26">
          <cell r="A26">
            <v>36619</v>
          </cell>
          <cell r="B26" t="str">
            <v>KA</v>
          </cell>
          <cell r="C26">
            <v>0</v>
          </cell>
          <cell r="D26">
            <v>34</v>
          </cell>
          <cell r="E26">
            <v>625100</v>
          </cell>
          <cell r="F26" t="str">
            <v>CD22HT</v>
          </cell>
          <cell r="G26" t="str">
            <v>BILLET AVION A/R CHARLY/ APPRO KA/ MALU AVIATION</v>
          </cell>
          <cell r="H26">
            <v>0</v>
          </cell>
          <cell r="I26">
            <v>0</v>
          </cell>
          <cell r="J26">
            <v>0</v>
          </cell>
          <cell r="K26">
            <v>0</v>
          </cell>
          <cell r="L26">
            <v>0</v>
          </cell>
          <cell r="M26">
            <v>0</v>
          </cell>
          <cell r="N26">
            <v>0</v>
          </cell>
          <cell r="O26">
            <v>11550</v>
          </cell>
          <cell r="P26">
            <v>0</v>
          </cell>
          <cell r="Q26">
            <v>302.15513661656007</v>
          </cell>
        </row>
        <row r="27">
          <cell r="A27">
            <v>36622</v>
          </cell>
          <cell r="B27" t="str">
            <v>KA</v>
          </cell>
          <cell r="C27">
            <v>0</v>
          </cell>
          <cell r="D27">
            <v>34</v>
          </cell>
          <cell r="E27">
            <v>625100</v>
          </cell>
          <cell r="F27" t="str">
            <v>CD22HT</v>
          </cell>
          <cell r="G27" t="str">
            <v>EXCEDENT BAGAGE CHARLY/ APPRO KA/ MALU AVIATION</v>
          </cell>
          <cell r="H27">
            <v>0</v>
          </cell>
          <cell r="I27">
            <v>0</v>
          </cell>
          <cell r="J27">
            <v>0</v>
          </cell>
          <cell r="K27">
            <v>0</v>
          </cell>
          <cell r="L27">
            <v>0</v>
          </cell>
          <cell r="M27">
            <v>0</v>
          </cell>
          <cell r="N27">
            <v>0</v>
          </cell>
          <cell r="O27">
            <v>3432</v>
          </cell>
          <cell r="P27">
            <v>0</v>
          </cell>
          <cell r="Q27">
            <v>89.783240594634989</v>
          </cell>
        </row>
        <row r="28">
          <cell r="A28">
            <v>36619</v>
          </cell>
          <cell r="B28" t="str">
            <v>KN</v>
          </cell>
          <cell r="C28">
            <v>0</v>
          </cell>
          <cell r="D28">
            <v>126</v>
          </cell>
          <cell r="E28">
            <v>606400</v>
          </cell>
          <cell r="F28" t="str">
            <v>CG25HT</v>
          </cell>
          <cell r="G28" t="str">
            <v>ACHAT FOURNITURES ADMINISTRATIVES</v>
          </cell>
          <cell r="H28">
            <v>0</v>
          </cell>
          <cell r="I28">
            <v>0</v>
          </cell>
          <cell r="J28">
            <v>0</v>
          </cell>
          <cell r="K28">
            <v>0</v>
          </cell>
          <cell r="L28">
            <v>0</v>
          </cell>
          <cell r="M28">
            <v>0</v>
          </cell>
          <cell r="N28">
            <v>0</v>
          </cell>
          <cell r="O28">
            <v>2400</v>
          </cell>
          <cell r="P28">
            <v>0</v>
          </cell>
          <cell r="Q28">
            <v>62.785482933311179</v>
          </cell>
        </row>
        <row r="29">
          <cell r="A29">
            <v>36619</v>
          </cell>
          <cell r="B29" t="str">
            <v>KN</v>
          </cell>
          <cell r="C29">
            <v>0</v>
          </cell>
          <cell r="D29">
            <v>2</v>
          </cell>
          <cell r="E29">
            <v>606400</v>
          </cell>
          <cell r="F29" t="str">
            <v>CD23HT</v>
          </cell>
          <cell r="G29" t="str">
            <v>ACHAT FOURNITURES ADMINISTRATIVES</v>
          </cell>
          <cell r="H29">
            <v>0</v>
          </cell>
          <cell r="I29">
            <v>0</v>
          </cell>
          <cell r="J29">
            <v>0</v>
          </cell>
          <cell r="K29">
            <v>0</v>
          </cell>
          <cell r="L29">
            <v>0</v>
          </cell>
          <cell r="M29">
            <v>0</v>
          </cell>
          <cell r="N29">
            <v>0</v>
          </cell>
          <cell r="O29">
            <v>3352.7</v>
          </cell>
          <cell r="P29">
            <v>0</v>
          </cell>
          <cell r="Q29">
            <v>87.708703596046831</v>
          </cell>
        </row>
        <row r="30">
          <cell r="A30">
            <v>36621</v>
          </cell>
          <cell r="B30" t="str">
            <v>KP</v>
          </cell>
          <cell r="C30">
            <v>0</v>
          </cell>
          <cell r="D30">
            <v>36</v>
          </cell>
          <cell r="E30">
            <v>606400</v>
          </cell>
          <cell r="F30" t="str">
            <v>CD22HT</v>
          </cell>
          <cell r="G30" t="str">
            <v>ACHAT FOURNITURES ADMINISTRATIVES/ KP/ 10 CLASSEURS</v>
          </cell>
          <cell r="H30">
            <v>0</v>
          </cell>
          <cell r="I30">
            <v>0</v>
          </cell>
          <cell r="J30">
            <v>0</v>
          </cell>
          <cell r="K30">
            <v>0</v>
          </cell>
          <cell r="L30">
            <v>0</v>
          </cell>
          <cell r="M30">
            <v>0</v>
          </cell>
          <cell r="N30">
            <v>0</v>
          </cell>
          <cell r="O30">
            <v>1010.5</v>
          </cell>
          <cell r="P30">
            <v>0</v>
          </cell>
          <cell r="Q30">
            <v>26.435304376712896</v>
          </cell>
        </row>
        <row r="31">
          <cell r="A31">
            <v>36619</v>
          </cell>
          <cell r="B31" t="str">
            <v>KN</v>
          </cell>
          <cell r="C31">
            <v>0</v>
          </cell>
          <cell r="D31">
            <v>2</v>
          </cell>
          <cell r="E31">
            <v>606400</v>
          </cell>
          <cell r="F31" t="str">
            <v>CD23HT</v>
          </cell>
          <cell r="G31" t="str">
            <v>REPRODUCTION CLEF LOGISTIQUE X3</v>
          </cell>
          <cell r="H31">
            <v>0</v>
          </cell>
          <cell r="I31">
            <v>0</v>
          </cell>
          <cell r="J31">
            <v>0</v>
          </cell>
          <cell r="K31">
            <v>0</v>
          </cell>
          <cell r="L31">
            <v>0</v>
          </cell>
          <cell r="M31">
            <v>0</v>
          </cell>
          <cell r="N31">
            <v>0</v>
          </cell>
          <cell r="O31">
            <v>360</v>
          </cell>
          <cell r="P31">
            <v>0</v>
          </cell>
          <cell r="Q31">
            <v>9.4178224399966766</v>
          </cell>
        </row>
        <row r="32">
          <cell r="A32">
            <v>36619</v>
          </cell>
          <cell r="B32" t="str">
            <v>KA</v>
          </cell>
          <cell r="C32">
            <v>0</v>
          </cell>
          <cell r="D32">
            <v>32</v>
          </cell>
          <cell r="E32">
            <v>606450</v>
          </cell>
          <cell r="F32" t="str">
            <v>CG25HT</v>
          </cell>
          <cell r="G32" t="str">
            <v>PHOTO ID FLORENT/ AUTORISATION CIRCULER KA</v>
          </cell>
          <cell r="H32">
            <v>0</v>
          </cell>
          <cell r="I32">
            <v>0</v>
          </cell>
          <cell r="J32">
            <v>0</v>
          </cell>
          <cell r="K32">
            <v>0</v>
          </cell>
          <cell r="L32">
            <v>0</v>
          </cell>
          <cell r="M32">
            <v>0</v>
          </cell>
          <cell r="N32">
            <v>0</v>
          </cell>
          <cell r="O32">
            <v>150</v>
          </cell>
          <cell r="P32">
            <v>0</v>
          </cell>
          <cell r="Q32">
            <v>3.9240926833319487</v>
          </cell>
        </row>
        <row r="33">
          <cell r="A33">
            <v>36619</v>
          </cell>
          <cell r="B33" t="str">
            <v>IM</v>
          </cell>
          <cell r="C33">
            <v>0</v>
          </cell>
          <cell r="D33">
            <v>9</v>
          </cell>
          <cell r="E33">
            <v>637420</v>
          </cell>
          <cell r="F33" t="str">
            <v>CG26HT</v>
          </cell>
          <cell r="G33" t="str">
            <v>FRAIS DE TRAVERSEE VEHICULE KIN/BZ / BARGE IM</v>
          </cell>
          <cell r="H33">
            <v>0</v>
          </cell>
          <cell r="I33">
            <v>0</v>
          </cell>
          <cell r="J33">
            <v>0</v>
          </cell>
          <cell r="K33">
            <v>0</v>
          </cell>
          <cell r="L33">
            <v>0</v>
          </cell>
          <cell r="M33">
            <v>0</v>
          </cell>
          <cell r="N33">
            <v>0</v>
          </cell>
          <cell r="O33">
            <v>2500</v>
          </cell>
          <cell r="P33">
            <v>0</v>
          </cell>
          <cell r="Q33">
            <v>65.401544722199148</v>
          </cell>
        </row>
        <row r="34">
          <cell r="A34">
            <v>36619</v>
          </cell>
          <cell r="B34" t="str">
            <v>IM</v>
          </cell>
          <cell r="C34">
            <v>0</v>
          </cell>
          <cell r="D34">
            <v>12</v>
          </cell>
          <cell r="E34">
            <v>637420</v>
          </cell>
          <cell r="F34" t="str">
            <v>CG26HT</v>
          </cell>
          <cell r="G34" t="str">
            <v>REGLEMENT OCC / TRAVERSEE VEHICULE / BARGE IM</v>
          </cell>
          <cell r="H34">
            <v>0</v>
          </cell>
          <cell r="I34">
            <v>0</v>
          </cell>
          <cell r="J34">
            <v>0</v>
          </cell>
          <cell r="K34">
            <v>0</v>
          </cell>
          <cell r="L34">
            <v>0</v>
          </cell>
          <cell r="M34">
            <v>0</v>
          </cell>
          <cell r="N34">
            <v>0</v>
          </cell>
          <cell r="O34">
            <v>472</v>
          </cell>
          <cell r="P34">
            <v>0</v>
          </cell>
          <cell r="Q34">
            <v>12.3478116435512</v>
          </cell>
        </row>
        <row r="35">
          <cell r="A35">
            <v>36619</v>
          </cell>
          <cell r="B35" t="str">
            <v>IM</v>
          </cell>
          <cell r="C35">
            <v>0</v>
          </cell>
          <cell r="D35">
            <v>12</v>
          </cell>
          <cell r="E35">
            <v>637420</v>
          </cell>
          <cell r="F35" t="str">
            <v>CG26HT</v>
          </cell>
          <cell r="G35" t="str">
            <v>REGLEMENT OCC/ AFFRETEMENT BARGE IM</v>
          </cell>
          <cell r="H35">
            <v>0</v>
          </cell>
          <cell r="I35">
            <v>0</v>
          </cell>
          <cell r="J35">
            <v>0</v>
          </cell>
          <cell r="K35">
            <v>0</v>
          </cell>
          <cell r="L35">
            <v>0</v>
          </cell>
          <cell r="M35">
            <v>0</v>
          </cell>
          <cell r="N35">
            <v>0</v>
          </cell>
          <cell r="O35">
            <v>1735</v>
          </cell>
          <cell r="P35">
            <v>0</v>
          </cell>
          <cell r="Q35">
            <v>45.388672037206206</v>
          </cell>
        </row>
        <row r="36">
          <cell r="A36">
            <v>36619</v>
          </cell>
          <cell r="B36" t="str">
            <v>IM</v>
          </cell>
          <cell r="C36">
            <v>0</v>
          </cell>
          <cell r="D36">
            <v>12</v>
          </cell>
          <cell r="E36">
            <v>637420</v>
          </cell>
          <cell r="F36" t="str">
            <v>CG26HT</v>
          </cell>
          <cell r="G36" t="str">
            <v>FRAIS DE DOUANE OFIDA/ AFFRETEMENT BARGE IM</v>
          </cell>
          <cell r="H36">
            <v>0</v>
          </cell>
          <cell r="I36">
            <v>0</v>
          </cell>
          <cell r="J36">
            <v>0</v>
          </cell>
          <cell r="K36">
            <v>0</v>
          </cell>
          <cell r="L36">
            <v>0</v>
          </cell>
          <cell r="M36">
            <v>0</v>
          </cell>
          <cell r="N36">
            <v>0</v>
          </cell>
          <cell r="O36">
            <v>5500</v>
          </cell>
          <cell r="P36">
            <v>0</v>
          </cell>
          <cell r="Q36">
            <v>143.88339838883812</v>
          </cell>
        </row>
        <row r="37">
          <cell r="A37">
            <v>36619</v>
          </cell>
          <cell r="B37" t="str">
            <v>IM</v>
          </cell>
          <cell r="C37">
            <v>0</v>
          </cell>
          <cell r="D37">
            <v>12</v>
          </cell>
          <cell r="E37">
            <v>637420</v>
          </cell>
          <cell r="F37" t="str">
            <v>CG26HT</v>
          </cell>
          <cell r="G37" t="str">
            <v>FRAIS DGM/ AFFRETEMENT BARGE IM</v>
          </cell>
          <cell r="H37">
            <v>0</v>
          </cell>
          <cell r="I37">
            <v>0</v>
          </cell>
          <cell r="J37">
            <v>0</v>
          </cell>
          <cell r="K37">
            <v>0</v>
          </cell>
          <cell r="L37">
            <v>0</v>
          </cell>
          <cell r="M37">
            <v>0</v>
          </cell>
          <cell r="N37">
            <v>0</v>
          </cell>
          <cell r="O37">
            <v>470</v>
          </cell>
          <cell r="P37">
            <v>0</v>
          </cell>
          <cell r="Q37">
            <v>12.295490407773439</v>
          </cell>
        </row>
        <row r="38">
          <cell r="A38">
            <v>36619</v>
          </cell>
          <cell r="B38" t="str">
            <v>IM</v>
          </cell>
          <cell r="C38">
            <v>0</v>
          </cell>
          <cell r="D38">
            <v>12</v>
          </cell>
          <cell r="E38">
            <v>627500</v>
          </cell>
          <cell r="F38" t="str">
            <v>CG26HT</v>
          </cell>
          <cell r="G38" t="str">
            <v>FRAIS BANCAIRE/ VIREMENT DGM/ AFFRETEMENT BARGE IM</v>
          </cell>
          <cell r="H38">
            <v>0</v>
          </cell>
          <cell r="I38">
            <v>0</v>
          </cell>
          <cell r="J38">
            <v>0</v>
          </cell>
          <cell r="K38">
            <v>0</v>
          </cell>
          <cell r="L38">
            <v>0</v>
          </cell>
          <cell r="M38">
            <v>0</v>
          </cell>
          <cell r="N38">
            <v>0</v>
          </cell>
          <cell r="O38">
            <v>50</v>
          </cell>
          <cell r="P38">
            <v>0</v>
          </cell>
          <cell r="Q38">
            <v>1.3080308944439829</v>
          </cell>
        </row>
        <row r="39">
          <cell r="A39">
            <v>36619</v>
          </cell>
          <cell r="B39" t="str">
            <v>IM</v>
          </cell>
          <cell r="C39">
            <v>0</v>
          </cell>
          <cell r="D39">
            <v>12</v>
          </cell>
          <cell r="E39">
            <v>637420</v>
          </cell>
          <cell r="F39" t="str">
            <v>CG26HT</v>
          </cell>
          <cell r="G39" t="str">
            <v>FRAIS DGM/ AFFRETEMENT BARGE IM</v>
          </cell>
          <cell r="H39">
            <v>0</v>
          </cell>
          <cell r="I39">
            <v>0</v>
          </cell>
          <cell r="J39">
            <v>0</v>
          </cell>
          <cell r="K39">
            <v>0</v>
          </cell>
          <cell r="L39">
            <v>0</v>
          </cell>
          <cell r="M39">
            <v>0</v>
          </cell>
          <cell r="N39">
            <v>0</v>
          </cell>
          <cell r="O39">
            <v>2118</v>
          </cell>
          <cell r="P39">
            <v>0</v>
          </cell>
          <cell r="Q39">
            <v>55.408188688647115</v>
          </cell>
        </row>
        <row r="40">
          <cell r="A40">
            <v>36619</v>
          </cell>
          <cell r="B40" t="str">
            <v>IM</v>
          </cell>
          <cell r="C40">
            <v>0</v>
          </cell>
          <cell r="D40">
            <v>12</v>
          </cell>
          <cell r="E40">
            <v>627500</v>
          </cell>
          <cell r="F40" t="str">
            <v>CG26HT</v>
          </cell>
          <cell r="G40" t="str">
            <v>FRAIS BANCAIRE/ VIREMENT DGM/ AFFRETEMENT BARGE IM</v>
          </cell>
          <cell r="H40">
            <v>0</v>
          </cell>
          <cell r="I40">
            <v>0</v>
          </cell>
          <cell r="J40">
            <v>0</v>
          </cell>
          <cell r="K40">
            <v>0</v>
          </cell>
          <cell r="L40">
            <v>0</v>
          </cell>
          <cell r="M40">
            <v>0</v>
          </cell>
          <cell r="N40">
            <v>0</v>
          </cell>
          <cell r="O40">
            <v>100</v>
          </cell>
          <cell r="P40">
            <v>0</v>
          </cell>
          <cell r="Q40">
            <v>2.6160617888879658</v>
          </cell>
        </row>
        <row r="41">
          <cell r="A41">
            <v>36619</v>
          </cell>
          <cell r="B41" t="str">
            <v>IM</v>
          </cell>
          <cell r="C41">
            <v>0</v>
          </cell>
          <cell r="D41">
            <v>9</v>
          </cell>
          <cell r="E41">
            <v>613520</v>
          </cell>
          <cell r="F41" t="str">
            <v>CG26HT</v>
          </cell>
          <cell r="G41" t="str">
            <v>AFFRETEMENT BAC MATADI / TRAVERSEE KN/BZ/ BARGE IM</v>
          </cell>
          <cell r="H41">
            <v>0</v>
          </cell>
          <cell r="I41">
            <v>0</v>
          </cell>
          <cell r="J41">
            <v>0</v>
          </cell>
          <cell r="K41">
            <v>0</v>
          </cell>
          <cell r="L41">
            <v>0</v>
          </cell>
          <cell r="M41">
            <v>0</v>
          </cell>
          <cell r="N41">
            <v>0</v>
          </cell>
          <cell r="O41">
            <v>43620</v>
          </cell>
          <cell r="P41">
            <v>0</v>
          </cell>
          <cell r="Q41">
            <v>1141.1261523129308</v>
          </cell>
        </row>
        <row r="42">
          <cell r="A42">
            <v>36619</v>
          </cell>
          <cell r="B42" t="str">
            <v>KN</v>
          </cell>
          <cell r="C42">
            <v>0</v>
          </cell>
          <cell r="D42">
            <v>38</v>
          </cell>
          <cell r="E42">
            <v>641140</v>
          </cell>
          <cell r="F42" t="str">
            <v>CG25HT</v>
          </cell>
          <cell r="G42" t="str">
            <v>SOLDE SALAIRE MARS / JOURS MALADIE/ DAVE MALONGA/ CHAUFFEUR VL</v>
          </cell>
          <cell r="H42">
            <v>0</v>
          </cell>
          <cell r="I42">
            <v>0</v>
          </cell>
          <cell r="J42">
            <v>0</v>
          </cell>
          <cell r="K42">
            <v>0</v>
          </cell>
          <cell r="L42">
            <v>0</v>
          </cell>
          <cell r="M42">
            <v>0</v>
          </cell>
          <cell r="N42">
            <v>0</v>
          </cell>
          <cell r="O42">
            <v>611</v>
          </cell>
          <cell r="P42">
            <v>0</v>
          </cell>
          <cell r="Q42">
            <v>15.984137530105471</v>
          </cell>
        </row>
        <row r="43">
          <cell r="A43">
            <v>36619</v>
          </cell>
          <cell r="B43" t="str">
            <v>KN</v>
          </cell>
          <cell r="C43">
            <v>0</v>
          </cell>
          <cell r="D43">
            <v>141</v>
          </cell>
          <cell r="E43">
            <v>641140</v>
          </cell>
          <cell r="F43" t="str">
            <v>CG25HT</v>
          </cell>
          <cell r="G43" t="str">
            <v>SOLDE SALAIRE MARS/ GEORGES DIAMBEDULUA/ PISCINIER</v>
          </cell>
          <cell r="H43">
            <v>0</v>
          </cell>
          <cell r="I43">
            <v>0</v>
          </cell>
          <cell r="J43">
            <v>0</v>
          </cell>
          <cell r="K43">
            <v>0</v>
          </cell>
          <cell r="L43">
            <v>0</v>
          </cell>
          <cell r="M43">
            <v>0</v>
          </cell>
          <cell r="N43">
            <v>0</v>
          </cell>
          <cell r="O43">
            <v>1320</v>
          </cell>
          <cell r="P43">
            <v>0</v>
          </cell>
          <cell r="Q43">
            <v>34.53201561332115</v>
          </cell>
        </row>
        <row r="44">
          <cell r="A44">
            <v>36619</v>
          </cell>
          <cell r="B44" t="str">
            <v>KN</v>
          </cell>
          <cell r="C44">
            <v>0</v>
          </cell>
          <cell r="D44">
            <v>32</v>
          </cell>
          <cell r="E44">
            <v>622610</v>
          </cell>
          <cell r="F44" t="str">
            <v>CG25HT</v>
          </cell>
          <cell r="G44" t="str">
            <v>SOLDE SALAIRE MARS/ CONSEILLER JURIDIQUE KITEMBALA</v>
          </cell>
          <cell r="H44">
            <v>0</v>
          </cell>
          <cell r="I44">
            <v>0</v>
          </cell>
          <cell r="J44">
            <v>0</v>
          </cell>
          <cell r="K44">
            <v>0</v>
          </cell>
          <cell r="L44">
            <v>0</v>
          </cell>
          <cell r="M44">
            <v>0</v>
          </cell>
          <cell r="N44">
            <v>0</v>
          </cell>
          <cell r="O44">
            <v>1890</v>
          </cell>
          <cell r="P44">
            <v>0</v>
          </cell>
          <cell r="Q44">
            <v>49.443567809982554</v>
          </cell>
        </row>
        <row r="45">
          <cell r="A45">
            <v>36619</v>
          </cell>
          <cell r="B45" t="str">
            <v>KN</v>
          </cell>
          <cell r="C45">
            <v>0</v>
          </cell>
          <cell r="D45">
            <v>32</v>
          </cell>
          <cell r="E45">
            <v>622610</v>
          </cell>
          <cell r="F45" t="str">
            <v>CG25HT</v>
          </cell>
          <cell r="G45" t="str">
            <v>AVCE/ SALAIRE AVRIL/ CONSEILLER JURIDIQUE KITEMBALA</v>
          </cell>
          <cell r="H45">
            <v>0</v>
          </cell>
          <cell r="I45">
            <v>0</v>
          </cell>
          <cell r="J45">
            <v>0</v>
          </cell>
          <cell r="K45">
            <v>0</v>
          </cell>
          <cell r="L45">
            <v>0</v>
          </cell>
          <cell r="M45">
            <v>0</v>
          </cell>
          <cell r="N45">
            <v>0</v>
          </cell>
          <cell r="O45">
            <v>945</v>
          </cell>
          <cell r="P45">
            <v>0</v>
          </cell>
          <cell r="Q45">
            <v>24.721783904991277</v>
          </cell>
        </row>
        <row r="46">
          <cell r="A46">
            <v>36619</v>
          </cell>
          <cell r="B46" t="str">
            <v>KN</v>
          </cell>
          <cell r="C46">
            <v>0</v>
          </cell>
          <cell r="D46">
            <v>140</v>
          </cell>
          <cell r="E46">
            <v>647110</v>
          </cell>
          <cell r="F46" t="str">
            <v>CG25HT</v>
          </cell>
          <cell r="G46" t="str">
            <v>PER DIEM AVRIL OLIVIER</v>
          </cell>
          <cell r="H46">
            <v>0</v>
          </cell>
          <cell r="I46">
            <v>0</v>
          </cell>
          <cell r="J46">
            <v>0</v>
          </cell>
          <cell r="K46">
            <v>0</v>
          </cell>
          <cell r="L46">
            <v>0</v>
          </cell>
          <cell r="M46">
            <v>0</v>
          </cell>
          <cell r="N46">
            <v>0</v>
          </cell>
          <cell r="O46">
            <v>3000</v>
          </cell>
          <cell r="P46">
            <v>0</v>
          </cell>
          <cell r="Q46">
            <v>78.481853666638983</v>
          </cell>
        </row>
        <row r="47">
          <cell r="A47">
            <v>36619</v>
          </cell>
          <cell r="B47" t="str">
            <v>KN</v>
          </cell>
          <cell r="C47">
            <v>0</v>
          </cell>
          <cell r="D47">
            <v>140</v>
          </cell>
          <cell r="E47">
            <v>647110</v>
          </cell>
          <cell r="F47" t="str">
            <v>CG25HT</v>
          </cell>
          <cell r="G47" t="str">
            <v>PER DIEM AVRIL OLIVIER</v>
          </cell>
          <cell r="H47">
            <v>0</v>
          </cell>
          <cell r="I47">
            <v>0</v>
          </cell>
          <cell r="J47">
            <v>0</v>
          </cell>
          <cell r="K47">
            <v>0</v>
          </cell>
          <cell r="L47">
            <v>0</v>
          </cell>
          <cell r="M47">
            <v>0</v>
          </cell>
          <cell r="N47">
            <v>0</v>
          </cell>
          <cell r="O47">
            <v>2000</v>
          </cell>
          <cell r="P47">
            <v>0</v>
          </cell>
          <cell r="Q47">
            <v>52.32123577775932</v>
          </cell>
        </row>
        <row r="48">
          <cell r="A48">
            <v>36619</v>
          </cell>
          <cell r="B48" t="str">
            <v>KN</v>
          </cell>
          <cell r="C48">
            <v>0</v>
          </cell>
          <cell r="D48">
            <v>25</v>
          </cell>
          <cell r="E48">
            <v>647110</v>
          </cell>
          <cell r="F48" t="str">
            <v>CD24HT</v>
          </cell>
          <cell r="G48" t="str">
            <v>PER DIEM AVRIL FLORENT</v>
          </cell>
          <cell r="H48">
            <v>0</v>
          </cell>
          <cell r="I48">
            <v>0</v>
          </cell>
          <cell r="J48">
            <v>0</v>
          </cell>
          <cell r="K48">
            <v>0</v>
          </cell>
          <cell r="L48">
            <v>0</v>
          </cell>
          <cell r="M48">
            <v>0</v>
          </cell>
          <cell r="N48">
            <v>0</v>
          </cell>
          <cell r="O48">
            <v>5000</v>
          </cell>
          <cell r="P48">
            <v>0</v>
          </cell>
          <cell r="Q48">
            <v>130.8030894443983</v>
          </cell>
        </row>
        <row r="49">
          <cell r="A49">
            <v>36619</v>
          </cell>
          <cell r="B49" t="str">
            <v>KN</v>
          </cell>
          <cell r="C49">
            <v>0</v>
          </cell>
          <cell r="D49">
            <v>27</v>
          </cell>
          <cell r="E49">
            <v>647110</v>
          </cell>
          <cell r="F49" t="str">
            <v>CD22HT</v>
          </cell>
          <cell r="G49" t="str">
            <v>PER DIEM AVRILLAURENT T</v>
          </cell>
          <cell r="H49">
            <v>0</v>
          </cell>
          <cell r="I49">
            <v>0</v>
          </cell>
          <cell r="J49">
            <v>0</v>
          </cell>
          <cell r="K49">
            <v>0</v>
          </cell>
          <cell r="L49">
            <v>0</v>
          </cell>
          <cell r="M49">
            <v>0</v>
          </cell>
          <cell r="N49">
            <v>0</v>
          </cell>
          <cell r="O49">
            <v>5000</v>
          </cell>
          <cell r="P49">
            <v>0</v>
          </cell>
          <cell r="Q49">
            <v>130.8030894443983</v>
          </cell>
        </row>
        <row r="50">
          <cell r="A50">
            <v>36619</v>
          </cell>
          <cell r="B50" t="str">
            <v>KN</v>
          </cell>
          <cell r="C50">
            <v>0</v>
          </cell>
          <cell r="D50">
            <v>11</v>
          </cell>
          <cell r="E50">
            <v>647110</v>
          </cell>
          <cell r="F50" t="str">
            <v>CD23HT</v>
          </cell>
          <cell r="G50" t="str">
            <v>PER DIEM AVRIL CHRISTIAN</v>
          </cell>
          <cell r="H50">
            <v>0</v>
          </cell>
          <cell r="I50">
            <v>0</v>
          </cell>
          <cell r="J50">
            <v>0</v>
          </cell>
          <cell r="K50">
            <v>0</v>
          </cell>
          <cell r="L50">
            <v>0</v>
          </cell>
          <cell r="M50">
            <v>0</v>
          </cell>
          <cell r="N50">
            <v>0</v>
          </cell>
          <cell r="O50">
            <v>5000</v>
          </cell>
          <cell r="P50">
            <v>0</v>
          </cell>
          <cell r="Q50">
            <v>130.8030894443983</v>
          </cell>
        </row>
        <row r="51">
          <cell r="A51">
            <v>36620</v>
          </cell>
          <cell r="B51" t="str">
            <v>KA</v>
          </cell>
          <cell r="C51">
            <v>0</v>
          </cell>
          <cell r="D51">
            <v>34</v>
          </cell>
          <cell r="E51">
            <v>625100</v>
          </cell>
          <cell r="F51" t="str">
            <v>CD22HT</v>
          </cell>
          <cell r="G51" t="str">
            <v>FRAIS DE MISSION THEOPHILE MFUKA/ 20J/ KIN/KA</v>
          </cell>
          <cell r="H51">
            <v>0</v>
          </cell>
          <cell r="I51">
            <v>0</v>
          </cell>
          <cell r="J51">
            <v>0</v>
          </cell>
          <cell r="K51">
            <v>0</v>
          </cell>
          <cell r="L51">
            <v>0</v>
          </cell>
          <cell r="M51">
            <v>0</v>
          </cell>
          <cell r="N51">
            <v>0</v>
          </cell>
          <cell r="O51">
            <v>3000</v>
          </cell>
          <cell r="P51">
            <v>0</v>
          </cell>
          <cell r="Q51">
            <v>78.481853666638983</v>
          </cell>
        </row>
        <row r="52">
          <cell r="A52">
            <v>36620</v>
          </cell>
          <cell r="B52" t="str">
            <v>KA</v>
          </cell>
          <cell r="C52">
            <v>0</v>
          </cell>
          <cell r="D52">
            <v>32</v>
          </cell>
          <cell r="E52">
            <v>606450</v>
          </cell>
          <cell r="F52" t="str">
            <v>CG25HT</v>
          </cell>
          <cell r="G52" t="str">
            <v>PHOTO ID OLIVIER/ AUTORISATION CIRCULER KA</v>
          </cell>
          <cell r="H52">
            <v>0</v>
          </cell>
          <cell r="I52">
            <v>0</v>
          </cell>
          <cell r="J52">
            <v>0</v>
          </cell>
          <cell r="K52">
            <v>0</v>
          </cell>
          <cell r="L52">
            <v>0</v>
          </cell>
          <cell r="M52">
            <v>0</v>
          </cell>
          <cell r="N52">
            <v>0</v>
          </cell>
          <cell r="O52">
            <v>150</v>
          </cell>
          <cell r="P52">
            <v>0</v>
          </cell>
          <cell r="Q52">
            <v>3.9240926833319487</v>
          </cell>
        </row>
        <row r="53">
          <cell r="A53">
            <v>36622</v>
          </cell>
          <cell r="B53" t="str">
            <v>KP</v>
          </cell>
          <cell r="C53">
            <v>0</v>
          </cell>
          <cell r="D53">
            <v>29</v>
          </cell>
          <cell r="E53">
            <v>641140</v>
          </cell>
          <cell r="F53" t="str">
            <v>CD22HT</v>
          </cell>
          <cell r="G53" t="str">
            <v>SOLDE SALAIRE MARS FRANCOIS KEMBA/ LOG KP</v>
          </cell>
          <cell r="H53">
            <v>0</v>
          </cell>
          <cell r="I53">
            <v>0</v>
          </cell>
          <cell r="J53">
            <v>0</v>
          </cell>
          <cell r="K53">
            <v>0</v>
          </cell>
          <cell r="L53">
            <v>0</v>
          </cell>
          <cell r="M53">
            <v>0</v>
          </cell>
          <cell r="N53">
            <v>0</v>
          </cell>
          <cell r="O53">
            <v>5775</v>
          </cell>
          <cell r="P53">
            <v>0</v>
          </cell>
          <cell r="Q53">
            <v>151.07756830828004</v>
          </cell>
        </row>
        <row r="54">
          <cell r="A54">
            <v>36622</v>
          </cell>
          <cell r="B54" t="str">
            <v>KP</v>
          </cell>
          <cell r="C54">
            <v>0</v>
          </cell>
          <cell r="D54">
            <v>34</v>
          </cell>
          <cell r="E54">
            <v>625100</v>
          </cell>
          <cell r="F54" t="str">
            <v>CD22HT</v>
          </cell>
          <cell r="G54" t="str">
            <v>FRAIS DE MISSION JOACHIM / MECANO/ 3J / KP</v>
          </cell>
          <cell r="H54">
            <v>0</v>
          </cell>
          <cell r="I54">
            <v>0</v>
          </cell>
          <cell r="J54">
            <v>0</v>
          </cell>
          <cell r="K54">
            <v>0</v>
          </cell>
          <cell r="L54">
            <v>0</v>
          </cell>
          <cell r="M54">
            <v>0</v>
          </cell>
          <cell r="N54">
            <v>0</v>
          </cell>
          <cell r="O54">
            <v>150</v>
          </cell>
          <cell r="P54">
            <v>0</v>
          </cell>
          <cell r="Q54">
            <v>3.9240926833319487</v>
          </cell>
        </row>
        <row r="55">
          <cell r="A55">
            <v>36622</v>
          </cell>
          <cell r="B55" t="str">
            <v>KN</v>
          </cell>
          <cell r="C55">
            <v>0</v>
          </cell>
          <cell r="D55">
            <v>68</v>
          </cell>
          <cell r="E55">
            <v>647110</v>
          </cell>
          <cell r="F55" t="str">
            <v>CG25HT</v>
          </cell>
          <cell r="G55" t="str">
            <v>PER DIEM AVRIL AGUSTIN 2J/ KIN</v>
          </cell>
          <cell r="H55">
            <v>0</v>
          </cell>
          <cell r="I55">
            <v>0</v>
          </cell>
          <cell r="J55">
            <v>0</v>
          </cell>
          <cell r="K55">
            <v>0</v>
          </cell>
          <cell r="L55">
            <v>0</v>
          </cell>
          <cell r="M55">
            <v>0</v>
          </cell>
          <cell r="N55">
            <v>0</v>
          </cell>
          <cell r="O55">
            <v>1750</v>
          </cell>
          <cell r="P55">
            <v>0</v>
          </cell>
          <cell r="Q55">
            <v>45.781081305539402</v>
          </cell>
        </row>
        <row r="56">
          <cell r="A56">
            <v>36623</v>
          </cell>
          <cell r="B56" t="str">
            <v>KN</v>
          </cell>
          <cell r="C56">
            <v>0</v>
          </cell>
          <cell r="D56">
            <v>25</v>
          </cell>
          <cell r="E56">
            <v>647110</v>
          </cell>
          <cell r="F56" t="str">
            <v>CD24HT</v>
          </cell>
          <cell r="G56" t="str">
            <v>PERDIEM AVRIL FLORENT/ NOURRITURE</v>
          </cell>
          <cell r="H56">
            <v>0</v>
          </cell>
          <cell r="I56">
            <v>0</v>
          </cell>
          <cell r="J56">
            <v>0</v>
          </cell>
          <cell r="K56">
            <v>0</v>
          </cell>
          <cell r="L56">
            <v>0</v>
          </cell>
          <cell r="M56">
            <v>0</v>
          </cell>
          <cell r="N56">
            <v>0</v>
          </cell>
          <cell r="O56">
            <v>1200</v>
          </cell>
          <cell r="P56">
            <v>0</v>
          </cell>
          <cell r="Q56">
            <v>31.39274146665559</v>
          </cell>
        </row>
        <row r="57">
          <cell r="A57">
            <v>36623</v>
          </cell>
          <cell r="B57" t="str">
            <v>KN</v>
          </cell>
          <cell r="C57">
            <v>0</v>
          </cell>
          <cell r="D57">
            <v>140</v>
          </cell>
          <cell r="E57">
            <v>647110</v>
          </cell>
          <cell r="F57" t="str">
            <v>CG25HT</v>
          </cell>
          <cell r="G57" t="str">
            <v>PERDIEM AVRIL OLIVIER/ NOURRITURE</v>
          </cell>
          <cell r="H57">
            <v>0</v>
          </cell>
          <cell r="I57">
            <v>0</v>
          </cell>
          <cell r="J57">
            <v>0</v>
          </cell>
          <cell r="K57">
            <v>0</v>
          </cell>
          <cell r="L57">
            <v>0</v>
          </cell>
          <cell r="M57">
            <v>0</v>
          </cell>
          <cell r="N57">
            <v>0</v>
          </cell>
          <cell r="O57">
            <v>1200</v>
          </cell>
          <cell r="P57">
            <v>0</v>
          </cell>
          <cell r="Q57">
            <v>31.39274146665559</v>
          </cell>
        </row>
        <row r="58">
          <cell r="A58">
            <v>36623</v>
          </cell>
          <cell r="B58" t="str">
            <v>KN</v>
          </cell>
          <cell r="C58">
            <v>0</v>
          </cell>
          <cell r="D58">
            <v>27</v>
          </cell>
          <cell r="E58">
            <v>647110</v>
          </cell>
          <cell r="F58" t="str">
            <v>CD22HT</v>
          </cell>
          <cell r="G58" t="str">
            <v>PERDIEM AVRIL LAURENT T/ NOURRITURE</v>
          </cell>
          <cell r="H58">
            <v>0</v>
          </cell>
          <cell r="I58">
            <v>0</v>
          </cell>
          <cell r="J58">
            <v>0</v>
          </cell>
          <cell r="K58">
            <v>0</v>
          </cell>
          <cell r="L58">
            <v>0</v>
          </cell>
          <cell r="M58">
            <v>0</v>
          </cell>
          <cell r="N58">
            <v>0</v>
          </cell>
          <cell r="O58">
            <v>1200</v>
          </cell>
          <cell r="P58">
            <v>0</v>
          </cell>
          <cell r="Q58">
            <v>31.39274146665559</v>
          </cell>
        </row>
        <row r="59">
          <cell r="A59">
            <v>36623</v>
          </cell>
          <cell r="B59" t="str">
            <v>KN</v>
          </cell>
          <cell r="C59">
            <v>0</v>
          </cell>
          <cell r="D59">
            <v>11</v>
          </cell>
          <cell r="E59">
            <v>647110</v>
          </cell>
          <cell r="F59" t="str">
            <v>CD23HT</v>
          </cell>
          <cell r="G59" t="str">
            <v>PERDIEM AVRIL CHRISTIAN/ NOURRITURE</v>
          </cell>
          <cell r="H59">
            <v>0</v>
          </cell>
          <cell r="I59">
            <v>0</v>
          </cell>
          <cell r="J59">
            <v>0</v>
          </cell>
          <cell r="K59">
            <v>0</v>
          </cell>
          <cell r="L59">
            <v>0</v>
          </cell>
          <cell r="M59">
            <v>0</v>
          </cell>
          <cell r="N59">
            <v>0</v>
          </cell>
          <cell r="O59">
            <v>1200</v>
          </cell>
          <cell r="P59">
            <v>0</v>
          </cell>
          <cell r="Q59">
            <v>31.39274146665559</v>
          </cell>
        </row>
        <row r="60">
          <cell r="A60">
            <v>36623</v>
          </cell>
          <cell r="B60" t="str">
            <v>KN</v>
          </cell>
          <cell r="C60">
            <v>0</v>
          </cell>
          <cell r="D60">
            <v>141</v>
          </cell>
          <cell r="E60">
            <v>647110</v>
          </cell>
          <cell r="F60" t="str">
            <v>CG25HT</v>
          </cell>
          <cell r="G60" t="str">
            <v>PERDIEM AVRIL EASY BOY/ NOURRITURE</v>
          </cell>
          <cell r="H60">
            <v>0</v>
          </cell>
          <cell r="I60">
            <v>0</v>
          </cell>
          <cell r="J60">
            <v>0</v>
          </cell>
          <cell r="K60">
            <v>0</v>
          </cell>
          <cell r="L60">
            <v>0</v>
          </cell>
          <cell r="M60">
            <v>0</v>
          </cell>
          <cell r="N60">
            <v>0</v>
          </cell>
          <cell r="O60">
            <v>1200</v>
          </cell>
          <cell r="P60">
            <v>0</v>
          </cell>
          <cell r="Q60">
            <v>31.39274146665559</v>
          </cell>
        </row>
        <row r="61">
          <cell r="A61">
            <v>36623</v>
          </cell>
          <cell r="B61" t="str">
            <v>KN</v>
          </cell>
          <cell r="C61">
            <v>0</v>
          </cell>
          <cell r="D61">
            <v>33</v>
          </cell>
          <cell r="E61">
            <v>641300</v>
          </cell>
          <cell r="F61" t="str">
            <v>CD22HT</v>
          </cell>
          <cell r="G61" t="str">
            <v>FACTURE HOPITAL FEMME + ENFANT JOSEPH NZEY/ MANUT</v>
          </cell>
          <cell r="H61">
            <v>0</v>
          </cell>
          <cell r="I61">
            <v>0</v>
          </cell>
          <cell r="J61">
            <v>0</v>
          </cell>
          <cell r="K61">
            <v>0</v>
          </cell>
          <cell r="L61">
            <v>0</v>
          </cell>
          <cell r="M61">
            <v>0</v>
          </cell>
          <cell r="N61">
            <v>0</v>
          </cell>
          <cell r="O61">
            <v>6430</v>
          </cell>
          <cell r="P61">
            <v>0</v>
          </cell>
          <cell r="Q61">
            <v>168.2127730254962</v>
          </cell>
        </row>
        <row r="62">
          <cell r="A62">
            <v>36624</v>
          </cell>
          <cell r="B62" t="str">
            <v>KN</v>
          </cell>
          <cell r="C62">
            <v>0</v>
          </cell>
          <cell r="D62">
            <v>140</v>
          </cell>
          <cell r="E62">
            <v>647110</v>
          </cell>
          <cell r="F62" t="str">
            <v>CG25HT</v>
          </cell>
          <cell r="G62" t="str">
            <v>PER DIEM AVRIL OLIVIER</v>
          </cell>
          <cell r="H62">
            <v>0</v>
          </cell>
          <cell r="I62">
            <v>0</v>
          </cell>
          <cell r="J62">
            <v>0</v>
          </cell>
          <cell r="K62">
            <v>0</v>
          </cell>
          <cell r="L62">
            <v>0</v>
          </cell>
          <cell r="M62">
            <v>0</v>
          </cell>
          <cell r="N62">
            <v>0</v>
          </cell>
          <cell r="O62">
            <v>4000</v>
          </cell>
          <cell r="P62">
            <v>0</v>
          </cell>
          <cell r="Q62">
            <v>104.64247155551864</v>
          </cell>
        </row>
        <row r="63">
          <cell r="A63">
            <v>36624</v>
          </cell>
          <cell r="B63" t="str">
            <v>KN</v>
          </cell>
          <cell r="C63">
            <v>0</v>
          </cell>
          <cell r="D63">
            <v>25</v>
          </cell>
          <cell r="E63">
            <v>647110</v>
          </cell>
          <cell r="F63" t="str">
            <v>CD24HT</v>
          </cell>
          <cell r="G63" t="str">
            <v>PER DIEM AVRIL FLORENT</v>
          </cell>
          <cell r="H63">
            <v>0</v>
          </cell>
          <cell r="I63">
            <v>0</v>
          </cell>
          <cell r="J63">
            <v>0</v>
          </cell>
          <cell r="K63">
            <v>0</v>
          </cell>
          <cell r="L63">
            <v>0</v>
          </cell>
          <cell r="M63">
            <v>0</v>
          </cell>
          <cell r="N63">
            <v>0</v>
          </cell>
          <cell r="O63">
            <v>4000</v>
          </cell>
          <cell r="P63">
            <v>0</v>
          </cell>
          <cell r="Q63">
            <v>104.64247155551864</v>
          </cell>
        </row>
        <row r="64">
          <cell r="A64">
            <v>36624</v>
          </cell>
          <cell r="B64" t="str">
            <v>KN</v>
          </cell>
          <cell r="C64">
            <v>0</v>
          </cell>
          <cell r="D64">
            <v>27</v>
          </cell>
          <cell r="E64">
            <v>647110</v>
          </cell>
          <cell r="F64" t="str">
            <v>CD22HT</v>
          </cell>
          <cell r="G64" t="str">
            <v>PER DIEM AVRILLAURENT T</v>
          </cell>
          <cell r="H64">
            <v>0</v>
          </cell>
          <cell r="I64">
            <v>0</v>
          </cell>
          <cell r="J64">
            <v>0</v>
          </cell>
          <cell r="K64">
            <v>0</v>
          </cell>
          <cell r="L64">
            <v>0</v>
          </cell>
          <cell r="M64">
            <v>0</v>
          </cell>
          <cell r="N64">
            <v>0</v>
          </cell>
          <cell r="O64">
            <v>4000</v>
          </cell>
          <cell r="P64">
            <v>0</v>
          </cell>
          <cell r="Q64">
            <v>104.64247155551864</v>
          </cell>
        </row>
        <row r="65">
          <cell r="A65">
            <v>36624</v>
          </cell>
          <cell r="B65" t="str">
            <v>KN</v>
          </cell>
          <cell r="C65">
            <v>0</v>
          </cell>
          <cell r="D65">
            <v>11</v>
          </cell>
          <cell r="E65">
            <v>647110</v>
          </cell>
          <cell r="F65" t="str">
            <v>CD23HT</v>
          </cell>
          <cell r="G65" t="str">
            <v>PER DIEM AVRIL CHRISTIAN</v>
          </cell>
          <cell r="H65">
            <v>0</v>
          </cell>
          <cell r="I65">
            <v>0</v>
          </cell>
          <cell r="J65">
            <v>0</v>
          </cell>
          <cell r="K65">
            <v>0</v>
          </cell>
          <cell r="L65">
            <v>0</v>
          </cell>
          <cell r="M65">
            <v>0</v>
          </cell>
          <cell r="N65">
            <v>0</v>
          </cell>
          <cell r="O65">
            <v>4000</v>
          </cell>
          <cell r="P65">
            <v>0</v>
          </cell>
          <cell r="Q65">
            <v>104.64247155551864</v>
          </cell>
        </row>
        <row r="66">
          <cell r="A66">
            <v>36624</v>
          </cell>
          <cell r="B66" t="str">
            <v>KN</v>
          </cell>
          <cell r="C66">
            <v>0</v>
          </cell>
          <cell r="D66">
            <v>68</v>
          </cell>
          <cell r="E66">
            <v>647110</v>
          </cell>
          <cell r="F66" t="str">
            <v>CG25HT</v>
          </cell>
          <cell r="G66" t="str">
            <v>PER DIEM AVRIL AGUSTIN 2J+/ KIN</v>
          </cell>
          <cell r="H66">
            <v>0</v>
          </cell>
          <cell r="I66">
            <v>0</v>
          </cell>
          <cell r="J66">
            <v>0</v>
          </cell>
          <cell r="K66">
            <v>0</v>
          </cell>
          <cell r="L66">
            <v>0</v>
          </cell>
          <cell r="M66">
            <v>0</v>
          </cell>
          <cell r="N66">
            <v>0</v>
          </cell>
          <cell r="O66">
            <v>1750</v>
          </cell>
          <cell r="P66">
            <v>0</v>
          </cell>
          <cell r="Q66">
            <v>45.781081305539402</v>
          </cell>
        </row>
        <row r="67">
          <cell r="A67">
            <v>36624</v>
          </cell>
          <cell r="B67" t="str">
            <v>KN</v>
          </cell>
          <cell r="C67">
            <v>0</v>
          </cell>
          <cell r="D67">
            <v>141</v>
          </cell>
          <cell r="E67">
            <v>647110</v>
          </cell>
          <cell r="F67" t="str">
            <v>CG25HT</v>
          </cell>
          <cell r="G67" t="str">
            <v>PER DIEM AVRIL EASY BOY</v>
          </cell>
          <cell r="H67">
            <v>0</v>
          </cell>
          <cell r="I67">
            <v>0</v>
          </cell>
          <cell r="J67">
            <v>0</v>
          </cell>
          <cell r="K67">
            <v>0</v>
          </cell>
          <cell r="L67">
            <v>0</v>
          </cell>
          <cell r="M67">
            <v>0</v>
          </cell>
          <cell r="N67">
            <v>0</v>
          </cell>
          <cell r="O67">
            <v>6000</v>
          </cell>
          <cell r="P67">
            <v>0</v>
          </cell>
          <cell r="Q67">
            <v>156.96370733327797</v>
          </cell>
        </row>
        <row r="68">
          <cell r="A68">
            <v>36624</v>
          </cell>
          <cell r="B68" t="str">
            <v>KN</v>
          </cell>
          <cell r="C68">
            <v>0</v>
          </cell>
          <cell r="D68">
            <v>34</v>
          </cell>
          <cell r="E68">
            <v>647110</v>
          </cell>
          <cell r="F68" t="str">
            <v>CG25HT</v>
          </cell>
          <cell r="G68" t="str">
            <v>PER DIEM AVRIL FABIEN / 1J/ KIN</v>
          </cell>
          <cell r="H68">
            <v>0</v>
          </cell>
          <cell r="I68">
            <v>0</v>
          </cell>
          <cell r="J68">
            <v>0</v>
          </cell>
          <cell r="K68">
            <v>0</v>
          </cell>
          <cell r="L68">
            <v>0</v>
          </cell>
          <cell r="M68">
            <v>0</v>
          </cell>
          <cell r="N68">
            <v>0</v>
          </cell>
          <cell r="O68">
            <v>875</v>
          </cell>
          <cell r="P68">
            <v>0</v>
          </cell>
          <cell r="Q68">
            <v>22.890540652769701</v>
          </cell>
        </row>
        <row r="69">
          <cell r="A69">
            <v>36619</v>
          </cell>
          <cell r="B69" t="str">
            <v>KN</v>
          </cell>
          <cell r="C69">
            <v>0</v>
          </cell>
          <cell r="D69">
            <v>158</v>
          </cell>
          <cell r="E69">
            <v>641300</v>
          </cell>
          <cell r="F69" t="str">
            <v>CG25HT</v>
          </cell>
          <cell r="G69" t="str">
            <v>FRAIS DE NOURRITURE DU PERSONNEL SEMAINE 14</v>
          </cell>
          <cell r="H69">
            <v>0</v>
          </cell>
          <cell r="I69">
            <v>0</v>
          </cell>
          <cell r="J69">
            <v>0</v>
          </cell>
          <cell r="K69">
            <v>0</v>
          </cell>
          <cell r="L69">
            <v>0</v>
          </cell>
          <cell r="M69">
            <v>0</v>
          </cell>
          <cell r="N69">
            <v>0</v>
          </cell>
          <cell r="O69">
            <v>1156</v>
          </cell>
          <cell r="P69">
            <v>0</v>
          </cell>
          <cell r="Q69">
            <v>30.241674279544885</v>
          </cell>
        </row>
        <row r="70">
          <cell r="A70">
            <v>36620</v>
          </cell>
          <cell r="B70" t="str">
            <v>KN</v>
          </cell>
          <cell r="C70">
            <v>0</v>
          </cell>
          <cell r="D70">
            <v>0</v>
          </cell>
          <cell r="E70" t="str">
            <v>AVANCE</v>
          </cell>
          <cell r="F70">
            <v>0</v>
          </cell>
          <cell r="G70" t="str">
            <v>AVCE CHRISTIAN / GARAGE</v>
          </cell>
          <cell r="H70">
            <v>0</v>
          </cell>
          <cell r="I70">
            <v>0</v>
          </cell>
          <cell r="J70">
            <v>0</v>
          </cell>
          <cell r="K70">
            <v>0</v>
          </cell>
          <cell r="L70">
            <v>0</v>
          </cell>
          <cell r="M70">
            <v>0</v>
          </cell>
          <cell r="N70">
            <v>0</v>
          </cell>
          <cell r="O70">
            <v>3000</v>
          </cell>
          <cell r="P70">
            <v>0</v>
          </cell>
          <cell r="Q70">
            <v>78.481853666638983</v>
          </cell>
        </row>
        <row r="71">
          <cell r="A71">
            <v>36620</v>
          </cell>
          <cell r="B71" t="str">
            <v>KN</v>
          </cell>
          <cell r="C71">
            <v>0</v>
          </cell>
          <cell r="D71">
            <v>0</v>
          </cell>
          <cell r="E71" t="str">
            <v>VI</v>
          </cell>
          <cell r="F71">
            <v>0</v>
          </cell>
          <cell r="G71" t="str">
            <v>APPRO CAISSE DE SANTE TENUE PAR VALERE</v>
          </cell>
          <cell r="H71">
            <v>0</v>
          </cell>
          <cell r="I71">
            <v>0</v>
          </cell>
          <cell r="J71">
            <v>0</v>
          </cell>
          <cell r="K71">
            <v>0</v>
          </cell>
          <cell r="L71">
            <v>0</v>
          </cell>
          <cell r="M71">
            <v>0</v>
          </cell>
          <cell r="N71">
            <v>2500</v>
          </cell>
          <cell r="O71">
            <v>0</v>
          </cell>
          <cell r="P71">
            <v>65.401544722199148</v>
          </cell>
          <cell r="Q71">
            <v>0</v>
          </cell>
        </row>
        <row r="72">
          <cell r="A72">
            <v>36620</v>
          </cell>
          <cell r="B72" t="str">
            <v>KN</v>
          </cell>
          <cell r="C72">
            <v>0</v>
          </cell>
          <cell r="D72">
            <v>0</v>
          </cell>
          <cell r="E72" t="str">
            <v>VI</v>
          </cell>
          <cell r="F72">
            <v>0</v>
          </cell>
          <cell r="G72" t="str">
            <v>APPRO CAISSE DE SANTE TENUE PAR VALERE</v>
          </cell>
          <cell r="H72">
            <v>0</v>
          </cell>
          <cell r="I72">
            <v>0</v>
          </cell>
          <cell r="J72">
            <v>0</v>
          </cell>
          <cell r="K72">
            <v>0</v>
          </cell>
          <cell r="L72">
            <v>0</v>
          </cell>
          <cell r="M72">
            <v>0</v>
          </cell>
          <cell r="N72">
            <v>0</v>
          </cell>
          <cell r="O72">
            <v>2500</v>
          </cell>
          <cell r="P72">
            <v>0</v>
          </cell>
          <cell r="Q72">
            <v>65.401544722199148</v>
          </cell>
        </row>
        <row r="73">
          <cell r="A73">
            <v>36619</v>
          </cell>
          <cell r="B73" t="str">
            <v>IM</v>
          </cell>
          <cell r="C73">
            <v>0</v>
          </cell>
          <cell r="D73">
            <v>0</v>
          </cell>
          <cell r="E73" t="str">
            <v>REGUL</v>
          </cell>
          <cell r="F73">
            <v>0</v>
          </cell>
          <cell r="G73" t="str">
            <v>RETOUR / AVANCE MARS OLIVIER/ SECURITE BARGE IP + MANUT</v>
          </cell>
          <cell r="H73">
            <v>0</v>
          </cell>
          <cell r="I73">
            <v>0</v>
          </cell>
          <cell r="J73">
            <v>0</v>
          </cell>
          <cell r="K73">
            <v>0</v>
          </cell>
          <cell r="L73">
            <v>0</v>
          </cell>
          <cell r="M73">
            <v>0</v>
          </cell>
          <cell r="N73">
            <v>3200</v>
          </cell>
          <cell r="O73">
            <v>0</v>
          </cell>
          <cell r="P73">
            <v>83.713977244414906</v>
          </cell>
          <cell r="Q73">
            <v>0</v>
          </cell>
        </row>
        <row r="74">
          <cell r="A74">
            <v>36619</v>
          </cell>
          <cell r="B74" t="str">
            <v>IM</v>
          </cell>
          <cell r="C74">
            <v>0</v>
          </cell>
          <cell r="D74">
            <v>0</v>
          </cell>
          <cell r="E74" t="str">
            <v>REGUL</v>
          </cell>
          <cell r="F74">
            <v>0</v>
          </cell>
          <cell r="G74" t="str">
            <v>RETOUR/ AVANCE JOHN/ AFFRETEMENT BARGE IP</v>
          </cell>
          <cell r="H74">
            <v>0</v>
          </cell>
          <cell r="I74">
            <v>0</v>
          </cell>
          <cell r="J74">
            <v>0</v>
          </cell>
          <cell r="K74">
            <v>0</v>
          </cell>
          <cell r="L74">
            <v>0</v>
          </cell>
          <cell r="M74">
            <v>0</v>
          </cell>
          <cell r="N74">
            <v>935</v>
          </cell>
          <cell r="O74">
            <v>0</v>
          </cell>
          <cell r="P74">
            <v>24.460177726102483</v>
          </cell>
          <cell r="Q74">
            <v>0</v>
          </cell>
        </row>
        <row r="75">
          <cell r="A75">
            <v>36625</v>
          </cell>
          <cell r="B75" t="str">
            <v>KN</v>
          </cell>
          <cell r="C75">
            <v>0</v>
          </cell>
          <cell r="D75">
            <v>34</v>
          </cell>
          <cell r="E75">
            <v>647110</v>
          </cell>
          <cell r="F75" t="str">
            <v>CG25HT</v>
          </cell>
          <cell r="G75" t="str">
            <v>PER DIEM AVRIL FABIEN / 1J/ KIN</v>
          </cell>
          <cell r="H75">
            <v>0</v>
          </cell>
          <cell r="I75">
            <v>0</v>
          </cell>
          <cell r="J75">
            <v>0</v>
          </cell>
          <cell r="K75">
            <v>0</v>
          </cell>
          <cell r="L75">
            <v>0</v>
          </cell>
          <cell r="M75">
            <v>0</v>
          </cell>
          <cell r="N75">
            <v>0</v>
          </cell>
          <cell r="O75">
            <v>875</v>
          </cell>
          <cell r="P75">
            <v>0</v>
          </cell>
          <cell r="Q75">
            <v>22.890540652769701</v>
          </cell>
        </row>
        <row r="76">
          <cell r="A76">
            <v>36626</v>
          </cell>
          <cell r="B76" t="str">
            <v>KN</v>
          </cell>
          <cell r="C76">
            <v>0</v>
          </cell>
          <cell r="D76">
            <v>0</v>
          </cell>
          <cell r="E76" t="str">
            <v>AVANCE</v>
          </cell>
          <cell r="F76">
            <v>0</v>
          </cell>
          <cell r="G76" t="str">
            <v>AVCE CHRISTIAN / GARAGE</v>
          </cell>
          <cell r="H76">
            <v>0</v>
          </cell>
          <cell r="I76">
            <v>0</v>
          </cell>
          <cell r="J76">
            <v>0</v>
          </cell>
          <cell r="K76">
            <v>0</v>
          </cell>
          <cell r="L76">
            <v>0</v>
          </cell>
          <cell r="M76">
            <v>0</v>
          </cell>
          <cell r="N76">
            <v>0</v>
          </cell>
          <cell r="O76">
            <v>14000</v>
          </cell>
          <cell r="P76">
            <v>0</v>
          </cell>
          <cell r="Q76">
            <v>366.24865044431522</v>
          </cell>
        </row>
        <row r="77">
          <cell r="A77">
            <v>36626</v>
          </cell>
          <cell r="B77" t="str">
            <v>KN</v>
          </cell>
          <cell r="C77">
            <v>0</v>
          </cell>
          <cell r="D77">
            <v>158</v>
          </cell>
          <cell r="E77">
            <v>641300</v>
          </cell>
          <cell r="F77" t="str">
            <v>CG25HT</v>
          </cell>
          <cell r="G77" t="str">
            <v>FRAIS DE NOURRITURE DU PERSONNEL SEMAINE 15</v>
          </cell>
          <cell r="H77">
            <v>0</v>
          </cell>
          <cell r="I77">
            <v>0</v>
          </cell>
          <cell r="J77">
            <v>0</v>
          </cell>
          <cell r="K77">
            <v>0</v>
          </cell>
          <cell r="L77">
            <v>0</v>
          </cell>
          <cell r="M77">
            <v>0</v>
          </cell>
          <cell r="N77">
            <v>0</v>
          </cell>
          <cell r="O77">
            <v>1156</v>
          </cell>
          <cell r="P77">
            <v>0</v>
          </cell>
          <cell r="Q77">
            <v>30.241674279544885</v>
          </cell>
        </row>
        <row r="78">
          <cell r="A78">
            <v>36628</v>
          </cell>
          <cell r="B78" t="str">
            <v>KN</v>
          </cell>
          <cell r="C78">
            <v>0</v>
          </cell>
          <cell r="D78">
            <v>0</v>
          </cell>
          <cell r="E78" t="str">
            <v>AVANCE</v>
          </cell>
          <cell r="F78">
            <v>0</v>
          </cell>
          <cell r="G78" t="str">
            <v>AVCE JOHN / REPARATION MOTEUR BATEAUX</v>
          </cell>
          <cell r="H78">
            <v>0</v>
          </cell>
          <cell r="I78">
            <v>0</v>
          </cell>
          <cell r="J78">
            <v>0</v>
          </cell>
          <cell r="K78">
            <v>0</v>
          </cell>
          <cell r="L78">
            <v>0</v>
          </cell>
          <cell r="M78">
            <v>0</v>
          </cell>
          <cell r="N78">
            <v>0</v>
          </cell>
          <cell r="O78">
            <v>3000</v>
          </cell>
          <cell r="P78">
            <v>0</v>
          </cell>
          <cell r="Q78">
            <v>78.481853666638983</v>
          </cell>
        </row>
        <row r="79">
          <cell r="A79">
            <v>36628</v>
          </cell>
          <cell r="B79" t="str">
            <v>KN</v>
          </cell>
          <cell r="C79">
            <v>0</v>
          </cell>
          <cell r="D79">
            <v>0</v>
          </cell>
          <cell r="E79" t="str">
            <v>VI</v>
          </cell>
          <cell r="F79">
            <v>0</v>
          </cell>
          <cell r="G79" t="str">
            <v>APPRO CAISSE DE SANTE TENUE PAR VALERE</v>
          </cell>
          <cell r="H79">
            <v>0</v>
          </cell>
          <cell r="I79">
            <v>0</v>
          </cell>
          <cell r="J79">
            <v>0</v>
          </cell>
          <cell r="K79">
            <v>0</v>
          </cell>
          <cell r="L79">
            <v>0</v>
          </cell>
          <cell r="M79">
            <v>0</v>
          </cell>
          <cell r="N79">
            <v>3500</v>
          </cell>
          <cell r="O79">
            <v>0</v>
          </cell>
          <cell r="P79">
            <v>91.562162611078804</v>
          </cell>
          <cell r="Q79">
            <v>0</v>
          </cell>
        </row>
        <row r="80">
          <cell r="A80">
            <v>36628</v>
          </cell>
          <cell r="B80" t="str">
            <v>KN</v>
          </cell>
          <cell r="C80">
            <v>0</v>
          </cell>
          <cell r="D80">
            <v>0</v>
          </cell>
          <cell r="E80" t="str">
            <v>VI</v>
          </cell>
          <cell r="F80">
            <v>0</v>
          </cell>
          <cell r="G80" t="str">
            <v>APPRO CAISSE DE SANTE TENUE PAR VALERE</v>
          </cell>
          <cell r="H80">
            <v>0</v>
          </cell>
          <cell r="I80">
            <v>0</v>
          </cell>
          <cell r="J80">
            <v>0</v>
          </cell>
          <cell r="K80">
            <v>0</v>
          </cell>
          <cell r="L80">
            <v>0</v>
          </cell>
          <cell r="M80">
            <v>0</v>
          </cell>
          <cell r="N80">
            <v>0</v>
          </cell>
          <cell r="O80">
            <v>3500</v>
          </cell>
          <cell r="P80">
            <v>0</v>
          </cell>
          <cell r="Q80">
            <v>91.562162611078804</v>
          </cell>
        </row>
        <row r="81">
          <cell r="A81">
            <v>36628</v>
          </cell>
          <cell r="B81" t="str">
            <v>KN</v>
          </cell>
          <cell r="C81">
            <v>0</v>
          </cell>
          <cell r="D81">
            <v>0</v>
          </cell>
          <cell r="E81" t="str">
            <v>APPRO</v>
          </cell>
          <cell r="F81">
            <v>0</v>
          </cell>
          <cell r="G81" t="str">
            <v>APPRO CAISSE KIN VIA LYON (38)</v>
          </cell>
          <cell r="H81">
            <v>0</v>
          </cell>
          <cell r="I81">
            <v>0</v>
          </cell>
          <cell r="J81">
            <v>0</v>
          </cell>
          <cell r="K81">
            <v>0</v>
          </cell>
          <cell r="L81">
            <v>0</v>
          </cell>
          <cell r="M81">
            <v>0</v>
          </cell>
          <cell r="N81">
            <v>228000</v>
          </cell>
          <cell r="O81">
            <v>0</v>
          </cell>
          <cell r="P81">
            <v>5964.620878664562</v>
          </cell>
          <cell r="Q81">
            <v>0</v>
          </cell>
        </row>
        <row r="82">
          <cell r="A82">
            <v>36629</v>
          </cell>
          <cell r="B82" t="str">
            <v>KN</v>
          </cell>
          <cell r="C82">
            <v>0</v>
          </cell>
          <cell r="D82">
            <v>34</v>
          </cell>
          <cell r="E82">
            <v>625100</v>
          </cell>
          <cell r="F82" t="str">
            <v>CD22HT</v>
          </cell>
          <cell r="G82" t="str">
            <v>FRAIS DE MISSION JOACHIM / MECANO/ 5J / KP (Cplt 6 avr)</v>
          </cell>
          <cell r="H82">
            <v>0</v>
          </cell>
          <cell r="I82">
            <v>0</v>
          </cell>
          <cell r="J82">
            <v>0</v>
          </cell>
          <cell r="K82">
            <v>0</v>
          </cell>
          <cell r="L82">
            <v>0</v>
          </cell>
          <cell r="M82">
            <v>0</v>
          </cell>
          <cell r="N82">
            <v>0</v>
          </cell>
          <cell r="O82">
            <v>825</v>
          </cell>
          <cell r="P82">
            <v>0</v>
          </cell>
          <cell r="Q82">
            <v>21.58250975832572</v>
          </cell>
        </row>
        <row r="83">
          <cell r="A83">
            <v>36629</v>
          </cell>
          <cell r="B83" t="str">
            <v>KN</v>
          </cell>
          <cell r="C83">
            <v>0</v>
          </cell>
          <cell r="D83">
            <v>140</v>
          </cell>
          <cell r="E83">
            <v>641140</v>
          </cell>
          <cell r="F83" t="str">
            <v>CG25HT</v>
          </cell>
          <cell r="G83" t="str">
            <v>AVCE EXCEPTIONNELLE/ SALAIRE AVRIL BERNARD CUISTO</v>
          </cell>
          <cell r="H83">
            <v>0</v>
          </cell>
          <cell r="I83">
            <v>0</v>
          </cell>
          <cell r="J83">
            <v>0</v>
          </cell>
          <cell r="K83">
            <v>0</v>
          </cell>
          <cell r="L83">
            <v>0</v>
          </cell>
          <cell r="M83">
            <v>0</v>
          </cell>
          <cell r="N83">
            <v>0</v>
          </cell>
          <cell r="O83">
            <v>300</v>
          </cell>
          <cell r="P83">
            <v>0</v>
          </cell>
          <cell r="Q83">
            <v>7.8481853666638974</v>
          </cell>
        </row>
        <row r="84">
          <cell r="A84">
            <v>36626</v>
          </cell>
          <cell r="B84" t="str">
            <v>KN</v>
          </cell>
          <cell r="C84">
            <v>0</v>
          </cell>
          <cell r="D84">
            <v>33</v>
          </cell>
          <cell r="E84">
            <v>647500</v>
          </cell>
          <cell r="F84" t="str">
            <v>CD22HT</v>
          </cell>
          <cell r="G84" t="str">
            <v>FRAIS HÔPITAL JOHNNY LUBAKI/ MANUT (80%)</v>
          </cell>
          <cell r="H84">
            <v>0</v>
          </cell>
          <cell r="I84">
            <v>0</v>
          </cell>
          <cell r="J84">
            <v>0</v>
          </cell>
          <cell r="K84">
            <v>0</v>
          </cell>
          <cell r="L84">
            <v>0</v>
          </cell>
          <cell r="M84">
            <v>0</v>
          </cell>
          <cell r="N84">
            <v>0</v>
          </cell>
          <cell r="O84">
            <v>2356</v>
          </cell>
          <cell r="P84">
            <v>0</v>
          </cell>
          <cell r="Q84">
            <v>61.634415746200474</v>
          </cell>
        </row>
        <row r="85">
          <cell r="A85">
            <v>36629</v>
          </cell>
          <cell r="B85" t="str">
            <v>KN</v>
          </cell>
          <cell r="C85">
            <v>0</v>
          </cell>
          <cell r="D85">
            <v>10</v>
          </cell>
          <cell r="E85">
            <v>615517</v>
          </cell>
          <cell r="F85" t="str">
            <v>CD22HT</v>
          </cell>
          <cell r="G85" t="str">
            <v>ENTRETIEN + REPARATION CLIMATISATION BUREAUX</v>
          </cell>
          <cell r="H85">
            <v>0</v>
          </cell>
          <cell r="I85">
            <v>0</v>
          </cell>
          <cell r="J85">
            <v>0</v>
          </cell>
          <cell r="K85">
            <v>0</v>
          </cell>
          <cell r="L85">
            <v>0</v>
          </cell>
          <cell r="M85">
            <v>0</v>
          </cell>
          <cell r="N85">
            <v>0</v>
          </cell>
          <cell r="O85">
            <v>4000</v>
          </cell>
          <cell r="P85">
            <v>0</v>
          </cell>
          <cell r="Q85">
            <v>104.64247155551864</v>
          </cell>
        </row>
        <row r="86">
          <cell r="A86">
            <v>36628</v>
          </cell>
          <cell r="B86" t="str">
            <v>KN</v>
          </cell>
          <cell r="C86">
            <v>0</v>
          </cell>
          <cell r="D86">
            <v>32</v>
          </cell>
          <cell r="E86">
            <v>637200</v>
          </cell>
          <cell r="F86" t="str">
            <v>CG25HT</v>
          </cell>
          <cell r="G86" t="str">
            <v>VISAS EXPRESS 2 MOIS CONGO BZV / OLIVIER</v>
          </cell>
          <cell r="H86">
            <v>0</v>
          </cell>
          <cell r="I86">
            <v>0</v>
          </cell>
          <cell r="J86">
            <v>0</v>
          </cell>
          <cell r="K86">
            <v>0</v>
          </cell>
          <cell r="L86">
            <v>0</v>
          </cell>
          <cell r="M86">
            <v>0</v>
          </cell>
          <cell r="N86">
            <v>0</v>
          </cell>
          <cell r="O86">
            <v>3800</v>
          </cell>
          <cell r="P86">
            <v>0</v>
          </cell>
          <cell r="Q86">
            <v>99.410347977742703</v>
          </cell>
        </row>
        <row r="87">
          <cell r="A87">
            <v>36628</v>
          </cell>
          <cell r="B87" t="str">
            <v>KN</v>
          </cell>
          <cell r="C87">
            <v>0</v>
          </cell>
          <cell r="D87">
            <v>32</v>
          </cell>
          <cell r="E87">
            <v>637200</v>
          </cell>
          <cell r="F87" t="str">
            <v>CG25HT</v>
          </cell>
          <cell r="G87" t="str">
            <v>VISAS EXPRESS 2 MOIS CONGO BZV / CYPRIEN</v>
          </cell>
          <cell r="H87">
            <v>0</v>
          </cell>
          <cell r="I87">
            <v>0</v>
          </cell>
          <cell r="J87">
            <v>0</v>
          </cell>
          <cell r="K87">
            <v>0</v>
          </cell>
          <cell r="L87">
            <v>0</v>
          </cell>
          <cell r="M87">
            <v>0</v>
          </cell>
          <cell r="N87">
            <v>0</v>
          </cell>
          <cell r="O87">
            <v>3800</v>
          </cell>
          <cell r="P87">
            <v>0</v>
          </cell>
          <cell r="Q87">
            <v>99.410347977742703</v>
          </cell>
        </row>
        <row r="88">
          <cell r="A88">
            <v>36628</v>
          </cell>
          <cell r="B88" t="str">
            <v>KN</v>
          </cell>
          <cell r="C88">
            <v>0</v>
          </cell>
          <cell r="D88">
            <v>32</v>
          </cell>
          <cell r="E88">
            <v>637200</v>
          </cell>
          <cell r="F88" t="str">
            <v>CG25HT</v>
          </cell>
          <cell r="G88" t="str">
            <v>VISAS 2 MOIS CONGO BZV / EASY BOY</v>
          </cell>
          <cell r="H88">
            <v>0</v>
          </cell>
          <cell r="I88">
            <v>0</v>
          </cell>
          <cell r="J88">
            <v>0</v>
          </cell>
          <cell r="K88">
            <v>0</v>
          </cell>
          <cell r="L88">
            <v>0</v>
          </cell>
          <cell r="M88">
            <v>0</v>
          </cell>
          <cell r="N88">
            <v>0</v>
          </cell>
          <cell r="O88">
            <v>1900</v>
          </cell>
          <cell r="P88">
            <v>0</v>
          </cell>
          <cell r="Q88">
            <v>49.705173988871351</v>
          </cell>
        </row>
        <row r="89">
          <cell r="A89">
            <v>36627</v>
          </cell>
          <cell r="B89" t="str">
            <v>KN</v>
          </cell>
          <cell r="C89">
            <v>0</v>
          </cell>
          <cell r="D89">
            <v>3</v>
          </cell>
          <cell r="E89">
            <v>615510</v>
          </cell>
          <cell r="F89" t="str">
            <v>CD23HT</v>
          </cell>
          <cell r="G89" t="str">
            <v>REPARATION TRANSMISSION ISUZU 66IT447 / LZ</v>
          </cell>
          <cell r="H89">
            <v>0</v>
          </cell>
          <cell r="I89">
            <v>0</v>
          </cell>
          <cell r="J89">
            <v>0</v>
          </cell>
          <cell r="K89">
            <v>0</v>
          </cell>
          <cell r="L89">
            <v>0</v>
          </cell>
          <cell r="M89">
            <v>0</v>
          </cell>
          <cell r="N89">
            <v>0</v>
          </cell>
          <cell r="O89">
            <v>1000</v>
          </cell>
          <cell r="P89">
            <v>0</v>
          </cell>
          <cell r="Q89">
            <v>26.16061788887966</v>
          </cell>
        </row>
        <row r="90">
          <cell r="A90">
            <v>36627</v>
          </cell>
          <cell r="B90" t="str">
            <v>KN</v>
          </cell>
          <cell r="C90">
            <v>0</v>
          </cell>
          <cell r="D90">
            <v>92</v>
          </cell>
          <cell r="E90">
            <v>607100</v>
          </cell>
          <cell r="F90" t="str">
            <v>CG25HT</v>
          </cell>
          <cell r="G90" t="str">
            <v>PIECES POUR REPARATION FREIN/ LAND ROVER 66IT019</v>
          </cell>
          <cell r="H90">
            <v>0</v>
          </cell>
          <cell r="I90">
            <v>0</v>
          </cell>
          <cell r="J90">
            <v>0</v>
          </cell>
          <cell r="K90">
            <v>0</v>
          </cell>
          <cell r="L90">
            <v>0</v>
          </cell>
          <cell r="M90">
            <v>0</v>
          </cell>
          <cell r="N90">
            <v>0</v>
          </cell>
          <cell r="O90">
            <v>2400</v>
          </cell>
          <cell r="P90">
            <v>0</v>
          </cell>
          <cell r="Q90">
            <v>62.785482933311179</v>
          </cell>
        </row>
        <row r="91">
          <cell r="A91">
            <v>36627</v>
          </cell>
          <cell r="B91" t="str">
            <v>KN</v>
          </cell>
          <cell r="C91">
            <v>0</v>
          </cell>
          <cell r="D91">
            <v>92</v>
          </cell>
          <cell r="E91">
            <v>615510</v>
          </cell>
          <cell r="F91" t="str">
            <v>CG25HT</v>
          </cell>
          <cell r="G91" t="str">
            <v>GARNISSAGE DES 4 BANDES DE FREIN LAND ROVER 66IT019</v>
          </cell>
          <cell r="H91">
            <v>0</v>
          </cell>
          <cell r="I91">
            <v>0</v>
          </cell>
          <cell r="J91">
            <v>0</v>
          </cell>
          <cell r="K91">
            <v>0</v>
          </cell>
          <cell r="L91">
            <v>0</v>
          </cell>
          <cell r="M91">
            <v>0</v>
          </cell>
          <cell r="N91">
            <v>0</v>
          </cell>
          <cell r="O91">
            <v>1000</v>
          </cell>
          <cell r="P91">
            <v>0</v>
          </cell>
          <cell r="Q91">
            <v>26.16061788887966</v>
          </cell>
        </row>
        <row r="92">
          <cell r="A92">
            <v>36627</v>
          </cell>
          <cell r="B92" t="str">
            <v>KN</v>
          </cell>
          <cell r="C92">
            <v>0</v>
          </cell>
          <cell r="D92">
            <v>5</v>
          </cell>
          <cell r="E92">
            <v>615510</v>
          </cell>
          <cell r="F92" t="str">
            <v>CD22HT</v>
          </cell>
          <cell r="G92" t="str">
            <v>DISQUE A DECOUPER / GARAGE KIN</v>
          </cell>
          <cell r="H92">
            <v>0</v>
          </cell>
          <cell r="I92">
            <v>0</v>
          </cell>
          <cell r="J92">
            <v>0</v>
          </cell>
          <cell r="K92">
            <v>0</v>
          </cell>
          <cell r="L92">
            <v>0</v>
          </cell>
          <cell r="M92">
            <v>0</v>
          </cell>
          <cell r="N92">
            <v>0</v>
          </cell>
          <cell r="O92">
            <v>600</v>
          </cell>
          <cell r="P92">
            <v>0</v>
          </cell>
          <cell r="Q92">
            <v>15.696370733327795</v>
          </cell>
        </row>
        <row r="93">
          <cell r="A93">
            <v>36626</v>
          </cell>
          <cell r="B93" t="str">
            <v>KA</v>
          </cell>
          <cell r="C93">
            <v>0</v>
          </cell>
          <cell r="D93">
            <v>6</v>
          </cell>
          <cell r="E93">
            <v>606330</v>
          </cell>
          <cell r="F93" t="str">
            <v>CD22HT</v>
          </cell>
          <cell r="G93" t="str">
            <v>ACHAT 5 BLAUS DE TRAVAIL / KA</v>
          </cell>
          <cell r="H93">
            <v>0</v>
          </cell>
          <cell r="I93">
            <v>0</v>
          </cell>
          <cell r="J93">
            <v>0</v>
          </cell>
          <cell r="K93">
            <v>0</v>
          </cell>
          <cell r="L93">
            <v>0</v>
          </cell>
          <cell r="M93">
            <v>0</v>
          </cell>
          <cell r="N93">
            <v>0</v>
          </cell>
          <cell r="O93">
            <v>2750</v>
          </cell>
          <cell r="P93">
            <v>0</v>
          </cell>
          <cell r="Q93">
            <v>71.941699194419058</v>
          </cell>
        </row>
        <row r="94">
          <cell r="A94">
            <v>36626</v>
          </cell>
          <cell r="B94" t="str">
            <v>KA</v>
          </cell>
          <cell r="C94">
            <v>0</v>
          </cell>
          <cell r="D94">
            <v>6</v>
          </cell>
          <cell r="E94">
            <v>606310</v>
          </cell>
          <cell r="F94" t="str">
            <v>CD22HT</v>
          </cell>
          <cell r="G94" t="str">
            <v>ACHAT 1 CARTON PILES /TORCHES GARDIENS KA</v>
          </cell>
          <cell r="H94">
            <v>0</v>
          </cell>
          <cell r="I94">
            <v>0</v>
          </cell>
          <cell r="J94">
            <v>0</v>
          </cell>
          <cell r="K94">
            <v>0</v>
          </cell>
          <cell r="L94">
            <v>0</v>
          </cell>
          <cell r="M94">
            <v>0</v>
          </cell>
          <cell r="N94">
            <v>0</v>
          </cell>
          <cell r="O94">
            <v>1700</v>
          </cell>
          <cell r="P94">
            <v>0</v>
          </cell>
          <cell r="Q94">
            <v>44.473050411095421</v>
          </cell>
        </row>
        <row r="95">
          <cell r="A95">
            <v>36626</v>
          </cell>
          <cell r="B95" t="str">
            <v>KA</v>
          </cell>
          <cell r="C95">
            <v>0</v>
          </cell>
          <cell r="D95">
            <v>14</v>
          </cell>
          <cell r="E95">
            <v>606310</v>
          </cell>
          <cell r="F95" t="str">
            <v>CD22HT</v>
          </cell>
          <cell r="G95" t="str">
            <v>ACHAT 20 BÊCHES + MANCHE / ENTRETIEN ROUTES KA</v>
          </cell>
          <cell r="H95">
            <v>0</v>
          </cell>
          <cell r="I95">
            <v>0</v>
          </cell>
          <cell r="J95">
            <v>0</v>
          </cell>
          <cell r="K95">
            <v>0</v>
          </cell>
          <cell r="L95">
            <v>0</v>
          </cell>
          <cell r="M95">
            <v>0</v>
          </cell>
          <cell r="N95">
            <v>0</v>
          </cell>
          <cell r="O95">
            <v>3000</v>
          </cell>
          <cell r="P95">
            <v>0</v>
          </cell>
          <cell r="Q95">
            <v>78.481853666638983</v>
          </cell>
        </row>
        <row r="96">
          <cell r="A96">
            <v>36626</v>
          </cell>
          <cell r="B96" t="str">
            <v>IM</v>
          </cell>
          <cell r="C96">
            <v>0</v>
          </cell>
          <cell r="D96">
            <v>12</v>
          </cell>
          <cell r="E96">
            <v>641140</v>
          </cell>
          <cell r="F96" t="str">
            <v>CG26HT</v>
          </cell>
          <cell r="G96" t="str">
            <v>SALAIRE NUIT 1 AGENT DE LA PIR / SURVEILLANCE BARGE IM</v>
          </cell>
          <cell r="H96">
            <v>0</v>
          </cell>
          <cell r="I96">
            <v>0</v>
          </cell>
          <cell r="J96">
            <v>0</v>
          </cell>
          <cell r="K96">
            <v>0</v>
          </cell>
          <cell r="L96">
            <v>0</v>
          </cell>
          <cell r="M96">
            <v>0</v>
          </cell>
          <cell r="N96">
            <v>0</v>
          </cell>
          <cell r="O96">
            <v>100</v>
          </cell>
          <cell r="P96">
            <v>0</v>
          </cell>
          <cell r="Q96">
            <v>2.6160617888879658</v>
          </cell>
        </row>
        <row r="97">
          <cell r="A97">
            <v>36626</v>
          </cell>
          <cell r="B97" t="str">
            <v>IM</v>
          </cell>
          <cell r="C97">
            <v>0</v>
          </cell>
          <cell r="D97">
            <v>12</v>
          </cell>
          <cell r="E97">
            <v>641140</v>
          </cell>
          <cell r="F97" t="str">
            <v>CG26HT</v>
          </cell>
          <cell r="G97" t="str">
            <v>SALAIRE NUIT 1 AGENT DE LA PIR / SURVEILLANCE BARGE IM</v>
          </cell>
          <cell r="H97">
            <v>0</v>
          </cell>
          <cell r="I97">
            <v>0</v>
          </cell>
          <cell r="J97">
            <v>0</v>
          </cell>
          <cell r="K97">
            <v>0</v>
          </cell>
          <cell r="L97">
            <v>0</v>
          </cell>
          <cell r="M97">
            <v>0</v>
          </cell>
          <cell r="N97">
            <v>0</v>
          </cell>
          <cell r="O97">
            <v>100</v>
          </cell>
          <cell r="P97">
            <v>0</v>
          </cell>
          <cell r="Q97">
            <v>2.6160617888879658</v>
          </cell>
        </row>
        <row r="98">
          <cell r="A98">
            <v>36630</v>
          </cell>
          <cell r="B98" t="str">
            <v>KN</v>
          </cell>
          <cell r="C98">
            <v>0</v>
          </cell>
          <cell r="D98">
            <v>140</v>
          </cell>
          <cell r="E98">
            <v>647110</v>
          </cell>
          <cell r="F98" t="str">
            <v>CG25HT</v>
          </cell>
          <cell r="G98" t="str">
            <v>PERDIEM AVRIL OLIVIER/ NOURRITURE</v>
          </cell>
          <cell r="H98">
            <v>0</v>
          </cell>
          <cell r="I98">
            <v>0</v>
          </cell>
          <cell r="J98">
            <v>0</v>
          </cell>
          <cell r="K98">
            <v>0</v>
          </cell>
          <cell r="L98">
            <v>0</v>
          </cell>
          <cell r="M98">
            <v>0</v>
          </cell>
          <cell r="N98">
            <v>0</v>
          </cell>
          <cell r="O98">
            <v>1250</v>
          </cell>
          <cell r="P98">
            <v>0</v>
          </cell>
          <cell r="Q98">
            <v>32.700772361099574</v>
          </cell>
        </row>
        <row r="99">
          <cell r="A99">
            <v>36630</v>
          </cell>
          <cell r="B99" t="str">
            <v>KN</v>
          </cell>
          <cell r="C99">
            <v>0</v>
          </cell>
          <cell r="D99">
            <v>27</v>
          </cell>
          <cell r="E99">
            <v>647110</v>
          </cell>
          <cell r="F99" t="str">
            <v>CD22HT</v>
          </cell>
          <cell r="G99" t="str">
            <v>PERDIEM AVRIL LAURENT T/ NOURRITURE</v>
          </cell>
          <cell r="H99">
            <v>0</v>
          </cell>
          <cell r="I99">
            <v>0</v>
          </cell>
          <cell r="J99">
            <v>0</v>
          </cell>
          <cell r="K99">
            <v>0</v>
          </cell>
          <cell r="L99">
            <v>0</v>
          </cell>
          <cell r="M99">
            <v>0</v>
          </cell>
          <cell r="N99">
            <v>0</v>
          </cell>
          <cell r="O99">
            <v>1250</v>
          </cell>
          <cell r="P99">
            <v>0</v>
          </cell>
          <cell r="Q99">
            <v>32.700772361099574</v>
          </cell>
        </row>
        <row r="100">
          <cell r="A100">
            <v>36630</v>
          </cell>
          <cell r="B100" t="str">
            <v>KN</v>
          </cell>
          <cell r="C100">
            <v>0</v>
          </cell>
          <cell r="D100">
            <v>11</v>
          </cell>
          <cell r="E100">
            <v>647110</v>
          </cell>
          <cell r="F100" t="str">
            <v>CD23HT</v>
          </cell>
          <cell r="G100" t="str">
            <v>PERDIEM AVRIL CHRISTIAN/ NOURRITURE</v>
          </cell>
          <cell r="H100">
            <v>0</v>
          </cell>
          <cell r="I100">
            <v>0</v>
          </cell>
          <cell r="J100">
            <v>0</v>
          </cell>
          <cell r="K100">
            <v>0</v>
          </cell>
          <cell r="L100">
            <v>0</v>
          </cell>
          <cell r="M100">
            <v>0</v>
          </cell>
          <cell r="N100">
            <v>0</v>
          </cell>
          <cell r="O100">
            <v>1250</v>
          </cell>
          <cell r="P100">
            <v>0</v>
          </cell>
          <cell r="Q100">
            <v>32.700772361099574</v>
          </cell>
        </row>
        <row r="101">
          <cell r="A101">
            <v>36630</v>
          </cell>
          <cell r="B101" t="str">
            <v>KN</v>
          </cell>
          <cell r="C101">
            <v>0</v>
          </cell>
          <cell r="D101">
            <v>141</v>
          </cell>
          <cell r="E101">
            <v>647110</v>
          </cell>
          <cell r="F101" t="str">
            <v>CG25HT</v>
          </cell>
          <cell r="G101" t="str">
            <v>PERDIEM AVRIL EASY BOY/ NOURRITURE</v>
          </cell>
          <cell r="H101">
            <v>0</v>
          </cell>
          <cell r="I101">
            <v>0</v>
          </cell>
          <cell r="J101">
            <v>0</v>
          </cell>
          <cell r="K101">
            <v>0</v>
          </cell>
          <cell r="L101">
            <v>0</v>
          </cell>
          <cell r="M101">
            <v>0</v>
          </cell>
          <cell r="N101">
            <v>0</v>
          </cell>
          <cell r="O101">
            <v>1250</v>
          </cell>
          <cell r="P101">
            <v>0</v>
          </cell>
          <cell r="Q101">
            <v>32.700772361099574</v>
          </cell>
        </row>
        <row r="102">
          <cell r="A102">
            <v>36631</v>
          </cell>
          <cell r="B102" t="str">
            <v>KN</v>
          </cell>
          <cell r="C102">
            <v>0</v>
          </cell>
          <cell r="D102">
            <v>141</v>
          </cell>
          <cell r="E102">
            <v>641140</v>
          </cell>
          <cell r="F102" t="str">
            <v>CG25HT</v>
          </cell>
          <cell r="G102" t="str">
            <v>AVANCE/SALAIRE AVRIL GUY KABEMBA / AIDE JARDINIER</v>
          </cell>
          <cell r="H102">
            <v>0</v>
          </cell>
          <cell r="I102">
            <v>0</v>
          </cell>
          <cell r="J102">
            <v>0</v>
          </cell>
          <cell r="K102">
            <v>0</v>
          </cell>
          <cell r="L102">
            <v>0</v>
          </cell>
          <cell r="M102">
            <v>0</v>
          </cell>
          <cell r="N102">
            <v>0</v>
          </cell>
          <cell r="O102">
            <v>200</v>
          </cell>
          <cell r="P102">
            <v>0</v>
          </cell>
          <cell r="Q102">
            <v>5.2321235777759316</v>
          </cell>
        </row>
        <row r="103">
          <cell r="A103">
            <v>36631</v>
          </cell>
          <cell r="B103" t="str">
            <v>KN</v>
          </cell>
          <cell r="C103">
            <v>0</v>
          </cell>
          <cell r="D103">
            <v>140</v>
          </cell>
          <cell r="E103">
            <v>647110</v>
          </cell>
          <cell r="F103" t="str">
            <v>CG25HT</v>
          </cell>
          <cell r="G103" t="str">
            <v>PER DIEM AVRIL OLIVIER</v>
          </cell>
          <cell r="H103">
            <v>0</v>
          </cell>
          <cell r="I103">
            <v>0</v>
          </cell>
          <cell r="J103">
            <v>0</v>
          </cell>
          <cell r="K103">
            <v>0</v>
          </cell>
          <cell r="L103">
            <v>0</v>
          </cell>
          <cell r="M103">
            <v>0</v>
          </cell>
          <cell r="N103">
            <v>0</v>
          </cell>
          <cell r="O103">
            <v>5000</v>
          </cell>
          <cell r="P103">
            <v>0</v>
          </cell>
          <cell r="Q103">
            <v>130.8030894443983</v>
          </cell>
        </row>
        <row r="104">
          <cell r="A104">
            <v>36631</v>
          </cell>
          <cell r="B104" t="str">
            <v>KN</v>
          </cell>
          <cell r="C104">
            <v>0</v>
          </cell>
          <cell r="D104">
            <v>141</v>
          </cell>
          <cell r="E104">
            <v>622610</v>
          </cell>
          <cell r="F104" t="str">
            <v>CG25HT</v>
          </cell>
          <cell r="G104" t="str">
            <v>HONORAIRES CONSEILLER EN ENTREPRISE MUNOKO/ RECO/ HCR (MOUNPONDO)</v>
          </cell>
          <cell r="H104">
            <v>0</v>
          </cell>
          <cell r="I104">
            <v>0</v>
          </cell>
          <cell r="J104">
            <v>0</v>
          </cell>
          <cell r="K104">
            <v>0</v>
          </cell>
          <cell r="L104">
            <v>0</v>
          </cell>
          <cell r="M104">
            <v>0</v>
          </cell>
          <cell r="N104">
            <v>0</v>
          </cell>
          <cell r="O104">
            <v>500</v>
          </cell>
          <cell r="P104">
            <v>0</v>
          </cell>
          <cell r="Q104">
            <v>13.08030894443983</v>
          </cell>
        </row>
        <row r="105">
          <cell r="A105">
            <v>36627</v>
          </cell>
          <cell r="B105" t="str">
            <v>KN</v>
          </cell>
          <cell r="C105">
            <v>0</v>
          </cell>
          <cell r="D105">
            <v>91</v>
          </cell>
          <cell r="E105">
            <v>606300</v>
          </cell>
          <cell r="F105" t="str">
            <v>CG25HT</v>
          </cell>
          <cell r="G105" t="str">
            <v>10 AMPOULES POUR LAMPES BALADEUSE/ GARAGE KIN</v>
          </cell>
          <cell r="H105">
            <v>0</v>
          </cell>
          <cell r="I105">
            <v>0</v>
          </cell>
          <cell r="J105">
            <v>0</v>
          </cell>
          <cell r="K105">
            <v>0</v>
          </cell>
          <cell r="L105">
            <v>0</v>
          </cell>
          <cell r="M105">
            <v>0</v>
          </cell>
          <cell r="N105">
            <v>0</v>
          </cell>
          <cell r="O105">
            <v>150</v>
          </cell>
          <cell r="P105">
            <v>0</v>
          </cell>
          <cell r="Q105">
            <v>3.9240926833319487</v>
          </cell>
        </row>
        <row r="106">
          <cell r="A106">
            <v>36630</v>
          </cell>
          <cell r="B106" t="str">
            <v>KN</v>
          </cell>
          <cell r="C106">
            <v>0</v>
          </cell>
          <cell r="D106">
            <v>9</v>
          </cell>
          <cell r="E106">
            <v>615510</v>
          </cell>
          <cell r="F106" t="str">
            <v>CD22HT</v>
          </cell>
          <cell r="G106" t="str">
            <v>FEUX ARRIERES MOTO 125 YAMAHA / LZ</v>
          </cell>
          <cell r="H106">
            <v>0</v>
          </cell>
          <cell r="I106">
            <v>0</v>
          </cell>
          <cell r="J106">
            <v>0</v>
          </cell>
          <cell r="K106">
            <v>0</v>
          </cell>
          <cell r="L106">
            <v>0</v>
          </cell>
          <cell r="M106">
            <v>0</v>
          </cell>
          <cell r="N106">
            <v>0</v>
          </cell>
          <cell r="O106">
            <v>600</v>
          </cell>
          <cell r="P106">
            <v>0</v>
          </cell>
          <cell r="Q106">
            <v>15.696370733327795</v>
          </cell>
        </row>
        <row r="107">
          <cell r="A107">
            <v>36630</v>
          </cell>
          <cell r="B107" t="str">
            <v>LZ</v>
          </cell>
          <cell r="C107">
            <v>0</v>
          </cell>
          <cell r="D107">
            <v>3</v>
          </cell>
          <cell r="E107">
            <v>607100</v>
          </cell>
          <cell r="F107" t="str">
            <v>CD24HT</v>
          </cell>
          <cell r="G107" t="str">
            <v>4 JANTES + 1 PNEU + 1 CHB AIR/ MERCEDES 66IT262/ LZ</v>
          </cell>
          <cell r="H107">
            <v>0</v>
          </cell>
          <cell r="I107">
            <v>0</v>
          </cell>
          <cell r="J107">
            <v>0</v>
          </cell>
          <cell r="K107">
            <v>0</v>
          </cell>
          <cell r="L107">
            <v>0</v>
          </cell>
          <cell r="M107">
            <v>0</v>
          </cell>
          <cell r="N107">
            <v>0</v>
          </cell>
          <cell r="O107">
            <v>12500</v>
          </cell>
          <cell r="P107">
            <v>0</v>
          </cell>
          <cell r="Q107">
            <v>327.00772361099575</v>
          </cell>
        </row>
        <row r="108">
          <cell r="A108">
            <v>36622</v>
          </cell>
          <cell r="B108" t="str">
            <v>KN</v>
          </cell>
          <cell r="C108">
            <v>0</v>
          </cell>
          <cell r="D108">
            <v>91</v>
          </cell>
          <cell r="E108">
            <v>606300</v>
          </cell>
          <cell r="F108" t="str">
            <v>CG25HT</v>
          </cell>
          <cell r="G108" t="str">
            <v>DECAPANT POUR ENLEVER AUTOCOLLANTS "U.N."</v>
          </cell>
          <cell r="H108">
            <v>0</v>
          </cell>
          <cell r="I108">
            <v>0</v>
          </cell>
          <cell r="J108">
            <v>0</v>
          </cell>
          <cell r="K108">
            <v>0</v>
          </cell>
          <cell r="L108">
            <v>0</v>
          </cell>
          <cell r="M108">
            <v>0</v>
          </cell>
          <cell r="N108">
            <v>0</v>
          </cell>
          <cell r="O108">
            <v>663</v>
          </cell>
          <cell r="P108">
            <v>0</v>
          </cell>
          <cell r="Q108">
            <v>17.344489660327213</v>
          </cell>
        </row>
        <row r="109">
          <cell r="A109">
            <v>36635</v>
          </cell>
          <cell r="B109" t="str">
            <v>KN</v>
          </cell>
          <cell r="C109">
            <v>0</v>
          </cell>
          <cell r="D109">
            <v>0</v>
          </cell>
          <cell r="E109" t="str">
            <v>VI</v>
          </cell>
          <cell r="F109">
            <v>0</v>
          </cell>
          <cell r="G109" t="str">
            <v>APPRO CAISSE DE SANTE TENUE PAR VALERE</v>
          </cell>
          <cell r="H109">
            <v>0</v>
          </cell>
          <cell r="I109">
            <v>0</v>
          </cell>
          <cell r="J109">
            <v>0</v>
          </cell>
          <cell r="K109">
            <v>0</v>
          </cell>
          <cell r="L109">
            <v>0</v>
          </cell>
          <cell r="M109">
            <v>0</v>
          </cell>
          <cell r="N109">
            <v>0</v>
          </cell>
          <cell r="O109">
            <v>7500</v>
          </cell>
          <cell r="P109">
            <v>0</v>
          </cell>
          <cell r="Q109">
            <v>196.20463416659746</v>
          </cell>
        </row>
        <row r="110">
          <cell r="A110">
            <v>36635</v>
          </cell>
          <cell r="B110" t="str">
            <v>KN</v>
          </cell>
          <cell r="C110">
            <v>0</v>
          </cell>
          <cell r="D110">
            <v>0</v>
          </cell>
          <cell r="E110" t="str">
            <v>VI</v>
          </cell>
          <cell r="F110">
            <v>0</v>
          </cell>
          <cell r="G110" t="str">
            <v>APPRO CAISSE DE SANTE TENUE PAR VALERE</v>
          </cell>
          <cell r="H110">
            <v>0</v>
          </cell>
          <cell r="I110">
            <v>0</v>
          </cell>
          <cell r="J110">
            <v>0</v>
          </cell>
          <cell r="K110">
            <v>0</v>
          </cell>
          <cell r="L110">
            <v>0</v>
          </cell>
          <cell r="M110">
            <v>0</v>
          </cell>
          <cell r="N110">
            <v>7500</v>
          </cell>
          <cell r="O110">
            <v>0</v>
          </cell>
          <cell r="P110">
            <v>196.20463416659746</v>
          </cell>
          <cell r="Q110">
            <v>0</v>
          </cell>
        </row>
        <row r="111">
          <cell r="A111">
            <v>36628</v>
          </cell>
          <cell r="B111" t="str">
            <v>KN</v>
          </cell>
          <cell r="C111">
            <v>0</v>
          </cell>
          <cell r="D111">
            <v>25</v>
          </cell>
          <cell r="E111" t="str">
            <v>REGUL</v>
          </cell>
          <cell r="F111" t="str">
            <v>CD24HT</v>
          </cell>
          <cell r="G111" t="str">
            <v>RETOUR / PER DIEM TROP PERCU / FLORENT</v>
          </cell>
          <cell r="H111">
            <v>0</v>
          </cell>
          <cell r="I111">
            <v>0</v>
          </cell>
          <cell r="J111">
            <v>0</v>
          </cell>
          <cell r="K111">
            <v>0</v>
          </cell>
          <cell r="L111">
            <v>0</v>
          </cell>
          <cell r="M111">
            <v>0</v>
          </cell>
          <cell r="N111">
            <v>500</v>
          </cell>
          <cell r="O111">
            <v>0</v>
          </cell>
          <cell r="P111">
            <v>13.08030894443983</v>
          </cell>
          <cell r="Q111">
            <v>0</v>
          </cell>
        </row>
        <row r="112">
          <cell r="A112">
            <v>36631</v>
          </cell>
          <cell r="B112" t="str">
            <v>KN</v>
          </cell>
          <cell r="C112">
            <v>0</v>
          </cell>
          <cell r="D112">
            <v>140</v>
          </cell>
          <cell r="E112">
            <v>647110</v>
          </cell>
          <cell r="F112" t="str">
            <v>CG25HT</v>
          </cell>
          <cell r="G112" t="str">
            <v>PER DIEM AVRIL OLIVIER</v>
          </cell>
          <cell r="H112">
            <v>0</v>
          </cell>
          <cell r="I112">
            <v>0</v>
          </cell>
          <cell r="J112">
            <v>0</v>
          </cell>
          <cell r="K112">
            <v>0</v>
          </cell>
          <cell r="L112">
            <v>0</v>
          </cell>
          <cell r="M112">
            <v>0</v>
          </cell>
          <cell r="N112">
            <v>0</v>
          </cell>
          <cell r="O112">
            <v>5000</v>
          </cell>
          <cell r="P112">
            <v>0</v>
          </cell>
          <cell r="Q112">
            <v>130.8030894443983</v>
          </cell>
        </row>
        <row r="113">
          <cell r="A113">
            <v>36631</v>
          </cell>
          <cell r="B113" t="str">
            <v>KN</v>
          </cell>
          <cell r="C113">
            <v>0</v>
          </cell>
          <cell r="D113">
            <v>27</v>
          </cell>
          <cell r="E113">
            <v>647110</v>
          </cell>
          <cell r="F113" t="str">
            <v>CD22HT</v>
          </cell>
          <cell r="G113" t="str">
            <v>PER DIEM AVRILLAURENT T</v>
          </cell>
          <cell r="H113">
            <v>0</v>
          </cell>
          <cell r="I113">
            <v>0</v>
          </cell>
          <cell r="J113">
            <v>0</v>
          </cell>
          <cell r="K113">
            <v>0</v>
          </cell>
          <cell r="L113">
            <v>0</v>
          </cell>
          <cell r="M113">
            <v>0</v>
          </cell>
          <cell r="N113">
            <v>0</v>
          </cell>
          <cell r="O113">
            <v>5000</v>
          </cell>
          <cell r="P113">
            <v>0</v>
          </cell>
          <cell r="Q113">
            <v>130.8030894443983</v>
          </cell>
        </row>
        <row r="114">
          <cell r="A114">
            <v>36631</v>
          </cell>
          <cell r="B114" t="str">
            <v>KN</v>
          </cell>
          <cell r="C114">
            <v>0</v>
          </cell>
          <cell r="D114">
            <v>11</v>
          </cell>
          <cell r="E114">
            <v>647110</v>
          </cell>
          <cell r="F114" t="str">
            <v>CD23HT</v>
          </cell>
          <cell r="G114" t="str">
            <v>PER DIEM AVRIL CHRISTIAN</v>
          </cell>
          <cell r="H114">
            <v>0</v>
          </cell>
          <cell r="I114">
            <v>0</v>
          </cell>
          <cell r="J114">
            <v>0</v>
          </cell>
          <cell r="K114">
            <v>0</v>
          </cell>
          <cell r="L114">
            <v>0</v>
          </cell>
          <cell r="M114">
            <v>0</v>
          </cell>
          <cell r="N114">
            <v>0</v>
          </cell>
          <cell r="O114">
            <v>5000</v>
          </cell>
          <cell r="P114">
            <v>0</v>
          </cell>
          <cell r="Q114">
            <v>130.8030894443983</v>
          </cell>
        </row>
        <row r="115">
          <cell r="A115">
            <v>36631</v>
          </cell>
          <cell r="B115" t="str">
            <v>KN</v>
          </cell>
          <cell r="C115">
            <v>0</v>
          </cell>
          <cell r="D115">
            <v>141</v>
          </cell>
          <cell r="E115">
            <v>647110</v>
          </cell>
          <cell r="F115" t="str">
            <v>CG25HT</v>
          </cell>
          <cell r="G115" t="str">
            <v>PER DIEM AVRIL EASY BOY</v>
          </cell>
          <cell r="H115">
            <v>0</v>
          </cell>
          <cell r="I115">
            <v>0</v>
          </cell>
          <cell r="J115">
            <v>0</v>
          </cell>
          <cell r="K115">
            <v>0</v>
          </cell>
          <cell r="L115">
            <v>0</v>
          </cell>
          <cell r="M115">
            <v>0</v>
          </cell>
          <cell r="N115">
            <v>0</v>
          </cell>
          <cell r="O115">
            <v>5000</v>
          </cell>
          <cell r="P115">
            <v>0</v>
          </cell>
          <cell r="Q115">
            <v>130.8030894443983</v>
          </cell>
        </row>
        <row r="116">
          <cell r="A116">
            <v>36637</v>
          </cell>
          <cell r="B116" t="str">
            <v>KN</v>
          </cell>
          <cell r="C116">
            <v>0</v>
          </cell>
          <cell r="D116">
            <v>126</v>
          </cell>
          <cell r="E116">
            <v>615650</v>
          </cell>
          <cell r="F116" t="str">
            <v>CG25HT</v>
          </cell>
          <cell r="G116" t="str">
            <v>FRAIS MENSUELS / ENTRETIEN COPIEUR / PRO-COPY</v>
          </cell>
          <cell r="H116">
            <v>0</v>
          </cell>
          <cell r="I116">
            <v>0</v>
          </cell>
          <cell r="J116">
            <v>0</v>
          </cell>
          <cell r="K116">
            <v>0</v>
          </cell>
          <cell r="L116">
            <v>0</v>
          </cell>
          <cell r="M116">
            <v>0</v>
          </cell>
          <cell r="N116">
            <v>0</v>
          </cell>
          <cell r="O116">
            <v>1600</v>
          </cell>
          <cell r="P116">
            <v>0</v>
          </cell>
          <cell r="Q116">
            <v>41.856988622207453</v>
          </cell>
        </row>
        <row r="117">
          <cell r="A117">
            <v>36637</v>
          </cell>
          <cell r="B117" t="str">
            <v>KN</v>
          </cell>
          <cell r="C117">
            <v>0</v>
          </cell>
          <cell r="D117">
            <v>140</v>
          </cell>
          <cell r="E117">
            <v>647110</v>
          </cell>
          <cell r="F117" t="str">
            <v>CG25HT</v>
          </cell>
          <cell r="G117" t="str">
            <v>PERDIEM AVRIL OLIVIER/ NOURRITURE</v>
          </cell>
          <cell r="H117">
            <v>0</v>
          </cell>
          <cell r="I117">
            <v>0</v>
          </cell>
          <cell r="J117">
            <v>0</v>
          </cell>
          <cell r="K117">
            <v>0</v>
          </cell>
          <cell r="L117">
            <v>0</v>
          </cell>
          <cell r="M117">
            <v>0</v>
          </cell>
          <cell r="N117">
            <v>0</v>
          </cell>
          <cell r="O117">
            <v>1250</v>
          </cell>
          <cell r="P117">
            <v>0</v>
          </cell>
          <cell r="Q117">
            <v>32.700772361099574</v>
          </cell>
        </row>
        <row r="118">
          <cell r="A118">
            <v>36637</v>
          </cell>
          <cell r="B118" t="str">
            <v>KN</v>
          </cell>
          <cell r="C118">
            <v>0</v>
          </cell>
          <cell r="D118">
            <v>27</v>
          </cell>
          <cell r="E118">
            <v>647110</v>
          </cell>
          <cell r="F118" t="str">
            <v>CD22HT</v>
          </cell>
          <cell r="G118" t="str">
            <v>PERDIEM AVRIL LAURENT T/ NOURRITURE</v>
          </cell>
          <cell r="H118">
            <v>0</v>
          </cell>
          <cell r="I118">
            <v>0</v>
          </cell>
          <cell r="J118">
            <v>0</v>
          </cell>
          <cell r="K118">
            <v>0</v>
          </cell>
          <cell r="L118">
            <v>0</v>
          </cell>
          <cell r="M118">
            <v>0</v>
          </cell>
          <cell r="N118">
            <v>0</v>
          </cell>
          <cell r="O118">
            <v>1250</v>
          </cell>
          <cell r="P118">
            <v>0</v>
          </cell>
          <cell r="Q118">
            <v>32.700772361099574</v>
          </cell>
        </row>
        <row r="119">
          <cell r="A119">
            <v>36637</v>
          </cell>
          <cell r="B119" t="str">
            <v>KN</v>
          </cell>
          <cell r="C119">
            <v>0</v>
          </cell>
          <cell r="D119">
            <v>11</v>
          </cell>
          <cell r="E119">
            <v>647110</v>
          </cell>
          <cell r="F119" t="str">
            <v>CD23HT</v>
          </cell>
          <cell r="G119" t="str">
            <v>PERDIEM AVRIL CHRISTIAN/ NOURRITURE</v>
          </cell>
          <cell r="H119">
            <v>0</v>
          </cell>
          <cell r="I119">
            <v>0</v>
          </cell>
          <cell r="J119">
            <v>0</v>
          </cell>
          <cell r="K119">
            <v>0</v>
          </cell>
          <cell r="L119">
            <v>0</v>
          </cell>
          <cell r="M119">
            <v>0</v>
          </cell>
          <cell r="N119">
            <v>0</v>
          </cell>
          <cell r="O119">
            <v>1250</v>
          </cell>
          <cell r="P119">
            <v>0</v>
          </cell>
          <cell r="Q119">
            <v>32.700772361099574</v>
          </cell>
        </row>
        <row r="120">
          <cell r="A120">
            <v>36637</v>
          </cell>
          <cell r="B120" t="str">
            <v>KN</v>
          </cell>
          <cell r="C120">
            <v>0</v>
          </cell>
          <cell r="D120">
            <v>141</v>
          </cell>
          <cell r="E120">
            <v>647110</v>
          </cell>
          <cell r="F120" t="str">
            <v>CG25HT</v>
          </cell>
          <cell r="G120" t="str">
            <v>PERDIEM AVRIL EASY BOY/ NOURRITURE</v>
          </cell>
          <cell r="H120">
            <v>0</v>
          </cell>
          <cell r="I120">
            <v>0</v>
          </cell>
          <cell r="J120">
            <v>0</v>
          </cell>
          <cell r="K120">
            <v>0</v>
          </cell>
          <cell r="L120">
            <v>0</v>
          </cell>
          <cell r="M120">
            <v>0</v>
          </cell>
          <cell r="N120">
            <v>0</v>
          </cell>
          <cell r="O120">
            <v>1250</v>
          </cell>
          <cell r="P120">
            <v>0</v>
          </cell>
          <cell r="Q120">
            <v>32.700772361099574</v>
          </cell>
        </row>
        <row r="121">
          <cell r="A121">
            <v>36637</v>
          </cell>
          <cell r="B121" t="str">
            <v>LZ</v>
          </cell>
          <cell r="C121">
            <v>0</v>
          </cell>
          <cell r="D121">
            <v>0</v>
          </cell>
          <cell r="E121" t="str">
            <v>REGUL</v>
          </cell>
          <cell r="F121">
            <v>0</v>
          </cell>
          <cell r="G121" t="str">
            <v>REMBOURST PRÊT MOREAUX DU 6 AVRIL / LUOZI</v>
          </cell>
          <cell r="H121">
            <v>0</v>
          </cell>
          <cell r="I121">
            <v>0</v>
          </cell>
          <cell r="J121">
            <v>0</v>
          </cell>
          <cell r="K121">
            <v>0</v>
          </cell>
          <cell r="L121">
            <v>0</v>
          </cell>
          <cell r="M121">
            <v>0</v>
          </cell>
          <cell r="N121">
            <v>1000</v>
          </cell>
          <cell r="O121">
            <v>0</v>
          </cell>
          <cell r="P121">
            <v>26.16061788887966</v>
          </cell>
          <cell r="Q121">
            <v>0</v>
          </cell>
        </row>
        <row r="122">
          <cell r="A122">
            <v>36638</v>
          </cell>
          <cell r="B122" t="str">
            <v>KN</v>
          </cell>
          <cell r="C122">
            <v>0</v>
          </cell>
          <cell r="D122">
            <v>140</v>
          </cell>
          <cell r="E122">
            <v>647110</v>
          </cell>
          <cell r="F122" t="str">
            <v>CG25HT</v>
          </cell>
          <cell r="G122" t="str">
            <v>PER DIEM AVRIL OLIVIER</v>
          </cell>
          <cell r="H122">
            <v>0</v>
          </cell>
          <cell r="I122">
            <v>0</v>
          </cell>
          <cell r="J122">
            <v>0</v>
          </cell>
          <cell r="K122">
            <v>0</v>
          </cell>
          <cell r="L122">
            <v>0</v>
          </cell>
          <cell r="M122">
            <v>0</v>
          </cell>
          <cell r="N122">
            <v>0</v>
          </cell>
          <cell r="O122">
            <v>6000</v>
          </cell>
          <cell r="P122">
            <v>0</v>
          </cell>
          <cell r="Q122">
            <v>156.96370733327797</v>
          </cell>
        </row>
        <row r="123">
          <cell r="A123">
            <v>36638</v>
          </cell>
          <cell r="B123" t="str">
            <v>KN</v>
          </cell>
          <cell r="C123">
            <v>0</v>
          </cell>
          <cell r="D123">
            <v>27</v>
          </cell>
          <cell r="E123">
            <v>647110</v>
          </cell>
          <cell r="F123" t="str">
            <v>CD22HT</v>
          </cell>
          <cell r="G123" t="str">
            <v>PER DIEM AVRILLAURENT T</v>
          </cell>
          <cell r="H123">
            <v>0</v>
          </cell>
          <cell r="I123">
            <v>0</v>
          </cell>
          <cell r="J123">
            <v>0</v>
          </cell>
          <cell r="K123">
            <v>0</v>
          </cell>
          <cell r="L123">
            <v>0</v>
          </cell>
          <cell r="M123">
            <v>0</v>
          </cell>
          <cell r="N123">
            <v>0</v>
          </cell>
          <cell r="O123">
            <v>6000</v>
          </cell>
          <cell r="P123">
            <v>0</v>
          </cell>
          <cell r="Q123">
            <v>156.96370733327797</v>
          </cell>
        </row>
        <row r="124">
          <cell r="A124">
            <v>36638</v>
          </cell>
          <cell r="B124" t="str">
            <v>KN</v>
          </cell>
          <cell r="C124">
            <v>0</v>
          </cell>
          <cell r="D124">
            <v>11</v>
          </cell>
          <cell r="E124">
            <v>647110</v>
          </cell>
          <cell r="F124" t="str">
            <v>CD23HT</v>
          </cell>
          <cell r="G124" t="str">
            <v>PER DIEM AVRIL CHRISTIAN</v>
          </cell>
          <cell r="H124">
            <v>0</v>
          </cell>
          <cell r="I124">
            <v>0</v>
          </cell>
          <cell r="J124">
            <v>0</v>
          </cell>
          <cell r="K124">
            <v>0</v>
          </cell>
          <cell r="L124">
            <v>0</v>
          </cell>
          <cell r="M124">
            <v>0</v>
          </cell>
          <cell r="N124">
            <v>0</v>
          </cell>
          <cell r="O124">
            <v>6000</v>
          </cell>
          <cell r="P124">
            <v>0</v>
          </cell>
          <cell r="Q124">
            <v>156.96370733327797</v>
          </cell>
        </row>
        <row r="125">
          <cell r="A125">
            <v>36638</v>
          </cell>
          <cell r="B125" t="str">
            <v>KN</v>
          </cell>
          <cell r="C125">
            <v>0</v>
          </cell>
          <cell r="D125">
            <v>141</v>
          </cell>
          <cell r="E125">
            <v>647110</v>
          </cell>
          <cell r="F125" t="str">
            <v>CG25HT</v>
          </cell>
          <cell r="G125" t="str">
            <v>PER DIEM AVRIL EASY BOY</v>
          </cell>
          <cell r="H125">
            <v>0</v>
          </cell>
          <cell r="I125">
            <v>0</v>
          </cell>
          <cell r="J125">
            <v>0</v>
          </cell>
          <cell r="K125">
            <v>0</v>
          </cell>
          <cell r="L125">
            <v>0</v>
          </cell>
          <cell r="M125">
            <v>0</v>
          </cell>
          <cell r="N125">
            <v>0</v>
          </cell>
          <cell r="O125">
            <v>5000</v>
          </cell>
          <cell r="P125">
            <v>0</v>
          </cell>
          <cell r="Q125">
            <v>130.8030894443983</v>
          </cell>
        </row>
        <row r="126">
          <cell r="A126">
            <v>36637</v>
          </cell>
          <cell r="B126" t="str">
            <v>KN</v>
          </cell>
          <cell r="C126">
            <v>0</v>
          </cell>
          <cell r="D126">
            <v>0</v>
          </cell>
          <cell r="E126" t="str">
            <v>APPRO</v>
          </cell>
          <cell r="F126">
            <v>0</v>
          </cell>
          <cell r="G126" t="str">
            <v>APPRO CAISSE KIN VIA LYON (39)</v>
          </cell>
          <cell r="H126">
            <v>0</v>
          </cell>
          <cell r="I126">
            <v>0</v>
          </cell>
          <cell r="J126">
            <v>0</v>
          </cell>
          <cell r="K126">
            <v>0</v>
          </cell>
          <cell r="L126">
            <v>0</v>
          </cell>
          <cell r="M126">
            <v>0</v>
          </cell>
          <cell r="N126">
            <v>390000</v>
          </cell>
          <cell r="O126">
            <v>0</v>
          </cell>
          <cell r="P126">
            <v>10202.640976663068</v>
          </cell>
          <cell r="Q126">
            <v>0</v>
          </cell>
        </row>
        <row r="127">
          <cell r="A127">
            <v>36633</v>
          </cell>
          <cell r="B127" t="str">
            <v>KN</v>
          </cell>
          <cell r="C127">
            <v>0</v>
          </cell>
          <cell r="D127">
            <v>126</v>
          </cell>
          <cell r="E127">
            <v>606400</v>
          </cell>
          <cell r="F127" t="str">
            <v>CG25HT</v>
          </cell>
          <cell r="G127" t="str">
            <v>1 BOITE DE DISQUETTES 3,5HD</v>
          </cell>
          <cell r="H127">
            <v>0</v>
          </cell>
          <cell r="I127">
            <v>0</v>
          </cell>
          <cell r="J127">
            <v>0</v>
          </cell>
          <cell r="K127">
            <v>0</v>
          </cell>
          <cell r="L127">
            <v>0</v>
          </cell>
          <cell r="M127">
            <v>0</v>
          </cell>
          <cell r="N127">
            <v>0</v>
          </cell>
          <cell r="O127">
            <v>400</v>
          </cell>
          <cell r="P127">
            <v>0</v>
          </cell>
          <cell r="Q127">
            <v>10.464247155551863</v>
          </cell>
        </row>
        <row r="128">
          <cell r="A128">
            <v>36629</v>
          </cell>
          <cell r="B128" t="str">
            <v>KN</v>
          </cell>
          <cell r="C128">
            <v>0</v>
          </cell>
          <cell r="D128">
            <v>57</v>
          </cell>
          <cell r="E128">
            <v>625100</v>
          </cell>
          <cell r="F128" t="str">
            <v>CG25HT</v>
          </cell>
          <cell r="G128" t="str">
            <v>TRAVERSEE KIN / BZV OLIVIER</v>
          </cell>
          <cell r="H128">
            <v>0</v>
          </cell>
          <cell r="I128">
            <v>0</v>
          </cell>
          <cell r="J128">
            <v>0</v>
          </cell>
          <cell r="K128">
            <v>0</v>
          </cell>
          <cell r="L128">
            <v>0</v>
          </cell>
          <cell r="M128">
            <v>0</v>
          </cell>
          <cell r="N128">
            <v>0</v>
          </cell>
          <cell r="O128">
            <v>300</v>
          </cell>
          <cell r="P128">
            <v>0</v>
          </cell>
          <cell r="Q128">
            <v>7.8481853666638974</v>
          </cell>
        </row>
        <row r="129">
          <cell r="A129">
            <v>36630</v>
          </cell>
          <cell r="B129" t="str">
            <v>KN</v>
          </cell>
          <cell r="C129">
            <v>0</v>
          </cell>
          <cell r="D129">
            <v>57</v>
          </cell>
          <cell r="E129">
            <v>625100</v>
          </cell>
          <cell r="F129" t="str">
            <v>CG25HT</v>
          </cell>
          <cell r="G129" t="str">
            <v>TRAVERSEE KIN / BZV OLIVIER</v>
          </cell>
          <cell r="H129">
            <v>0</v>
          </cell>
          <cell r="I129">
            <v>0</v>
          </cell>
          <cell r="J129">
            <v>0</v>
          </cell>
          <cell r="K129">
            <v>0</v>
          </cell>
          <cell r="L129">
            <v>0</v>
          </cell>
          <cell r="M129">
            <v>0</v>
          </cell>
          <cell r="N129">
            <v>0</v>
          </cell>
          <cell r="O129">
            <v>300</v>
          </cell>
          <cell r="P129">
            <v>0</v>
          </cell>
          <cell r="Q129">
            <v>7.8481853666638974</v>
          </cell>
        </row>
        <row r="130">
          <cell r="A130">
            <v>36633</v>
          </cell>
          <cell r="B130" t="str">
            <v>KN</v>
          </cell>
          <cell r="C130">
            <v>0</v>
          </cell>
          <cell r="D130">
            <v>126</v>
          </cell>
          <cell r="E130">
            <v>606400</v>
          </cell>
          <cell r="F130" t="str">
            <v>CG25HT</v>
          </cell>
          <cell r="G130" t="str">
            <v>6 ROULEAUX SCOTCH</v>
          </cell>
          <cell r="H130">
            <v>0</v>
          </cell>
          <cell r="I130">
            <v>0</v>
          </cell>
          <cell r="J130">
            <v>0</v>
          </cell>
          <cell r="K130">
            <v>0</v>
          </cell>
          <cell r="L130">
            <v>0</v>
          </cell>
          <cell r="M130">
            <v>0</v>
          </cell>
          <cell r="N130">
            <v>0</v>
          </cell>
          <cell r="O130">
            <v>18</v>
          </cell>
          <cell r="P130">
            <v>0</v>
          </cell>
          <cell r="Q130">
            <v>0.47089112199983385</v>
          </cell>
        </row>
        <row r="131">
          <cell r="A131">
            <v>36637</v>
          </cell>
          <cell r="B131" t="str">
            <v>LK</v>
          </cell>
          <cell r="C131">
            <v>0</v>
          </cell>
          <cell r="D131">
            <v>24</v>
          </cell>
          <cell r="E131">
            <v>607100</v>
          </cell>
          <cell r="F131" t="str">
            <v>CG25HT</v>
          </cell>
          <cell r="G131" t="str">
            <v>2 POCHETTES DE JOINTS POUR  MOTEUR 75CV LOUKOLELA</v>
          </cell>
          <cell r="H131">
            <v>0</v>
          </cell>
          <cell r="I131">
            <v>0</v>
          </cell>
          <cell r="J131">
            <v>0</v>
          </cell>
          <cell r="K131">
            <v>0</v>
          </cell>
          <cell r="L131">
            <v>0</v>
          </cell>
          <cell r="M131">
            <v>0</v>
          </cell>
          <cell r="N131">
            <v>0</v>
          </cell>
          <cell r="O131">
            <v>3700</v>
          </cell>
          <cell r="P131">
            <v>0</v>
          </cell>
          <cell r="Q131">
            <v>96.794286188854741</v>
          </cell>
        </row>
        <row r="132">
          <cell r="A132">
            <v>36637</v>
          </cell>
          <cell r="B132" t="str">
            <v>LK</v>
          </cell>
          <cell r="C132">
            <v>0</v>
          </cell>
          <cell r="D132">
            <v>115</v>
          </cell>
          <cell r="E132">
            <v>606130</v>
          </cell>
          <cell r="F132" t="str">
            <v>CG25HT</v>
          </cell>
          <cell r="G132" t="str">
            <v>1 CHAINE DE TRONÇONNEUSE / LOUKOLELA</v>
          </cell>
          <cell r="H132">
            <v>0</v>
          </cell>
          <cell r="I132">
            <v>0</v>
          </cell>
          <cell r="J132">
            <v>0</v>
          </cell>
          <cell r="K132">
            <v>0</v>
          </cell>
          <cell r="L132">
            <v>0</v>
          </cell>
          <cell r="M132">
            <v>0</v>
          </cell>
          <cell r="N132">
            <v>0</v>
          </cell>
          <cell r="O132">
            <v>1080</v>
          </cell>
          <cell r="P132">
            <v>0</v>
          </cell>
          <cell r="Q132">
            <v>28.253467319990033</v>
          </cell>
        </row>
        <row r="133">
          <cell r="A133">
            <v>36634</v>
          </cell>
          <cell r="B133" t="str">
            <v>KN</v>
          </cell>
          <cell r="C133">
            <v>0</v>
          </cell>
          <cell r="D133">
            <v>32</v>
          </cell>
          <cell r="E133">
            <v>637420</v>
          </cell>
          <cell r="F133" t="str">
            <v>CG25HT</v>
          </cell>
          <cell r="G133" t="str">
            <v>SOLDE DE TT CPTE / FACT SAPICO/ FRAIS DEDOUANEMENT</v>
          </cell>
          <cell r="H133">
            <v>0</v>
          </cell>
          <cell r="I133">
            <v>0</v>
          </cell>
          <cell r="J133">
            <v>0</v>
          </cell>
          <cell r="K133">
            <v>0</v>
          </cell>
          <cell r="L133">
            <v>0</v>
          </cell>
          <cell r="M133">
            <v>0</v>
          </cell>
          <cell r="N133">
            <v>0</v>
          </cell>
          <cell r="O133">
            <v>5124</v>
          </cell>
          <cell r="P133">
            <v>0</v>
          </cell>
          <cell r="Q133">
            <v>134.04700606261937</v>
          </cell>
        </row>
        <row r="134">
          <cell r="A134">
            <v>36633</v>
          </cell>
          <cell r="B134" t="str">
            <v>KN</v>
          </cell>
          <cell r="C134">
            <v>0</v>
          </cell>
          <cell r="D134">
            <v>158</v>
          </cell>
          <cell r="E134">
            <v>641300</v>
          </cell>
          <cell r="F134" t="str">
            <v>CG25HT</v>
          </cell>
          <cell r="G134" t="str">
            <v>PARTICIPATION / FRAIS NOURRITURE PERSNL LOCAL</v>
          </cell>
          <cell r="H134">
            <v>0</v>
          </cell>
          <cell r="I134">
            <v>0</v>
          </cell>
          <cell r="J134">
            <v>0</v>
          </cell>
          <cell r="K134">
            <v>0</v>
          </cell>
          <cell r="L134">
            <v>0</v>
          </cell>
          <cell r="M134">
            <v>0</v>
          </cell>
          <cell r="N134">
            <v>0</v>
          </cell>
          <cell r="O134">
            <v>1156</v>
          </cell>
          <cell r="P134">
            <v>0</v>
          </cell>
          <cell r="Q134">
            <v>30.241674279544885</v>
          </cell>
        </row>
        <row r="135">
          <cell r="A135">
            <v>36634</v>
          </cell>
          <cell r="B135" t="str">
            <v>KN</v>
          </cell>
          <cell r="C135">
            <v>0</v>
          </cell>
          <cell r="D135">
            <v>7</v>
          </cell>
          <cell r="E135">
            <v>647140</v>
          </cell>
          <cell r="F135" t="str">
            <v>CD23HT</v>
          </cell>
          <cell r="G135" t="str">
            <v>FRAIS DE MISSION/ RAPATRIEMENT/ MVUEZOLO</v>
          </cell>
          <cell r="H135">
            <v>0</v>
          </cell>
          <cell r="I135">
            <v>0</v>
          </cell>
          <cell r="J135">
            <v>0</v>
          </cell>
          <cell r="K135">
            <v>0</v>
          </cell>
          <cell r="L135">
            <v>0</v>
          </cell>
          <cell r="M135">
            <v>0</v>
          </cell>
          <cell r="N135">
            <v>0</v>
          </cell>
          <cell r="O135">
            <v>50</v>
          </cell>
          <cell r="P135">
            <v>0</v>
          </cell>
          <cell r="Q135">
            <v>1.3080308944439829</v>
          </cell>
        </row>
        <row r="136">
          <cell r="A136">
            <v>36634</v>
          </cell>
          <cell r="B136" t="str">
            <v>KN</v>
          </cell>
          <cell r="C136">
            <v>0</v>
          </cell>
          <cell r="D136">
            <v>7</v>
          </cell>
          <cell r="E136">
            <v>647140</v>
          </cell>
          <cell r="F136" t="str">
            <v>CD23HT</v>
          </cell>
          <cell r="G136" t="str">
            <v>FRAIS DE MISSION/ RAPATRIEMENT/ LUZOLO BRUCE</v>
          </cell>
          <cell r="H136">
            <v>0</v>
          </cell>
          <cell r="I136">
            <v>0</v>
          </cell>
          <cell r="J136">
            <v>0</v>
          </cell>
          <cell r="K136">
            <v>0</v>
          </cell>
          <cell r="L136">
            <v>0</v>
          </cell>
          <cell r="M136">
            <v>0</v>
          </cell>
          <cell r="N136">
            <v>0</v>
          </cell>
          <cell r="O136">
            <v>50</v>
          </cell>
          <cell r="P136">
            <v>0</v>
          </cell>
          <cell r="Q136">
            <v>1.3080308944439829</v>
          </cell>
        </row>
        <row r="137">
          <cell r="A137">
            <v>36634</v>
          </cell>
          <cell r="B137" t="str">
            <v>KN</v>
          </cell>
          <cell r="C137">
            <v>0</v>
          </cell>
          <cell r="D137">
            <v>7</v>
          </cell>
          <cell r="E137">
            <v>647140</v>
          </cell>
          <cell r="F137" t="str">
            <v>CD23HT</v>
          </cell>
          <cell r="G137" t="str">
            <v>FRAIS DE MISSION/ RAPATRIEMENT/ BATANGA</v>
          </cell>
          <cell r="H137">
            <v>0</v>
          </cell>
          <cell r="I137">
            <v>0</v>
          </cell>
          <cell r="J137">
            <v>0</v>
          </cell>
          <cell r="K137">
            <v>0</v>
          </cell>
          <cell r="L137">
            <v>0</v>
          </cell>
          <cell r="M137">
            <v>0</v>
          </cell>
          <cell r="N137">
            <v>0</v>
          </cell>
          <cell r="O137">
            <v>50</v>
          </cell>
          <cell r="P137">
            <v>0</v>
          </cell>
          <cell r="Q137">
            <v>1.3080308944439829</v>
          </cell>
        </row>
        <row r="138">
          <cell r="A138">
            <v>36634</v>
          </cell>
          <cell r="B138" t="str">
            <v>KN</v>
          </cell>
          <cell r="C138">
            <v>0</v>
          </cell>
          <cell r="D138">
            <v>7</v>
          </cell>
          <cell r="E138">
            <v>647140</v>
          </cell>
          <cell r="F138" t="str">
            <v>CD23HT</v>
          </cell>
          <cell r="G138" t="str">
            <v>FRAIS DE MISSION/ RAPATRIEMENT/ KUMASI LAU</v>
          </cell>
          <cell r="H138">
            <v>0</v>
          </cell>
          <cell r="I138">
            <v>0</v>
          </cell>
          <cell r="J138">
            <v>0</v>
          </cell>
          <cell r="K138">
            <v>0</v>
          </cell>
          <cell r="L138">
            <v>0</v>
          </cell>
          <cell r="M138">
            <v>0</v>
          </cell>
          <cell r="N138">
            <v>0</v>
          </cell>
          <cell r="O138">
            <v>50</v>
          </cell>
          <cell r="P138">
            <v>0</v>
          </cell>
          <cell r="Q138">
            <v>1.3080308944439829</v>
          </cell>
        </row>
        <row r="139">
          <cell r="A139">
            <v>36634</v>
          </cell>
          <cell r="B139" t="str">
            <v>KP</v>
          </cell>
          <cell r="C139">
            <v>0</v>
          </cell>
          <cell r="D139">
            <v>34</v>
          </cell>
          <cell r="E139">
            <v>647140</v>
          </cell>
          <cell r="F139" t="str">
            <v>CD22HT</v>
          </cell>
          <cell r="G139" t="str">
            <v>FRAIS DE MISSION 1 J / KIN / KP / MUNONGO GODE</v>
          </cell>
          <cell r="H139">
            <v>0</v>
          </cell>
          <cell r="I139">
            <v>0</v>
          </cell>
          <cell r="J139">
            <v>0</v>
          </cell>
          <cell r="K139">
            <v>0</v>
          </cell>
          <cell r="L139">
            <v>0</v>
          </cell>
          <cell r="M139">
            <v>0</v>
          </cell>
          <cell r="N139">
            <v>0</v>
          </cell>
          <cell r="O139">
            <v>50</v>
          </cell>
          <cell r="P139">
            <v>0</v>
          </cell>
          <cell r="Q139">
            <v>1.3080308944439829</v>
          </cell>
        </row>
        <row r="140">
          <cell r="A140">
            <v>36634</v>
          </cell>
          <cell r="B140" t="str">
            <v>KP</v>
          </cell>
          <cell r="C140">
            <v>0</v>
          </cell>
          <cell r="D140">
            <v>34</v>
          </cell>
          <cell r="E140">
            <v>647140</v>
          </cell>
          <cell r="F140" t="str">
            <v>CD22HT</v>
          </cell>
          <cell r="G140" t="str">
            <v>FRAIS DE MISSION 1 J / KIN / KP / KITONA JOSEPH</v>
          </cell>
          <cell r="H140">
            <v>0</v>
          </cell>
          <cell r="I140">
            <v>0</v>
          </cell>
          <cell r="J140">
            <v>0</v>
          </cell>
          <cell r="K140">
            <v>0</v>
          </cell>
          <cell r="L140">
            <v>0</v>
          </cell>
          <cell r="M140">
            <v>0</v>
          </cell>
          <cell r="N140">
            <v>0</v>
          </cell>
          <cell r="O140">
            <v>50</v>
          </cell>
          <cell r="P140">
            <v>0</v>
          </cell>
          <cell r="Q140">
            <v>1.3080308944439829</v>
          </cell>
        </row>
        <row r="141">
          <cell r="A141">
            <v>36634</v>
          </cell>
          <cell r="B141" t="str">
            <v>KN</v>
          </cell>
          <cell r="C141">
            <v>0</v>
          </cell>
          <cell r="D141">
            <v>2</v>
          </cell>
          <cell r="E141">
            <v>606310</v>
          </cell>
          <cell r="F141" t="str">
            <v>CD23HT</v>
          </cell>
          <cell r="G141" t="str">
            <v>PDTS ENTRETIEN BOIS/ REFECTION 2 BUREAUX LOGISTIQUE</v>
          </cell>
          <cell r="H141">
            <v>0</v>
          </cell>
          <cell r="I141">
            <v>0</v>
          </cell>
          <cell r="J141">
            <v>0</v>
          </cell>
          <cell r="K141">
            <v>0</v>
          </cell>
          <cell r="L141">
            <v>0</v>
          </cell>
          <cell r="M141">
            <v>0</v>
          </cell>
          <cell r="N141">
            <v>0</v>
          </cell>
          <cell r="O141">
            <v>450</v>
          </cell>
          <cell r="P141">
            <v>0</v>
          </cell>
          <cell r="Q141">
            <v>11.772278049995847</v>
          </cell>
        </row>
        <row r="142">
          <cell r="A142">
            <v>36635</v>
          </cell>
          <cell r="B142" t="str">
            <v>KN</v>
          </cell>
          <cell r="C142">
            <v>0</v>
          </cell>
          <cell r="D142">
            <v>7</v>
          </cell>
          <cell r="E142">
            <v>606800</v>
          </cell>
          <cell r="F142" t="str">
            <v>CD23HT</v>
          </cell>
          <cell r="G142" t="str">
            <v>ACHAT PAIN POUR RAPATRIEMENT REFUGIES</v>
          </cell>
          <cell r="H142">
            <v>0</v>
          </cell>
          <cell r="I142">
            <v>0</v>
          </cell>
          <cell r="J142">
            <v>0</v>
          </cell>
          <cell r="K142">
            <v>0</v>
          </cell>
          <cell r="L142">
            <v>0</v>
          </cell>
          <cell r="M142">
            <v>0</v>
          </cell>
          <cell r="N142">
            <v>0</v>
          </cell>
          <cell r="O142">
            <v>150</v>
          </cell>
          <cell r="P142">
            <v>0</v>
          </cell>
          <cell r="Q142">
            <v>3.9240926833319487</v>
          </cell>
        </row>
        <row r="143">
          <cell r="A143">
            <v>36635</v>
          </cell>
          <cell r="B143" t="str">
            <v>KN</v>
          </cell>
          <cell r="C143">
            <v>0</v>
          </cell>
          <cell r="D143">
            <v>43</v>
          </cell>
          <cell r="E143">
            <v>641140</v>
          </cell>
          <cell r="F143" t="str">
            <v>CG25HT</v>
          </cell>
          <cell r="G143" t="str">
            <v>REMUNERATION 4 JOURNALIERS + 3 DEMI JOURNEES</v>
          </cell>
          <cell r="H143">
            <v>0</v>
          </cell>
          <cell r="I143">
            <v>0</v>
          </cell>
          <cell r="J143">
            <v>0</v>
          </cell>
          <cell r="K143">
            <v>0</v>
          </cell>
          <cell r="L143">
            <v>0</v>
          </cell>
          <cell r="M143">
            <v>0</v>
          </cell>
          <cell r="N143">
            <v>0</v>
          </cell>
          <cell r="O143">
            <v>660</v>
          </cell>
          <cell r="P143">
            <v>0</v>
          </cell>
          <cell r="Q143">
            <v>17.266007806660575</v>
          </cell>
        </row>
        <row r="144">
          <cell r="A144">
            <v>36631</v>
          </cell>
          <cell r="B144" t="str">
            <v>KN</v>
          </cell>
          <cell r="C144">
            <v>0</v>
          </cell>
          <cell r="D144">
            <v>46</v>
          </cell>
          <cell r="E144">
            <v>641140</v>
          </cell>
          <cell r="F144" t="str">
            <v>CG25HT</v>
          </cell>
          <cell r="G144" t="str">
            <v>BAYAYA MUKENENO Dieudonné / AVCE / SALAIRE AVRIL/ MANUT</v>
          </cell>
          <cell r="H144">
            <v>0</v>
          </cell>
          <cell r="I144">
            <v>0</v>
          </cell>
          <cell r="J144">
            <v>0</v>
          </cell>
          <cell r="K144">
            <v>0</v>
          </cell>
          <cell r="L144">
            <v>0</v>
          </cell>
          <cell r="M144">
            <v>0</v>
          </cell>
          <cell r="N144">
            <v>0</v>
          </cell>
          <cell r="O144">
            <v>2220</v>
          </cell>
          <cell r="P144">
            <v>0</v>
          </cell>
          <cell r="Q144">
            <v>58.076571713312845</v>
          </cell>
        </row>
        <row r="145">
          <cell r="A145">
            <v>36631</v>
          </cell>
          <cell r="B145" t="str">
            <v>KN</v>
          </cell>
          <cell r="C145">
            <v>0</v>
          </cell>
          <cell r="D145">
            <v>147</v>
          </cell>
          <cell r="E145">
            <v>641140</v>
          </cell>
          <cell r="F145" t="str">
            <v>CG25HT</v>
          </cell>
          <cell r="G145" t="str">
            <v>EPIAKA Henry / AVCE / SALAIRE AVRIL/ CHAUFFEUR VL</v>
          </cell>
          <cell r="H145">
            <v>0</v>
          </cell>
          <cell r="I145">
            <v>0</v>
          </cell>
          <cell r="J145">
            <v>0</v>
          </cell>
          <cell r="K145">
            <v>0</v>
          </cell>
          <cell r="L145">
            <v>0</v>
          </cell>
          <cell r="M145">
            <v>0</v>
          </cell>
          <cell r="N145">
            <v>0</v>
          </cell>
          <cell r="O145">
            <v>4255</v>
          </cell>
          <cell r="P145">
            <v>0</v>
          </cell>
          <cell r="Q145">
            <v>111.31342911718295</v>
          </cell>
        </row>
        <row r="146">
          <cell r="A146">
            <v>36631</v>
          </cell>
          <cell r="B146" t="str">
            <v>KN</v>
          </cell>
          <cell r="C146">
            <v>0</v>
          </cell>
          <cell r="D146">
            <v>146</v>
          </cell>
          <cell r="E146">
            <v>641140</v>
          </cell>
          <cell r="F146" t="str">
            <v>CG25HT</v>
          </cell>
          <cell r="G146" t="str">
            <v>ETOKO Modeste / AVCE / SALAIRE AVRIL / GARDIEN</v>
          </cell>
          <cell r="H146">
            <v>0</v>
          </cell>
          <cell r="I146">
            <v>0</v>
          </cell>
          <cell r="J146">
            <v>0</v>
          </cell>
          <cell r="K146">
            <v>0</v>
          </cell>
          <cell r="L146">
            <v>0</v>
          </cell>
          <cell r="M146">
            <v>0</v>
          </cell>
          <cell r="N146">
            <v>0</v>
          </cell>
          <cell r="O146">
            <v>1850</v>
          </cell>
          <cell r="P146">
            <v>0</v>
          </cell>
          <cell r="Q146">
            <v>48.397143094427371</v>
          </cell>
        </row>
        <row r="147">
          <cell r="A147">
            <v>36631</v>
          </cell>
          <cell r="B147" t="str">
            <v>KN</v>
          </cell>
          <cell r="C147">
            <v>0</v>
          </cell>
          <cell r="D147">
            <v>16</v>
          </cell>
          <cell r="E147">
            <v>641140</v>
          </cell>
          <cell r="F147" t="str">
            <v>CD23HT</v>
          </cell>
          <cell r="G147" t="str">
            <v>KABULU Pierre / AVCE / SALAIRE AVRIL / MANUT</v>
          </cell>
          <cell r="H147">
            <v>0</v>
          </cell>
          <cell r="I147">
            <v>0</v>
          </cell>
          <cell r="J147">
            <v>0</v>
          </cell>
          <cell r="K147">
            <v>0</v>
          </cell>
          <cell r="L147">
            <v>0</v>
          </cell>
          <cell r="M147">
            <v>0</v>
          </cell>
          <cell r="N147">
            <v>0</v>
          </cell>
          <cell r="O147">
            <v>1850</v>
          </cell>
          <cell r="P147">
            <v>0</v>
          </cell>
          <cell r="Q147">
            <v>48.397143094427371</v>
          </cell>
        </row>
        <row r="148">
          <cell r="A148">
            <v>36631</v>
          </cell>
          <cell r="B148" t="str">
            <v>KN</v>
          </cell>
          <cell r="C148">
            <v>0</v>
          </cell>
          <cell r="D148">
            <v>44</v>
          </cell>
          <cell r="E148">
            <v>641140</v>
          </cell>
          <cell r="F148" t="str">
            <v>CG25HT</v>
          </cell>
          <cell r="G148" t="str">
            <v>KAKESA Odon / AVCE / SALAIRE AVRIL / RESP ENTREPOT</v>
          </cell>
          <cell r="H148">
            <v>0</v>
          </cell>
          <cell r="I148">
            <v>0</v>
          </cell>
          <cell r="J148">
            <v>0</v>
          </cell>
          <cell r="K148">
            <v>0</v>
          </cell>
          <cell r="L148">
            <v>0</v>
          </cell>
          <cell r="M148">
            <v>0</v>
          </cell>
          <cell r="N148">
            <v>0</v>
          </cell>
          <cell r="O148">
            <v>4995</v>
          </cell>
          <cell r="P148">
            <v>0</v>
          </cell>
          <cell r="Q148">
            <v>130.67228635495391</v>
          </cell>
        </row>
        <row r="149">
          <cell r="A149">
            <v>36631</v>
          </cell>
          <cell r="B149" t="str">
            <v>KN</v>
          </cell>
          <cell r="C149">
            <v>0</v>
          </cell>
          <cell r="D149">
            <v>150</v>
          </cell>
          <cell r="E149">
            <v>641140</v>
          </cell>
          <cell r="F149" t="str">
            <v>CG25HT</v>
          </cell>
          <cell r="G149" t="str">
            <v>KUESAKALA Valère / AVCE / SALAIRE AVRIL/ ASST ADMIN</v>
          </cell>
          <cell r="H149">
            <v>0</v>
          </cell>
          <cell r="I149">
            <v>0</v>
          </cell>
          <cell r="J149">
            <v>0</v>
          </cell>
          <cell r="K149">
            <v>0</v>
          </cell>
          <cell r="L149">
            <v>0</v>
          </cell>
          <cell r="M149">
            <v>0</v>
          </cell>
          <cell r="N149">
            <v>0</v>
          </cell>
          <cell r="O149">
            <v>6475</v>
          </cell>
          <cell r="P149">
            <v>0</v>
          </cell>
          <cell r="Q149">
            <v>169.39000083049581</v>
          </cell>
        </row>
        <row r="150">
          <cell r="A150">
            <v>36631</v>
          </cell>
          <cell r="B150" t="str">
            <v>KN</v>
          </cell>
          <cell r="C150">
            <v>0</v>
          </cell>
          <cell r="D150">
            <v>150</v>
          </cell>
          <cell r="E150">
            <v>641140</v>
          </cell>
          <cell r="F150" t="str">
            <v>CG25HT</v>
          </cell>
          <cell r="G150" t="str">
            <v>KUKOLAMA KATELI Jean Charly / AVCE / SALAIRE AVRIL/ MANUT</v>
          </cell>
          <cell r="H150">
            <v>0</v>
          </cell>
          <cell r="I150">
            <v>0</v>
          </cell>
          <cell r="J150">
            <v>0</v>
          </cell>
          <cell r="K150">
            <v>0</v>
          </cell>
          <cell r="L150">
            <v>0</v>
          </cell>
          <cell r="M150">
            <v>0</v>
          </cell>
          <cell r="N150">
            <v>0</v>
          </cell>
          <cell r="O150">
            <v>2775</v>
          </cell>
          <cell r="P150">
            <v>0</v>
          </cell>
          <cell r="Q150">
            <v>72.595714641641052</v>
          </cell>
        </row>
        <row r="151">
          <cell r="A151">
            <v>36631</v>
          </cell>
          <cell r="B151" t="str">
            <v>KN</v>
          </cell>
          <cell r="C151">
            <v>0</v>
          </cell>
          <cell r="D151">
            <v>11</v>
          </cell>
          <cell r="E151">
            <v>641140</v>
          </cell>
          <cell r="F151" t="str">
            <v>CD24HT</v>
          </cell>
          <cell r="G151" t="str">
            <v>KUMBU Diasilawo (Junior) / AVCE / SALAIRE AVRIL/ ASST CHAUFFEUR</v>
          </cell>
          <cell r="H151">
            <v>0</v>
          </cell>
          <cell r="I151">
            <v>0</v>
          </cell>
          <cell r="J151">
            <v>0</v>
          </cell>
          <cell r="K151">
            <v>0</v>
          </cell>
          <cell r="L151">
            <v>0</v>
          </cell>
          <cell r="M151">
            <v>0</v>
          </cell>
          <cell r="N151">
            <v>0</v>
          </cell>
          <cell r="O151">
            <v>2220</v>
          </cell>
          <cell r="P151">
            <v>0</v>
          </cell>
          <cell r="Q151">
            <v>58.076571713312845</v>
          </cell>
        </row>
        <row r="152">
          <cell r="A152">
            <v>36631</v>
          </cell>
          <cell r="B152" t="str">
            <v>KN</v>
          </cell>
          <cell r="C152">
            <v>0</v>
          </cell>
          <cell r="D152">
            <v>8</v>
          </cell>
          <cell r="E152">
            <v>641140</v>
          </cell>
          <cell r="F152" t="str">
            <v>CD24HT</v>
          </cell>
          <cell r="G152" t="str">
            <v>KUMBU Jérôme / AVCE / SALAIRE AVRIL/ CHAUFFEUR PICK UP</v>
          </cell>
          <cell r="H152">
            <v>0</v>
          </cell>
          <cell r="I152">
            <v>0</v>
          </cell>
          <cell r="J152">
            <v>0</v>
          </cell>
          <cell r="K152">
            <v>0</v>
          </cell>
          <cell r="L152">
            <v>0</v>
          </cell>
          <cell r="M152">
            <v>0</v>
          </cell>
          <cell r="N152">
            <v>0</v>
          </cell>
          <cell r="O152">
            <v>4070</v>
          </cell>
          <cell r="P152">
            <v>0</v>
          </cell>
          <cell r="Q152">
            <v>106.47371480774021</v>
          </cell>
        </row>
        <row r="153">
          <cell r="A153">
            <v>36631</v>
          </cell>
          <cell r="B153" t="str">
            <v>KN</v>
          </cell>
          <cell r="C153">
            <v>0</v>
          </cell>
          <cell r="D153">
            <v>46</v>
          </cell>
          <cell r="E153">
            <v>641140</v>
          </cell>
          <cell r="F153" t="str">
            <v>CG25HT</v>
          </cell>
          <cell r="G153" t="str">
            <v>LUBAKI Johnny / AVCE / SALAIRE AVRIL/ MANUT</v>
          </cell>
          <cell r="H153">
            <v>0</v>
          </cell>
          <cell r="I153">
            <v>0</v>
          </cell>
          <cell r="J153">
            <v>0</v>
          </cell>
          <cell r="K153">
            <v>0</v>
          </cell>
          <cell r="L153">
            <v>0</v>
          </cell>
          <cell r="M153">
            <v>0</v>
          </cell>
          <cell r="N153">
            <v>0</v>
          </cell>
          <cell r="O153">
            <v>2220</v>
          </cell>
          <cell r="P153">
            <v>0</v>
          </cell>
          <cell r="Q153">
            <v>58.076571713312845</v>
          </cell>
        </row>
        <row r="154">
          <cell r="A154">
            <v>36631</v>
          </cell>
          <cell r="B154" t="str">
            <v>KN</v>
          </cell>
          <cell r="C154">
            <v>0</v>
          </cell>
          <cell r="D154">
            <v>16</v>
          </cell>
          <cell r="E154">
            <v>641140</v>
          </cell>
          <cell r="F154" t="str">
            <v>CD23HT</v>
          </cell>
          <cell r="G154" t="str">
            <v>LUBAKI Mayimona / AVCE / SALAIRE AVRIL MANUT</v>
          </cell>
          <cell r="H154">
            <v>0</v>
          </cell>
          <cell r="I154">
            <v>0</v>
          </cell>
          <cell r="J154">
            <v>0</v>
          </cell>
          <cell r="K154">
            <v>0</v>
          </cell>
          <cell r="L154">
            <v>0</v>
          </cell>
          <cell r="M154">
            <v>0</v>
          </cell>
          <cell r="N154">
            <v>0</v>
          </cell>
          <cell r="O154">
            <v>1850</v>
          </cell>
          <cell r="P154">
            <v>0</v>
          </cell>
          <cell r="Q154">
            <v>48.397143094427371</v>
          </cell>
        </row>
        <row r="155">
          <cell r="A155">
            <v>36631</v>
          </cell>
          <cell r="B155" t="str">
            <v>KN</v>
          </cell>
          <cell r="C155">
            <v>0</v>
          </cell>
          <cell r="D155">
            <v>39</v>
          </cell>
          <cell r="E155">
            <v>641140</v>
          </cell>
          <cell r="F155" t="str">
            <v>CG25HT</v>
          </cell>
          <cell r="G155" t="str">
            <v>LUMIKA John / AVCE / SALAIRE AVRIL / ASST LOG CONFIRME</v>
          </cell>
          <cell r="H155">
            <v>0</v>
          </cell>
          <cell r="I155">
            <v>0</v>
          </cell>
          <cell r="J155">
            <v>0</v>
          </cell>
          <cell r="K155">
            <v>0</v>
          </cell>
          <cell r="L155">
            <v>0</v>
          </cell>
          <cell r="M155">
            <v>0</v>
          </cell>
          <cell r="N155">
            <v>0</v>
          </cell>
          <cell r="O155">
            <v>7955</v>
          </cell>
          <cell r="P155">
            <v>0</v>
          </cell>
          <cell r="Q155">
            <v>208.10771530603768</v>
          </cell>
        </row>
        <row r="156">
          <cell r="A156">
            <v>36631</v>
          </cell>
          <cell r="B156" t="str">
            <v>KN</v>
          </cell>
          <cell r="C156">
            <v>0</v>
          </cell>
          <cell r="D156">
            <v>16</v>
          </cell>
          <cell r="E156">
            <v>641140</v>
          </cell>
          <cell r="F156" t="str">
            <v>CD23HT</v>
          </cell>
          <cell r="G156" t="str">
            <v>LUTANDILA Ricky / AVCE / SALAIRE AVRIL/ MANUT</v>
          </cell>
          <cell r="H156">
            <v>0</v>
          </cell>
          <cell r="I156">
            <v>0</v>
          </cell>
          <cell r="J156">
            <v>0</v>
          </cell>
          <cell r="K156">
            <v>0</v>
          </cell>
          <cell r="L156">
            <v>0</v>
          </cell>
          <cell r="M156">
            <v>0</v>
          </cell>
          <cell r="N156">
            <v>0</v>
          </cell>
          <cell r="O156">
            <v>1850</v>
          </cell>
          <cell r="P156">
            <v>0</v>
          </cell>
          <cell r="Q156">
            <v>48.397143094427371</v>
          </cell>
        </row>
        <row r="157">
          <cell r="A157">
            <v>36631</v>
          </cell>
          <cell r="B157" t="str">
            <v>KN</v>
          </cell>
          <cell r="C157">
            <v>0</v>
          </cell>
          <cell r="D157">
            <v>149</v>
          </cell>
          <cell r="E157">
            <v>641140</v>
          </cell>
          <cell r="F157" t="str">
            <v>CG25HT</v>
          </cell>
          <cell r="G157" t="str">
            <v>MAFUTALA Gabriel / AVCE / SALAIRE AVRIL/ LOG OP RADIO &amp; ADMIN</v>
          </cell>
          <cell r="H157">
            <v>0</v>
          </cell>
          <cell r="I157">
            <v>0</v>
          </cell>
          <cell r="J157">
            <v>0</v>
          </cell>
          <cell r="K157">
            <v>0</v>
          </cell>
          <cell r="L157">
            <v>0</v>
          </cell>
          <cell r="M157">
            <v>0</v>
          </cell>
          <cell r="N157">
            <v>0</v>
          </cell>
          <cell r="O157">
            <v>3700</v>
          </cell>
          <cell r="P157">
            <v>0</v>
          </cell>
          <cell r="Q157">
            <v>96.794286188854741</v>
          </cell>
        </row>
        <row r="158">
          <cell r="A158">
            <v>36631</v>
          </cell>
          <cell r="B158" t="str">
            <v>KN</v>
          </cell>
          <cell r="C158">
            <v>0</v>
          </cell>
          <cell r="D158">
            <v>38</v>
          </cell>
          <cell r="E158">
            <v>641140</v>
          </cell>
          <cell r="F158" t="str">
            <v>CG25HT</v>
          </cell>
          <cell r="G158" t="str">
            <v>MALONGA Dave / AVCE / SALAIRE AVRIL/ CHAUFFEUR NUIT</v>
          </cell>
          <cell r="H158">
            <v>0</v>
          </cell>
          <cell r="I158">
            <v>0</v>
          </cell>
          <cell r="J158">
            <v>0</v>
          </cell>
          <cell r="K158">
            <v>0</v>
          </cell>
          <cell r="L158">
            <v>0</v>
          </cell>
          <cell r="M158">
            <v>0</v>
          </cell>
          <cell r="N158">
            <v>0</v>
          </cell>
          <cell r="O158">
            <v>4625</v>
          </cell>
          <cell r="P158">
            <v>0</v>
          </cell>
          <cell r="Q158">
            <v>120.99285773606843</v>
          </cell>
        </row>
        <row r="159">
          <cell r="A159">
            <v>36631</v>
          </cell>
          <cell r="B159" t="str">
            <v>KN</v>
          </cell>
          <cell r="C159">
            <v>0</v>
          </cell>
          <cell r="D159">
            <v>147</v>
          </cell>
          <cell r="E159">
            <v>641140</v>
          </cell>
          <cell r="F159" t="str">
            <v>CG25HT</v>
          </cell>
          <cell r="G159" t="str">
            <v>MAWETE Zacharie / AVCE / SALAIRE AVRIL/ CHAUFFEUR VL</v>
          </cell>
          <cell r="H159">
            <v>0</v>
          </cell>
          <cell r="I159">
            <v>0</v>
          </cell>
          <cell r="J159">
            <v>0</v>
          </cell>
          <cell r="K159">
            <v>0</v>
          </cell>
          <cell r="L159">
            <v>0</v>
          </cell>
          <cell r="M159">
            <v>0</v>
          </cell>
          <cell r="N159">
            <v>0</v>
          </cell>
          <cell r="O159">
            <v>3330</v>
          </cell>
          <cell r="P159">
            <v>0</v>
          </cell>
          <cell r="Q159">
            <v>87.11485756996926</v>
          </cell>
        </row>
        <row r="160">
          <cell r="A160">
            <v>36631</v>
          </cell>
          <cell r="B160" t="str">
            <v>KN</v>
          </cell>
          <cell r="C160">
            <v>0</v>
          </cell>
          <cell r="D160">
            <v>12</v>
          </cell>
          <cell r="E160">
            <v>641140</v>
          </cell>
          <cell r="F160" t="str">
            <v>CD23HT</v>
          </cell>
          <cell r="G160" t="str">
            <v>MBUANGUI Adrien / AVCE / SALAIRE AVRIL/ MECANO</v>
          </cell>
          <cell r="H160">
            <v>0</v>
          </cell>
          <cell r="I160">
            <v>0</v>
          </cell>
          <cell r="J160">
            <v>0</v>
          </cell>
          <cell r="K160">
            <v>0</v>
          </cell>
          <cell r="L160">
            <v>0</v>
          </cell>
          <cell r="M160">
            <v>0</v>
          </cell>
          <cell r="N160">
            <v>0</v>
          </cell>
          <cell r="O160">
            <v>2500</v>
          </cell>
          <cell r="P160">
            <v>0</v>
          </cell>
          <cell r="Q160">
            <v>65.401544722199148</v>
          </cell>
        </row>
        <row r="161">
          <cell r="A161">
            <v>36631</v>
          </cell>
          <cell r="B161" t="str">
            <v>KN</v>
          </cell>
          <cell r="C161">
            <v>0</v>
          </cell>
          <cell r="D161">
            <v>18</v>
          </cell>
          <cell r="E161">
            <v>641140</v>
          </cell>
          <cell r="F161" t="str">
            <v>CD23HT</v>
          </cell>
          <cell r="G161" t="str">
            <v>MFUKA LUSINGA Théophile / AVCE / SALAIRE AVRIL/ MANUT</v>
          </cell>
          <cell r="H161">
            <v>0</v>
          </cell>
          <cell r="I161">
            <v>0</v>
          </cell>
          <cell r="J161">
            <v>0</v>
          </cell>
          <cell r="K161">
            <v>0</v>
          </cell>
          <cell r="L161">
            <v>0</v>
          </cell>
          <cell r="M161">
            <v>0</v>
          </cell>
          <cell r="N161">
            <v>0</v>
          </cell>
          <cell r="O161">
            <v>1850</v>
          </cell>
          <cell r="P161">
            <v>0</v>
          </cell>
          <cell r="Q161">
            <v>48.397143094427371</v>
          </cell>
        </row>
        <row r="162">
          <cell r="A162">
            <v>36631</v>
          </cell>
          <cell r="B162" t="str">
            <v>KN</v>
          </cell>
          <cell r="C162">
            <v>0</v>
          </cell>
          <cell r="D162">
            <v>17</v>
          </cell>
          <cell r="E162">
            <v>641140</v>
          </cell>
          <cell r="F162" t="str">
            <v>CD23HT</v>
          </cell>
          <cell r="G162" t="str">
            <v>MOKE Amisi / AVCE / SALAIRE AVRIL/ MANUT AEROPORT</v>
          </cell>
          <cell r="H162">
            <v>0</v>
          </cell>
          <cell r="I162">
            <v>0</v>
          </cell>
          <cell r="J162">
            <v>0</v>
          </cell>
          <cell r="K162">
            <v>0</v>
          </cell>
          <cell r="L162">
            <v>0</v>
          </cell>
          <cell r="M162">
            <v>0</v>
          </cell>
          <cell r="N162">
            <v>0</v>
          </cell>
          <cell r="O162">
            <v>1758</v>
          </cell>
          <cell r="P162">
            <v>0</v>
          </cell>
          <cell r="Q162">
            <v>45.990366248650439</v>
          </cell>
        </row>
        <row r="163">
          <cell r="A163">
            <v>36631</v>
          </cell>
          <cell r="B163" t="str">
            <v>KN</v>
          </cell>
          <cell r="C163">
            <v>0</v>
          </cell>
          <cell r="D163">
            <v>16</v>
          </cell>
          <cell r="E163">
            <v>641140</v>
          </cell>
          <cell r="F163" t="str">
            <v>CD23HT</v>
          </cell>
          <cell r="G163" t="str">
            <v>MUKEWU Jacques / AVCE / SALAIRE AVRIL/ MANUT</v>
          </cell>
          <cell r="H163">
            <v>0</v>
          </cell>
          <cell r="I163">
            <v>0</v>
          </cell>
          <cell r="J163">
            <v>0</v>
          </cell>
          <cell r="K163">
            <v>0</v>
          </cell>
          <cell r="L163">
            <v>0</v>
          </cell>
          <cell r="M163">
            <v>0</v>
          </cell>
          <cell r="N163">
            <v>0</v>
          </cell>
          <cell r="O163">
            <v>1850</v>
          </cell>
          <cell r="P163">
            <v>0</v>
          </cell>
          <cell r="Q163">
            <v>48.397143094427371</v>
          </cell>
        </row>
        <row r="164">
          <cell r="A164">
            <v>36631</v>
          </cell>
          <cell r="B164" t="str">
            <v>KN</v>
          </cell>
          <cell r="C164">
            <v>0</v>
          </cell>
          <cell r="D164">
            <v>18</v>
          </cell>
          <cell r="E164">
            <v>641140</v>
          </cell>
          <cell r="F164" t="str">
            <v>CD23HT</v>
          </cell>
          <cell r="G164" t="str">
            <v>MUTSHUMINA Charly / AVCE / SALAIRE AVRIL/ ASS LOG</v>
          </cell>
          <cell r="H164">
            <v>0</v>
          </cell>
          <cell r="I164">
            <v>0</v>
          </cell>
          <cell r="J164">
            <v>0</v>
          </cell>
          <cell r="K164">
            <v>0</v>
          </cell>
          <cell r="L164">
            <v>0</v>
          </cell>
          <cell r="M164">
            <v>0</v>
          </cell>
          <cell r="N164">
            <v>0</v>
          </cell>
          <cell r="O164">
            <v>6475</v>
          </cell>
          <cell r="P164">
            <v>0</v>
          </cell>
          <cell r="Q164">
            <v>169.39000083049581</v>
          </cell>
        </row>
        <row r="165">
          <cell r="A165">
            <v>36631</v>
          </cell>
          <cell r="B165" t="str">
            <v>KN</v>
          </cell>
          <cell r="C165">
            <v>0</v>
          </cell>
          <cell r="D165">
            <v>11</v>
          </cell>
          <cell r="E165">
            <v>641140</v>
          </cell>
          <cell r="F165" t="str">
            <v>CD24HT</v>
          </cell>
          <cell r="G165" t="str">
            <v>MWANZA Alexis / AVCE / SALAIRE AVRIL/ ASST CHAUFFEUR</v>
          </cell>
          <cell r="H165">
            <v>0</v>
          </cell>
          <cell r="I165">
            <v>0</v>
          </cell>
          <cell r="J165">
            <v>0</v>
          </cell>
          <cell r="K165">
            <v>0</v>
          </cell>
          <cell r="L165">
            <v>0</v>
          </cell>
          <cell r="M165">
            <v>0</v>
          </cell>
          <cell r="N165">
            <v>0</v>
          </cell>
          <cell r="O165">
            <v>2220</v>
          </cell>
          <cell r="P165">
            <v>0</v>
          </cell>
          <cell r="Q165">
            <v>58.076571713312845</v>
          </cell>
        </row>
        <row r="166">
          <cell r="A166">
            <v>36631</v>
          </cell>
          <cell r="B166" t="str">
            <v>KN</v>
          </cell>
          <cell r="C166">
            <v>0</v>
          </cell>
          <cell r="D166">
            <v>12</v>
          </cell>
          <cell r="E166">
            <v>641140</v>
          </cell>
          <cell r="F166" t="str">
            <v>CD23HT</v>
          </cell>
          <cell r="G166" t="str">
            <v>NGIENDA Pierre / AVCE / SALAIRE AVRIL/  MECANO</v>
          </cell>
          <cell r="H166">
            <v>0</v>
          </cell>
          <cell r="I166">
            <v>0</v>
          </cell>
          <cell r="J166">
            <v>0</v>
          </cell>
          <cell r="K166">
            <v>0</v>
          </cell>
          <cell r="L166">
            <v>0</v>
          </cell>
          <cell r="M166">
            <v>0</v>
          </cell>
          <cell r="N166">
            <v>0</v>
          </cell>
          <cell r="O166">
            <v>2500</v>
          </cell>
          <cell r="P166">
            <v>0</v>
          </cell>
          <cell r="Q166">
            <v>65.401544722199148</v>
          </cell>
        </row>
        <row r="167">
          <cell r="A167">
            <v>36631</v>
          </cell>
          <cell r="B167" t="str">
            <v>KN</v>
          </cell>
          <cell r="C167">
            <v>0</v>
          </cell>
          <cell r="D167">
            <v>140</v>
          </cell>
          <cell r="E167">
            <v>641140</v>
          </cell>
          <cell r="F167" t="str">
            <v>CG25HT</v>
          </cell>
          <cell r="G167" t="str">
            <v>NZALE Bernard / AVCE / SALAIRE AVRIL/ CUISINIER</v>
          </cell>
          <cell r="H167">
            <v>0</v>
          </cell>
          <cell r="I167">
            <v>0</v>
          </cell>
          <cell r="J167">
            <v>0</v>
          </cell>
          <cell r="K167">
            <v>0</v>
          </cell>
          <cell r="L167">
            <v>0</v>
          </cell>
          <cell r="M167">
            <v>0</v>
          </cell>
          <cell r="N167">
            <v>0</v>
          </cell>
          <cell r="O167">
            <v>3423</v>
          </cell>
          <cell r="P167">
            <v>0</v>
          </cell>
          <cell r="Q167">
            <v>89.547795033635069</v>
          </cell>
        </row>
        <row r="168">
          <cell r="A168">
            <v>36631</v>
          </cell>
          <cell r="B168" t="str">
            <v>KN</v>
          </cell>
          <cell r="C168">
            <v>0</v>
          </cell>
          <cell r="D168">
            <v>46</v>
          </cell>
          <cell r="E168">
            <v>641140</v>
          </cell>
          <cell r="F168" t="str">
            <v>CG25HT</v>
          </cell>
          <cell r="G168" t="str">
            <v>NZEY NTULU Joseph / AVCE / SALAIRE AVRIL/ MANUT</v>
          </cell>
          <cell r="H168">
            <v>0</v>
          </cell>
          <cell r="I168">
            <v>0</v>
          </cell>
          <cell r="J168">
            <v>0</v>
          </cell>
          <cell r="K168">
            <v>0</v>
          </cell>
          <cell r="L168">
            <v>0</v>
          </cell>
          <cell r="M168">
            <v>0</v>
          </cell>
          <cell r="N168">
            <v>0</v>
          </cell>
          <cell r="O168">
            <v>2220</v>
          </cell>
          <cell r="P168">
            <v>0</v>
          </cell>
          <cell r="Q168">
            <v>58.076571713312845</v>
          </cell>
        </row>
        <row r="169">
          <cell r="A169">
            <v>36631</v>
          </cell>
          <cell r="B169" t="str">
            <v>KN</v>
          </cell>
          <cell r="C169">
            <v>0</v>
          </cell>
          <cell r="D169">
            <v>12</v>
          </cell>
          <cell r="E169">
            <v>641140</v>
          </cell>
          <cell r="F169" t="str">
            <v>CD23HT</v>
          </cell>
          <cell r="G169" t="str">
            <v>NZUNGU Joachim / AVCE / SALAIRE AVRIL/ MECANO</v>
          </cell>
          <cell r="H169">
            <v>0</v>
          </cell>
          <cell r="I169">
            <v>0</v>
          </cell>
          <cell r="J169">
            <v>0</v>
          </cell>
          <cell r="K169">
            <v>0</v>
          </cell>
          <cell r="L169">
            <v>0</v>
          </cell>
          <cell r="M169">
            <v>0</v>
          </cell>
          <cell r="N169">
            <v>0</v>
          </cell>
          <cell r="O169">
            <v>2000</v>
          </cell>
          <cell r="P169">
            <v>0</v>
          </cell>
          <cell r="Q169">
            <v>52.32123577775932</v>
          </cell>
        </row>
        <row r="170">
          <cell r="A170">
            <v>36631</v>
          </cell>
          <cell r="B170" t="str">
            <v>KN</v>
          </cell>
          <cell r="C170">
            <v>0</v>
          </cell>
          <cell r="D170">
            <v>146</v>
          </cell>
          <cell r="E170">
            <v>641140</v>
          </cell>
          <cell r="F170" t="str">
            <v>CG25HT</v>
          </cell>
          <cell r="G170" t="str">
            <v>SEMI MUSESE Salomon / AVCE / SALAIRE AVRIL/ GARDIEN</v>
          </cell>
          <cell r="H170">
            <v>0</v>
          </cell>
          <cell r="I170">
            <v>0</v>
          </cell>
          <cell r="J170">
            <v>0</v>
          </cell>
          <cell r="K170">
            <v>0</v>
          </cell>
          <cell r="L170">
            <v>0</v>
          </cell>
          <cell r="M170">
            <v>0</v>
          </cell>
          <cell r="N170">
            <v>0</v>
          </cell>
          <cell r="O170">
            <v>3700</v>
          </cell>
          <cell r="P170">
            <v>0</v>
          </cell>
          <cell r="Q170">
            <v>96.794286188854741</v>
          </cell>
        </row>
        <row r="171">
          <cell r="A171">
            <v>36631</v>
          </cell>
          <cell r="B171" t="str">
            <v>KN</v>
          </cell>
          <cell r="C171">
            <v>0</v>
          </cell>
          <cell r="D171">
            <v>42</v>
          </cell>
          <cell r="E171">
            <v>641140</v>
          </cell>
          <cell r="F171" t="str">
            <v>CG25HT</v>
          </cell>
          <cell r="G171" t="str">
            <v>TAMPWO Vincent / AVCE / SALAIRE AVRIL/ RESP ATELIER</v>
          </cell>
          <cell r="H171">
            <v>0</v>
          </cell>
          <cell r="I171">
            <v>0</v>
          </cell>
          <cell r="J171">
            <v>0</v>
          </cell>
          <cell r="K171">
            <v>0</v>
          </cell>
          <cell r="L171">
            <v>0</v>
          </cell>
          <cell r="M171">
            <v>0</v>
          </cell>
          <cell r="N171">
            <v>0</v>
          </cell>
          <cell r="O171">
            <v>4440</v>
          </cell>
          <cell r="P171">
            <v>0</v>
          </cell>
          <cell r="Q171">
            <v>116.15314342662569</v>
          </cell>
        </row>
        <row r="172">
          <cell r="A172">
            <v>36631</v>
          </cell>
          <cell r="B172" t="str">
            <v>KN</v>
          </cell>
          <cell r="C172">
            <v>0</v>
          </cell>
          <cell r="D172">
            <v>17</v>
          </cell>
          <cell r="E172">
            <v>641140</v>
          </cell>
          <cell r="F172" t="str">
            <v>CD23HT</v>
          </cell>
          <cell r="G172" t="str">
            <v>YANGA Olité / AVCE / SALAIRE AVRIL/ MANUT AEROPORT</v>
          </cell>
          <cell r="H172">
            <v>0</v>
          </cell>
          <cell r="I172">
            <v>0</v>
          </cell>
          <cell r="J172">
            <v>0</v>
          </cell>
          <cell r="K172">
            <v>0</v>
          </cell>
          <cell r="L172">
            <v>0</v>
          </cell>
          <cell r="M172">
            <v>0</v>
          </cell>
          <cell r="N172">
            <v>0</v>
          </cell>
          <cell r="O172">
            <v>1758</v>
          </cell>
          <cell r="P172">
            <v>0</v>
          </cell>
          <cell r="Q172">
            <v>45.990366248650439</v>
          </cell>
        </row>
        <row r="173">
          <cell r="A173">
            <v>36631</v>
          </cell>
          <cell r="B173" t="str">
            <v>KN</v>
          </cell>
          <cell r="C173">
            <v>0</v>
          </cell>
          <cell r="D173">
            <v>141</v>
          </cell>
          <cell r="E173">
            <v>641140</v>
          </cell>
          <cell r="F173" t="str">
            <v>CG25HT</v>
          </cell>
          <cell r="G173" t="str">
            <v>ZUZA Joseph / AVCE / SALAIRE AVRIL/ MAJORDOME</v>
          </cell>
          <cell r="H173">
            <v>0</v>
          </cell>
          <cell r="I173">
            <v>0</v>
          </cell>
          <cell r="J173">
            <v>0</v>
          </cell>
          <cell r="K173">
            <v>0</v>
          </cell>
          <cell r="L173">
            <v>0</v>
          </cell>
          <cell r="M173">
            <v>0</v>
          </cell>
          <cell r="N173">
            <v>0</v>
          </cell>
          <cell r="O173">
            <v>3145</v>
          </cell>
          <cell r="P173">
            <v>0</v>
          </cell>
          <cell r="Q173">
            <v>82.275143260526534</v>
          </cell>
        </row>
        <row r="174">
          <cell r="A174">
            <v>36631</v>
          </cell>
          <cell r="B174" t="str">
            <v>LZ</v>
          </cell>
          <cell r="C174">
            <v>0</v>
          </cell>
          <cell r="D174">
            <v>8</v>
          </cell>
          <cell r="E174">
            <v>641140</v>
          </cell>
          <cell r="F174" t="str">
            <v>CD24HT</v>
          </cell>
          <cell r="G174" t="str">
            <v>BATANGA Gilbert / AVCE/ SALAIRE AVRIL/ CHAUFFEUR PL/LZ</v>
          </cell>
          <cell r="H174">
            <v>0</v>
          </cell>
          <cell r="I174">
            <v>0</v>
          </cell>
          <cell r="J174">
            <v>0</v>
          </cell>
          <cell r="K174">
            <v>0</v>
          </cell>
          <cell r="L174">
            <v>0</v>
          </cell>
          <cell r="M174">
            <v>0</v>
          </cell>
          <cell r="N174">
            <v>0</v>
          </cell>
          <cell r="O174">
            <v>3885</v>
          </cell>
          <cell r="P174">
            <v>0</v>
          </cell>
          <cell r="Q174">
            <v>101.63400049829748</v>
          </cell>
        </row>
        <row r="175">
          <cell r="A175">
            <v>36631</v>
          </cell>
          <cell r="B175" t="str">
            <v>KP</v>
          </cell>
          <cell r="C175">
            <v>0</v>
          </cell>
          <cell r="D175">
            <v>31</v>
          </cell>
          <cell r="E175">
            <v>641140</v>
          </cell>
          <cell r="F175" t="str">
            <v>CD22HT</v>
          </cell>
          <cell r="G175" t="str">
            <v>DIEMO Olivier / AVCE/ SALAIRE AVRIL/ ASST ENTREPOT / KP</v>
          </cell>
          <cell r="H175">
            <v>0</v>
          </cell>
          <cell r="I175">
            <v>0</v>
          </cell>
          <cell r="J175">
            <v>0</v>
          </cell>
          <cell r="K175">
            <v>0</v>
          </cell>
          <cell r="L175">
            <v>0</v>
          </cell>
          <cell r="M175">
            <v>0</v>
          </cell>
          <cell r="N175">
            <v>0</v>
          </cell>
          <cell r="O175">
            <v>3145</v>
          </cell>
          <cell r="P175">
            <v>0</v>
          </cell>
          <cell r="Q175">
            <v>82.275143260526534</v>
          </cell>
        </row>
        <row r="176">
          <cell r="A176">
            <v>36631</v>
          </cell>
          <cell r="B176" t="str">
            <v>KP</v>
          </cell>
          <cell r="C176">
            <v>0</v>
          </cell>
          <cell r="D176">
            <v>30</v>
          </cell>
          <cell r="E176">
            <v>641140</v>
          </cell>
          <cell r="F176" t="str">
            <v>CD22HT</v>
          </cell>
          <cell r="G176" t="str">
            <v>KAKESA Roméo / AVCE/ SALAIRE AVRIL/ RESP ENTREPOT/ KP</v>
          </cell>
          <cell r="H176">
            <v>0</v>
          </cell>
          <cell r="I176">
            <v>0</v>
          </cell>
          <cell r="J176">
            <v>0</v>
          </cell>
          <cell r="K176">
            <v>0</v>
          </cell>
          <cell r="L176">
            <v>0</v>
          </cell>
          <cell r="M176">
            <v>0</v>
          </cell>
          <cell r="N176">
            <v>0</v>
          </cell>
          <cell r="O176">
            <v>3885</v>
          </cell>
          <cell r="P176">
            <v>0</v>
          </cell>
          <cell r="Q176">
            <v>101.63400049829748</v>
          </cell>
        </row>
        <row r="177">
          <cell r="A177">
            <v>36631</v>
          </cell>
          <cell r="B177" t="str">
            <v>KA</v>
          </cell>
          <cell r="C177">
            <v>0</v>
          </cell>
          <cell r="D177">
            <v>25</v>
          </cell>
          <cell r="E177">
            <v>641140</v>
          </cell>
          <cell r="F177" t="str">
            <v>CD22HT</v>
          </cell>
          <cell r="G177" t="str">
            <v>KISAKA NSANGU Willy / AVCE/ SALAIRE AVRIL/ CHAUFFEUR / KA</v>
          </cell>
          <cell r="H177">
            <v>0</v>
          </cell>
          <cell r="I177">
            <v>0</v>
          </cell>
          <cell r="J177">
            <v>0</v>
          </cell>
          <cell r="K177">
            <v>0</v>
          </cell>
          <cell r="L177">
            <v>0</v>
          </cell>
          <cell r="M177">
            <v>0</v>
          </cell>
          <cell r="N177">
            <v>0</v>
          </cell>
          <cell r="O177">
            <v>6475</v>
          </cell>
          <cell r="P177">
            <v>0</v>
          </cell>
          <cell r="Q177">
            <v>169.39000083049581</v>
          </cell>
        </row>
        <row r="178">
          <cell r="A178">
            <v>36631</v>
          </cell>
          <cell r="B178" t="str">
            <v>KP</v>
          </cell>
          <cell r="C178">
            <v>0</v>
          </cell>
          <cell r="D178">
            <v>8</v>
          </cell>
          <cell r="E178">
            <v>641140</v>
          </cell>
          <cell r="F178" t="str">
            <v>CD24HT</v>
          </cell>
          <cell r="G178" t="str">
            <v>KITONA Joseph / AVCE/ SALAIRE AVRIL/ CHAUFFEUR PL/ KP</v>
          </cell>
          <cell r="H178">
            <v>0</v>
          </cell>
          <cell r="I178">
            <v>0</v>
          </cell>
          <cell r="J178">
            <v>0</v>
          </cell>
          <cell r="K178">
            <v>0</v>
          </cell>
          <cell r="L178">
            <v>0</v>
          </cell>
          <cell r="M178">
            <v>0</v>
          </cell>
          <cell r="N178">
            <v>0</v>
          </cell>
          <cell r="O178">
            <v>3885</v>
          </cell>
          <cell r="P178">
            <v>0</v>
          </cell>
          <cell r="Q178">
            <v>101.63400049829748</v>
          </cell>
        </row>
        <row r="179">
          <cell r="A179">
            <v>36631</v>
          </cell>
          <cell r="B179" t="str">
            <v>LZ</v>
          </cell>
          <cell r="C179">
            <v>0</v>
          </cell>
          <cell r="D179">
            <v>8</v>
          </cell>
          <cell r="E179">
            <v>641140</v>
          </cell>
          <cell r="F179" t="str">
            <v>CD24HT</v>
          </cell>
          <cell r="G179" t="str">
            <v>KUMASI Lau Kasi / AVCE/ SALAIRE AVRIL/ CHAUFFEUR PL/ LZ</v>
          </cell>
          <cell r="H179">
            <v>0</v>
          </cell>
          <cell r="I179">
            <v>0</v>
          </cell>
          <cell r="J179">
            <v>0</v>
          </cell>
          <cell r="K179">
            <v>0</v>
          </cell>
          <cell r="L179">
            <v>0</v>
          </cell>
          <cell r="M179">
            <v>0</v>
          </cell>
          <cell r="N179">
            <v>0</v>
          </cell>
          <cell r="O179">
            <v>3885</v>
          </cell>
          <cell r="P179">
            <v>0</v>
          </cell>
          <cell r="Q179">
            <v>101.63400049829748</v>
          </cell>
        </row>
        <row r="180">
          <cell r="A180">
            <v>36631</v>
          </cell>
          <cell r="B180" t="str">
            <v>KP</v>
          </cell>
          <cell r="C180">
            <v>0</v>
          </cell>
          <cell r="D180">
            <v>11</v>
          </cell>
          <cell r="E180">
            <v>641140</v>
          </cell>
          <cell r="F180" t="str">
            <v>CD24HT</v>
          </cell>
          <cell r="G180" t="str">
            <v>MATUMONA Daniel / AVCE/ SALAIRE AVRIL/ ASST CHAUFFEUR / KP</v>
          </cell>
          <cell r="H180">
            <v>0</v>
          </cell>
          <cell r="I180">
            <v>0</v>
          </cell>
          <cell r="J180">
            <v>0</v>
          </cell>
          <cell r="K180">
            <v>0</v>
          </cell>
          <cell r="L180">
            <v>0</v>
          </cell>
          <cell r="M180">
            <v>0</v>
          </cell>
          <cell r="N180">
            <v>0</v>
          </cell>
          <cell r="O180">
            <v>2220</v>
          </cell>
          <cell r="P180">
            <v>0</v>
          </cell>
          <cell r="Q180">
            <v>58.076571713312845</v>
          </cell>
        </row>
        <row r="181">
          <cell r="A181">
            <v>36631</v>
          </cell>
          <cell r="B181" t="str">
            <v>KP</v>
          </cell>
          <cell r="C181">
            <v>0</v>
          </cell>
          <cell r="D181">
            <v>8</v>
          </cell>
          <cell r="E181">
            <v>641140</v>
          </cell>
          <cell r="F181" t="str">
            <v>CD24HT</v>
          </cell>
          <cell r="G181" t="str">
            <v>MBO Diderot  / AVCE/ SALAIRE AVRIL/ CHAUFFEUR PL/ KP</v>
          </cell>
          <cell r="H181">
            <v>0</v>
          </cell>
          <cell r="I181">
            <v>0</v>
          </cell>
          <cell r="J181">
            <v>0</v>
          </cell>
          <cell r="K181">
            <v>0</v>
          </cell>
          <cell r="L181">
            <v>0</v>
          </cell>
          <cell r="M181">
            <v>0</v>
          </cell>
          <cell r="N181">
            <v>0</v>
          </cell>
          <cell r="O181">
            <v>3885</v>
          </cell>
          <cell r="P181">
            <v>0</v>
          </cell>
          <cell r="Q181">
            <v>101.63400049829748</v>
          </cell>
        </row>
        <row r="182">
          <cell r="A182">
            <v>36631</v>
          </cell>
          <cell r="B182" t="str">
            <v>KP</v>
          </cell>
          <cell r="C182">
            <v>0</v>
          </cell>
          <cell r="D182">
            <v>3</v>
          </cell>
          <cell r="E182">
            <v>641140</v>
          </cell>
          <cell r="F182" t="str">
            <v>CD21ET</v>
          </cell>
          <cell r="G182" t="str">
            <v>MUNGANGA Jean Christophe / AVCE/ SALAIRE AVRIL/ LOG CONSTRUCTION/ KP</v>
          </cell>
          <cell r="H182">
            <v>0</v>
          </cell>
          <cell r="I182">
            <v>0</v>
          </cell>
          <cell r="J182">
            <v>0</v>
          </cell>
          <cell r="K182">
            <v>0</v>
          </cell>
          <cell r="L182">
            <v>0</v>
          </cell>
          <cell r="M182">
            <v>0</v>
          </cell>
          <cell r="N182">
            <v>0</v>
          </cell>
          <cell r="O182">
            <v>6475</v>
          </cell>
          <cell r="P182">
            <v>0</v>
          </cell>
          <cell r="Q182">
            <v>169.39000083049581</v>
          </cell>
        </row>
        <row r="183">
          <cell r="A183">
            <v>36631</v>
          </cell>
          <cell r="B183" t="str">
            <v>KP</v>
          </cell>
          <cell r="C183">
            <v>0</v>
          </cell>
          <cell r="D183">
            <v>11</v>
          </cell>
          <cell r="E183">
            <v>641140</v>
          </cell>
          <cell r="F183" t="str">
            <v>CD24HT</v>
          </cell>
          <cell r="G183" t="str">
            <v>MUNONGO Godé / AVCE/ SALAIRE AVRIL/ ASST CHAUFFEUR / KP</v>
          </cell>
          <cell r="H183">
            <v>0</v>
          </cell>
          <cell r="I183">
            <v>0</v>
          </cell>
          <cell r="J183">
            <v>0</v>
          </cell>
          <cell r="K183">
            <v>0</v>
          </cell>
          <cell r="L183">
            <v>0</v>
          </cell>
          <cell r="M183">
            <v>0</v>
          </cell>
          <cell r="N183">
            <v>0</v>
          </cell>
          <cell r="O183">
            <v>2220</v>
          </cell>
          <cell r="P183">
            <v>0</v>
          </cell>
          <cell r="Q183">
            <v>58.076571713312845</v>
          </cell>
        </row>
        <row r="184">
          <cell r="A184">
            <v>36631</v>
          </cell>
          <cell r="B184" t="str">
            <v>KN</v>
          </cell>
          <cell r="C184">
            <v>0</v>
          </cell>
          <cell r="D184">
            <v>54</v>
          </cell>
          <cell r="E184">
            <v>647140</v>
          </cell>
          <cell r="F184" t="str">
            <v>CG25HT</v>
          </cell>
          <cell r="G184" t="str">
            <v>AVANCE MI-MOIS / FRAIS DE TRSPRT AVRIL / PRSNL KIN</v>
          </cell>
          <cell r="H184">
            <v>0</v>
          </cell>
          <cell r="I184">
            <v>0</v>
          </cell>
          <cell r="J184">
            <v>0</v>
          </cell>
          <cell r="K184">
            <v>0</v>
          </cell>
          <cell r="L184">
            <v>0</v>
          </cell>
          <cell r="M184">
            <v>0</v>
          </cell>
          <cell r="N184">
            <v>0</v>
          </cell>
          <cell r="O184">
            <v>4088</v>
          </cell>
          <cell r="P184">
            <v>0</v>
          </cell>
          <cell r="Q184">
            <v>106.94460592974005</v>
          </cell>
        </row>
        <row r="185">
          <cell r="A185">
            <v>36638</v>
          </cell>
          <cell r="B185" t="str">
            <v>KN</v>
          </cell>
          <cell r="C185">
            <v>0</v>
          </cell>
          <cell r="D185">
            <v>43</v>
          </cell>
          <cell r="E185">
            <v>641140</v>
          </cell>
          <cell r="F185" t="str">
            <v>CG25HT</v>
          </cell>
          <cell r="G185" t="str">
            <v>REMUNERATION 1JOURNALIER / 4 JOURS + FRAIS ROUTE/LZ</v>
          </cell>
          <cell r="H185">
            <v>0</v>
          </cell>
          <cell r="I185">
            <v>0</v>
          </cell>
          <cell r="J185">
            <v>0</v>
          </cell>
          <cell r="K185">
            <v>0</v>
          </cell>
          <cell r="L185">
            <v>0</v>
          </cell>
          <cell r="M185">
            <v>0</v>
          </cell>
          <cell r="N185">
            <v>0</v>
          </cell>
          <cell r="O185">
            <v>600</v>
          </cell>
          <cell r="P185">
            <v>0</v>
          </cell>
          <cell r="Q185">
            <v>15.696370733327795</v>
          </cell>
        </row>
        <row r="186">
          <cell r="A186">
            <v>36638</v>
          </cell>
          <cell r="B186" t="str">
            <v>KN</v>
          </cell>
          <cell r="C186">
            <v>0</v>
          </cell>
          <cell r="D186">
            <v>43</v>
          </cell>
          <cell r="E186">
            <v>641140</v>
          </cell>
          <cell r="F186" t="str">
            <v>CG25HT</v>
          </cell>
          <cell r="G186" t="str">
            <v>REMUNERATION 1JOURNALIER / 4 JOURS + FRAIS ROUTE/LZ</v>
          </cell>
          <cell r="H186">
            <v>0</v>
          </cell>
          <cell r="I186">
            <v>0</v>
          </cell>
          <cell r="J186">
            <v>0</v>
          </cell>
          <cell r="K186">
            <v>0</v>
          </cell>
          <cell r="L186">
            <v>0</v>
          </cell>
          <cell r="M186">
            <v>0</v>
          </cell>
          <cell r="N186">
            <v>0</v>
          </cell>
          <cell r="O186">
            <v>600</v>
          </cell>
          <cell r="P186">
            <v>0</v>
          </cell>
          <cell r="Q186">
            <v>15.696370733327795</v>
          </cell>
        </row>
        <row r="187">
          <cell r="A187">
            <v>36640</v>
          </cell>
          <cell r="B187" t="str">
            <v>KN</v>
          </cell>
          <cell r="C187">
            <v>0</v>
          </cell>
          <cell r="D187">
            <v>0</v>
          </cell>
          <cell r="E187" t="str">
            <v>AVANCE</v>
          </cell>
          <cell r="F187">
            <v>0</v>
          </cell>
          <cell r="G187" t="str">
            <v>AVCE JOHN / REGLT FACT MOTEUR BATEAU LK</v>
          </cell>
          <cell r="H187">
            <v>0</v>
          </cell>
          <cell r="I187">
            <v>0</v>
          </cell>
          <cell r="J187">
            <v>0</v>
          </cell>
          <cell r="K187">
            <v>0</v>
          </cell>
          <cell r="L187">
            <v>0</v>
          </cell>
          <cell r="M187">
            <v>0</v>
          </cell>
          <cell r="N187">
            <v>0</v>
          </cell>
          <cell r="O187">
            <v>14000</v>
          </cell>
          <cell r="P187">
            <v>0</v>
          </cell>
          <cell r="Q187">
            <v>366.24865044431522</v>
          </cell>
        </row>
        <row r="188">
          <cell r="A188">
            <v>36640</v>
          </cell>
          <cell r="B188" t="str">
            <v>KA</v>
          </cell>
          <cell r="C188">
            <v>0</v>
          </cell>
          <cell r="D188">
            <v>23</v>
          </cell>
          <cell r="E188">
            <v>641140</v>
          </cell>
          <cell r="F188" t="str">
            <v>CD22HT</v>
          </cell>
          <cell r="G188" t="str">
            <v>AVCE/ SALAIRE AVRIL / MAO MBENZA/ COORD TERRAIN/ KA</v>
          </cell>
          <cell r="H188">
            <v>0</v>
          </cell>
          <cell r="I188">
            <v>0</v>
          </cell>
          <cell r="J188">
            <v>0</v>
          </cell>
          <cell r="K188">
            <v>0</v>
          </cell>
          <cell r="L188">
            <v>0</v>
          </cell>
          <cell r="M188">
            <v>0</v>
          </cell>
          <cell r="N188">
            <v>0</v>
          </cell>
          <cell r="O188">
            <v>8000</v>
          </cell>
          <cell r="P188">
            <v>0</v>
          </cell>
          <cell r="Q188">
            <v>209.28494311103728</v>
          </cell>
        </row>
        <row r="189">
          <cell r="P189">
            <v>0</v>
          </cell>
          <cell r="Q189">
            <v>0</v>
          </cell>
        </row>
        <row r="190">
          <cell r="P190">
            <v>0</v>
          </cell>
          <cell r="Q190">
            <v>0</v>
          </cell>
        </row>
        <row r="191">
          <cell r="P191">
            <v>0</v>
          </cell>
          <cell r="Q191">
            <v>0</v>
          </cell>
        </row>
        <row r="192">
          <cell r="P192">
            <v>0</v>
          </cell>
          <cell r="Q192">
            <v>0</v>
          </cell>
        </row>
        <row r="193">
          <cell r="P193">
            <v>0</v>
          </cell>
          <cell r="Q193">
            <v>0</v>
          </cell>
        </row>
        <row r="194">
          <cell r="P194">
            <v>0</v>
          </cell>
          <cell r="Q194">
            <v>0</v>
          </cell>
        </row>
        <row r="195">
          <cell r="P195">
            <v>0</v>
          </cell>
          <cell r="Q195">
            <v>0</v>
          </cell>
        </row>
        <row r="196">
          <cell r="P196">
            <v>0</v>
          </cell>
          <cell r="Q196">
            <v>0</v>
          </cell>
        </row>
        <row r="197">
          <cell r="P197">
            <v>0</v>
          </cell>
          <cell r="Q197">
            <v>0</v>
          </cell>
        </row>
        <row r="198">
          <cell r="P198">
            <v>0</v>
          </cell>
          <cell r="Q198">
            <v>0</v>
          </cell>
        </row>
        <row r="199">
          <cell r="P199">
            <v>0</v>
          </cell>
          <cell r="Q199">
            <v>0</v>
          </cell>
        </row>
        <row r="200">
          <cell r="P200">
            <v>0</v>
          </cell>
          <cell r="Q200">
            <v>0</v>
          </cell>
        </row>
        <row r="201">
          <cell r="P201">
            <v>0</v>
          </cell>
          <cell r="Q201">
            <v>0</v>
          </cell>
        </row>
        <row r="202">
          <cell r="P202">
            <v>0</v>
          </cell>
          <cell r="Q202">
            <v>0</v>
          </cell>
        </row>
        <row r="203">
          <cell r="P203">
            <v>0</v>
          </cell>
          <cell r="Q203">
            <v>0</v>
          </cell>
        </row>
        <row r="204">
          <cell r="P204">
            <v>0</v>
          </cell>
          <cell r="Q204">
            <v>0</v>
          </cell>
        </row>
        <row r="205">
          <cell r="P205">
            <v>0</v>
          </cell>
          <cell r="Q205">
            <v>0</v>
          </cell>
        </row>
        <row r="206">
          <cell r="P206">
            <v>0</v>
          </cell>
          <cell r="Q206">
            <v>0</v>
          </cell>
        </row>
        <row r="207">
          <cell r="P207">
            <v>0</v>
          </cell>
          <cell r="Q207">
            <v>0</v>
          </cell>
        </row>
        <row r="208">
          <cell r="P208">
            <v>0</v>
          </cell>
          <cell r="Q208">
            <v>0</v>
          </cell>
        </row>
        <row r="209">
          <cell r="P209">
            <v>0</v>
          </cell>
          <cell r="Q209">
            <v>0</v>
          </cell>
        </row>
        <row r="210">
          <cell r="P210">
            <v>0</v>
          </cell>
          <cell r="Q210">
            <v>0</v>
          </cell>
        </row>
        <row r="211">
          <cell r="P211">
            <v>0</v>
          </cell>
          <cell r="Q211">
            <v>0</v>
          </cell>
        </row>
        <row r="212">
          <cell r="P212">
            <v>0</v>
          </cell>
          <cell r="Q212">
            <v>0</v>
          </cell>
        </row>
        <row r="213">
          <cell r="P213">
            <v>0</v>
          </cell>
          <cell r="Q213">
            <v>0</v>
          </cell>
        </row>
        <row r="214">
          <cell r="P214">
            <v>0</v>
          </cell>
          <cell r="Q214">
            <v>0</v>
          </cell>
        </row>
        <row r="215">
          <cell r="P215">
            <v>0</v>
          </cell>
          <cell r="Q215">
            <v>0</v>
          </cell>
        </row>
        <row r="216">
          <cell r="P216">
            <v>0</v>
          </cell>
          <cell r="Q216">
            <v>0</v>
          </cell>
        </row>
        <row r="217">
          <cell r="P217">
            <v>0</v>
          </cell>
          <cell r="Q217">
            <v>0</v>
          </cell>
        </row>
        <row r="218">
          <cell r="P218">
            <v>0</v>
          </cell>
          <cell r="Q218">
            <v>0</v>
          </cell>
        </row>
        <row r="219">
          <cell r="P219">
            <v>0</v>
          </cell>
          <cell r="Q219">
            <v>0</v>
          </cell>
        </row>
        <row r="220">
          <cell r="P220">
            <v>0</v>
          </cell>
          <cell r="Q220">
            <v>0</v>
          </cell>
        </row>
        <row r="221">
          <cell r="P221">
            <v>0</v>
          </cell>
          <cell r="Q221">
            <v>0</v>
          </cell>
        </row>
        <row r="222">
          <cell r="P222">
            <v>0</v>
          </cell>
          <cell r="Q222">
            <v>0</v>
          </cell>
        </row>
        <row r="223">
          <cell r="P223">
            <v>0</v>
          </cell>
          <cell r="Q223">
            <v>0</v>
          </cell>
        </row>
        <row r="224">
          <cell r="P224">
            <v>0</v>
          </cell>
          <cell r="Q224">
            <v>0</v>
          </cell>
        </row>
        <row r="225">
          <cell r="P225">
            <v>0</v>
          </cell>
          <cell r="Q225">
            <v>0</v>
          </cell>
        </row>
        <row r="226">
          <cell r="P226">
            <v>0</v>
          </cell>
          <cell r="Q226">
            <v>0</v>
          </cell>
        </row>
        <row r="227">
          <cell r="P227">
            <v>0</v>
          </cell>
          <cell r="Q227">
            <v>0</v>
          </cell>
        </row>
        <row r="228">
          <cell r="P228">
            <v>0</v>
          </cell>
          <cell r="Q228">
            <v>0</v>
          </cell>
        </row>
        <row r="229">
          <cell r="P229">
            <v>0</v>
          </cell>
          <cell r="Q229">
            <v>0</v>
          </cell>
        </row>
        <row r="230">
          <cell r="P230">
            <v>0</v>
          </cell>
          <cell r="Q230">
            <v>0</v>
          </cell>
        </row>
        <row r="231">
          <cell r="P231">
            <v>0</v>
          </cell>
          <cell r="Q231">
            <v>0</v>
          </cell>
        </row>
        <row r="232">
          <cell r="P232">
            <v>0</v>
          </cell>
          <cell r="Q232">
            <v>0</v>
          </cell>
        </row>
        <row r="233">
          <cell r="P233">
            <v>0</v>
          </cell>
          <cell r="Q233">
            <v>0</v>
          </cell>
        </row>
        <row r="234">
          <cell r="P234">
            <v>0</v>
          </cell>
          <cell r="Q234">
            <v>0</v>
          </cell>
        </row>
        <row r="235">
          <cell r="P235">
            <v>0</v>
          </cell>
          <cell r="Q235">
            <v>0</v>
          </cell>
        </row>
        <row r="236">
          <cell r="P236">
            <v>0</v>
          </cell>
          <cell r="Q236">
            <v>0</v>
          </cell>
        </row>
        <row r="237">
          <cell r="P237">
            <v>0</v>
          </cell>
          <cell r="Q237">
            <v>0</v>
          </cell>
        </row>
        <row r="238">
          <cell r="P238">
            <v>0</v>
          </cell>
          <cell r="Q238">
            <v>0</v>
          </cell>
        </row>
        <row r="239">
          <cell r="P239">
            <v>0</v>
          </cell>
          <cell r="Q239">
            <v>0</v>
          </cell>
        </row>
        <row r="240">
          <cell r="P240">
            <v>0</v>
          </cell>
          <cell r="Q240">
            <v>0</v>
          </cell>
        </row>
        <row r="241">
          <cell r="P241">
            <v>0</v>
          </cell>
          <cell r="Q241">
            <v>0</v>
          </cell>
        </row>
        <row r="242">
          <cell r="P242">
            <v>0</v>
          </cell>
          <cell r="Q242">
            <v>0</v>
          </cell>
        </row>
        <row r="243">
          <cell r="P243">
            <v>0</v>
          </cell>
          <cell r="Q243">
            <v>0</v>
          </cell>
        </row>
        <row r="244">
          <cell r="P244">
            <v>0</v>
          </cell>
          <cell r="Q244">
            <v>0</v>
          </cell>
        </row>
        <row r="245">
          <cell r="P245">
            <v>0</v>
          </cell>
          <cell r="Q245">
            <v>0</v>
          </cell>
        </row>
        <row r="246">
          <cell r="P246">
            <v>0</v>
          </cell>
          <cell r="Q246">
            <v>0</v>
          </cell>
        </row>
        <row r="247">
          <cell r="P247">
            <v>0</v>
          </cell>
          <cell r="Q247">
            <v>0</v>
          </cell>
        </row>
        <row r="248">
          <cell r="P248">
            <v>0</v>
          </cell>
          <cell r="Q248">
            <v>0</v>
          </cell>
        </row>
        <row r="249">
          <cell r="P249">
            <v>0</v>
          </cell>
          <cell r="Q249">
            <v>0</v>
          </cell>
        </row>
        <row r="250">
          <cell r="P250">
            <v>0</v>
          </cell>
          <cell r="Q250">
            <v>0</v>
          </cell>
        </row>
        <row r="251">
          <cell r="P251">
            <v>0</v>
          </cell>
          <cell r="Q251">
            <v>0</v>
          </cell>
        </row>
        <row r="252">
          <cell r="P252">
            <v>0</v>
          </cell>
          <cell r="Q252">
            <v>0</v>
          </cell>
        </row>
        <row r="253">
          <cell r="P253">
            <v>0</v>
          </cell>
          <cell r="Q253">
            <v>0</v>
          </cell>
        </row>
        <row r="254">
          <cell r="P254">
            <v>0</v>
          </cell>
          <cell r="Q254">
            <v>0</v>
          </cell>
        </row>
        <row r="255">
          <cell r="P255">
            <v>0</v>
          </cell>
          <cell r="Q255">
            <v>0</v>
          </cell>
        </row>
        <row r="256">
          <cell r="P256">
            <v>0</v>
          </cell>
          <cell r="Q256">
            <v>0</v>
          </cell>
        </row>
        <row r="257">
          <cell r="P257">
            <v>0</v>
          </cell>
          <cell r="Q257">
            <v>0</v>
          </cell>
        </row>
        <row r="258">
          <cell r="P258">
            <v>0</v>
          </cell>
          <cell r="Q258">
            <v>0</v>
          </cell>
        </row>
        <row r="259">
          <cell r="P259">
            <v>0</v>
          </cell>
          <cell r="Q259">
            <v>0</v>
          </cell>
        </row>
        <row r="260">
          <cell r="P260">
            <v>0</v>
          </cell>
          <cell r="Q260">
            <v>0</v>
          </cell>
        </row>
        <row r="261">
          <cell r="P261">
            <v>0</v>
          </cell>
          <cell r="Q261">
            <v>0</v>
          </cell>
        </row>
        <row r="262">
          <cell r="P262">
            <v>0</v>
          </cell>
          <cell r="Q262">
            <v>0</v>
          </cell>
        </row>
        <row r="263">
          <cell r="P263">
            <v>0</v>
          </cell>
          <cell r="Q263">
            <v>0</v>
          </cell>
        </row>
        <row r="264">
          <cell r="P264">
            <v>0</v>
          </cell>
          <cell r="Q264">
            <v>0</v>
          </cell>
        </row>
        <row r="265">
          <cell r="P265">
            <v>0</v>
          </cell>
          <cell r="Q265">
            <v>0</v>
          </cell>
        </row>
        <row r="266">
          <cell r="P266">
            <v>0</v>
          </cell>
          <cell r="Q266">
            <v>0</v>
          </cell>
        </row>
        <row r="267">
          <cell r="P267">
            <v>0</v>
          </cell>
          <cell r="Q267">
            <v>0</v>
          </cell>
        </row>
        <row r="268">
          <cell r="P268">
            <v>0</v>
          </cell>
          <cell r="Q268">
            <v>0</v>
          </cell>
        </row>
        <row r="269">
          <cell r="P269">
            <v>0</v>
          </cell>
          <cell r="Q269">
            <v>0</v>
          </cell>
        </row>
        <row r="270">
          <cell r="P270">
            <v>0</v>
          </cell>
          <cell r="Q270">
            <v>0</v>
          </cell>
        </row>
        <row r="271">
          <cell r="P271">
            <v>0</v>
          </cell>
          <cell r="Q271">
            <v>0</v>
          </cell>
        </row>
        <row r="272">
          <cell r="P272">
            <v>0</v>
          </cell>
          <cell r="Q272">
            <v>0</v>
          </cell>
        </row>
        <row r="273">
          <cell r="P273">
            <v>0</v>
          </cell>
          <cell r="Q273">
            <v>0</v>
          </cell>
        </row>
        <row r="274">
          <cell r="P274">
            <v>0</v>
          </cell>
          <cell r="Q274">
            <v>0</v>
          </cell>
        </row>
        <row r="275">
          <cell r="P275">
            <v>0</v>
          </cell>
          <cell r="Q275">
            <v>0</v>
          </cell>
        </row>
        <row r="276">
          <cell r="P276">
            <v>0</v>
          </cell>
          <cell r="Q276">
            <v>0</v>
          </cell>
        </row>
        <row r="277">
          <cell r="P277">
            <v>0</v>
          </cell>
          <cell r="Q277">
            <v>0</v>
          </cell>
        </row>
        <row r="278">
          <cell r="P278">
            <v>0</v>
          </cell>
          <cell r="Q278">
            <v>0</v>
          </cell>
        </row>
        <row r="279">
          <cell r="P279">
            <v>0</v>
          </cell>
          <cell r="Q279">
            <v>0</v>
          </cell>
        </row>
        <row r="280">
          <cell r="P280">
            <v>0</v>
          </cell>
          <cell r="Q280">
            <v>0</v>
          </cell>
        </row>
        <row r="281">
          <cell r="P281">
            <v>0</v>
          </cell>
          <cell r="Q281">
            <v>0</v>
          </cell>
        </row>
        <row r="282">
          <cell r="P282">
            <v>0</v>
          </cell>
          <cell r="Q282">
            <v>0</v>
          </cell>
        </row>
        <row r="283">
          <cell r="P283">
            <v>0</v>
          </cell>
          <cell r="Q283">
            <v>0</v>
          </cell>
        </row>
        <row r="284">
          <cell r="P284">
            <v>0</v>
          </cell>
          <cell r="Q284">
            <v>0</v>
          </cell>
        </row>
        <row r="285">
          <cell r="P285">
            <v>0</v>
          </cell>
          <cell r="Q285">
            <v>0</v>
          </cell>
        </row>
        <row r="286">
          <cell r="P286">
            <v>0</v>
          </cell>
          <cell r="Q286">
            <v>0</v>
          </cell>
        </row>
        <row r="287">
          <cell r="P287">
            <v>0</v>
          </cell>
          <cell r="Q287">
            <v>0</v>
          </cell>
        </row>
        <row r="288">
          <cell r="P288">
            <v>0</v>
          </cell>
          <cell r="Q288">
            <v>0</v>
          </cell>
        </row>
        <row r="289">
          <cell r="P289">
            <v>0</v>
          </cell>
          <cell r="Q289">
            <v>0</v>
          </cell>
        </row>
        <row r="290">
          <cell r="P290">
            <v>0</v>
          </cell>
          <cell r="Q290">
            <v>0</v>
          </cell>
        </row>
        <row r="291">
          <cell r="P291">
            <v>0</v>
          </cell>
          <cell r="Q291">
            <v>0</v>
          </cell>
        </row>
        <row r="292">
          <cell r="P292">
            <v>0</v>
          </cell>
          <cell r="Q292">
            <v>0</v>
          </cell>
        </row>
        <row r="293">
          <cell r="P293">
            <v>0</v>
          </cell>
          <cell r="Q293">
            <v>0</v>
          </cell>
        </row>
        <row r="294">
          <cell r="P294">
            <v>0</v>
          </cell>
          <cell r="Q294">
            <v>0</v>
          </cell>
        </row>
        <row r="295">
          <cell r="P295">
            <v>0</v>
          </cell>
          <cell r="Q295">
            <v>0</v>
          </cell>
        </row>
        <row r="296">
          <cell r="P296">
            <v>0</v>
          </cell>
          <cell r="Q296">
            <v>0</v>
          </cell>
        </row>
        <row r="297">
          <cell r="P297">
            <v>0</v>
          </cell>
          <cell r="Q297">
            <v>0</v>
          </cell>
        </row>
        <row r="298">
          <cell r="P298">
            <v>0</v>
          </cell>
          <cell r="Q298">
            <v>0</v>
          </cell>
        </row>
        <row r="299">
          <cell r="P299">
            <v>0</v>
          </cell>
          <cell r="Q299">
            <v>0</v>
          </cell>
        </row>
        <row r="300">
          <cell r="P300">
            <v>0</v>
          </cell>
          <cell r="Q300">
            <v>0</v>
          </cell>
        </row>
        <row r="301">
          <cell r="P301">
            <v>0</v>
          </cell>
          <cell r="Q301">
            <v>0</v>
          </cell>
        </row>
        <row r="302">
          <cell r="P302">
            <v>0</v>
          </cell>
          <cell r="Q302">
            <v>0</v>
          </cell>
        </row>
        <row r="303">
          <cell r="P303">
            <v>0</v>
          </cell>
          <cell r="Q303">
            <v>0</v>
          </cell>
        </row>
        <row r="304">
          <cell r="P304">
            <v>0</v>
          </cell>
          <cell r="Q304">
            <v>0</v>
          </cell>
        </row>
        <row r="305">
          <cell r="P305">
            <v>0</v>
          </cell>
          <cell r="Q305">
            <v>0</v>
          </cell>
        </row>
        <row r="306">
          <cell r="P306">
            <v>0</v>
          </cell>
          <cell r="Q306">
            <v>0</v>
          </cell>
        </row>
        <row r="307">
          <cell r="P307">
            <v>0</v>
          </cell>
          <cell r="Q307">
            <v>0</v>
          </cell>
        </row>
        <row r="308">
          <cell r="P308">
            <v>0</v>
          </cell>
          <cell r="Q308">
            <v>0</v>
          </cell>
        </row>
        <row r="309">
          <cell r="P309">
            <v>0</v>
          </cell>
          <cell r="Q309">
            <v>0</v>
          </cell>
        </row>
        <row r="310">
          <cell r="P310">
            <v>0</v>
          </cell>
          <cell r="Q310">
            <v>0</v>
          </cell>
        </row>
        <row r="311">
          <cell r="P311">
            <v>0</v>
          </cell>
          <cell r="Q311">
            <v>0</v>
          </cell>
        </row>
        <row r="312">
          <cell r="P312">
            <v>0</v>
          </cell>
          <cell r="Q312">
            <v>0</v>
          </cell>
        </row>
        <row r="313">
          <cell r="P313">
            <v>0</v>
          </cell>
          <cell r="Q313">
            <v>0</v>
          </cell>
        </row>
        <row r="314">
          <cell r="P314">
            <v>0</v>
          </cell>
          <cell r="Q314">
            <v>0</v>
          </cell>
        </row>
        <row r="315">
          <cell r="P315">
            <v>0</v>
          </cell>
          <cell r="Q315">
            <v>0</v>
          </cell>
        </row>
        <row r="316">
          <cell r="P316">
            <v>0</v>
          </cell>
          <cell r="Q316">
            <v>0</v>
          </cell>
        </row>
        <row r="317">
          <cell r="P317">
            <v>0</v>
          </cell>
          <cell r="Q317">
            <v>0</v>
          </cell>
        </row>
        <row r="318">
          <cell r="P318">
            <v>0</v>
          </cell>
          <cell r="Q318">
            <v>0</v>
          </cell>
        </row>
        <row r="319">
          <cell r="P319">
            <v>0</v>
          </cell>
          <cell r="Q319">
            <v>0</v>
          </cell>
        </row>
        <row r="320">
          <cell r="P320">
            <v>0</v>
          </cell>
          <cell r="Q320">
            <v>0</v>
          </cell>
        </row>
        <row r="321">
          <cell r="P321">
            <v>0</v>
          </cell>
          <cell r="Q321">
            <v>0</v>
          </cell>
        </row>
        <row r="322">
          <cell r="P322">
            <v>0</v>
          </cell>
          <cell r="Q322">
            <v>0</v>
          </cell>
        </row>
        <row r="323">
          <cell r="P323">
            <v>0</v>
          </cell>
          <cell r="Q323">
            <v>0</v>
          </cell>
        </row>
        <row r="324">
          <cell r="P324">
            <v>0</v>
          </cell>
          <cell r="Q324">
            <v>0</v>
          </cell>
        </row>
        <row r="325">
          <cell r="P325">
            <v>0</v>
          </cell>
          <cell r="Q325">
            <v>0</v>
          </cell>
        </row>
        <row r="326">
          <cell r="P326">
            <v>0</v>
          </cell>
          <cell r="Q326">
            <v>0</v>
          </cell>
        </row>
        <row r="327">
          <cell r="P327">
            <v>0</v>
          </cell>
          <cell r="Q327">
            <v>0</v>
          </cell>
        </row>
        <row r="328">
          <cell r="P328">
            <v>0</v>
          </cell>
          <cell r="Q328">
            <v>0</v>
          </cell>
        </row>
        <row r="329">
          <cell r="P329">
            <v>0</v>
          </cell>
          <cell r="Q329">
            <v>0</v>
          </cell>
        </row>
        <row r="330">
          <cell r="P330">
            <v>0</v>
          </cell>
          <cell r="Q330">
            <v>0</v>
          </cell>
        </row>
        <row r="331">
          <cell r="P331">
            <v>0</v>
          </cell>
          <cell r="Q331">
            <v>0</v>
          </cell>
        </row>
        <row r="332">
          <cell r="P332">
            <v>0</v>
          </cell>
          <cell r="Q332">
            <v>0</v>
          </cell>
        </row>
        <row r="333">
          <cell r="P333">
            <v>0</v>
          </cell>
          <cell r="Q333">
            <v>0</v>
          </cell>
        </row>
        <row r="334">
          <cell r="P334">
            <v>0</v>
          </cell>
          <cell r="Q334">
            <v>0</v>
          </cell>
        </row>
        <row r="335">
          <cell r="P335">
            <v>0</v>
          </cell>
          <cell r="Q335">
            <v>0</v>
          </cell>
        </row>
        <row r="336">
          <cell r="P336">
            <v>0</v>
          </cell>
          <cell r="Q336">
            <v>0</v>
          </cell>
        </row>
        <row r="337">
          <cell r="P337">
            <v>0</v>
          </cell>
          <cell r="Q337">
            <v>0</v>
          </cell>
        </row>
        <row r="338">
          <cell r="P338">
            <v>0</v>
          </cell>
          <cell r="Q338">
            <v>0</v>
          </cell>
        </row>
        <row r="339">
          <cell r="P339">
            <v>0</v>
          </cell>
          <cell r="Q339">
            <v>0</v>
          </cell>
        </row>
        <row r="340">
          <cell r="P340">
            <v>0</v>
          </cell>
          <cell r="Q340">
            <v>0</v>
          </cell>
        </row>
        <row r="341">
          <cell r="P341">
            <v>0</v>
          </cell>
          <cell r="Q341">
            <v>0</v>
          </cell>
        </row>
        <row r="342">
          <cell r="P342">
            <v>0</v>
          </cell>
          <cell r="Q342">
            <v>0</v>
          </cell>
        </row>
        <row r="343">
          <cell r="P343">
            <v>0</v>
          </cell>
          <cell r="Q343">
            <v>0</v>
          </cell>
        </row>
        <row r="344">
          <cell r="P344">
            <v>0</v>
          </cell>
          <cell r="Q344">
            <v>0</v>
          </cell>
        </row>
        <row r="345">
          <cell r="P345">
            <v>0</v>
          </cell>
          <cell r="Q345">
            <v>0</v>
          </cell>
        </row>
        <row r="346">
          <cell r="P346">
            <v>0</v>
          </cell>
          <cell r="Q346">
            <v>0</v>
          </cell>
        </row>
        <row r="347">
          <cell r="P347">
            <v>0</v>
          </cell>
          <cell r="Q347">
            <v>0</v>
          </cell>
        </row>
        <row r="348">
          <cell r="P348">
            <v>0</v>
          </cell>
          <cell r="Q348">
            <v>0</v>
          </cell>
        </row>
        <row r="349">
          <cell r="P349">
            <v>0</v>
          </cell>
          <cell r="Q349">
            <v>0</v>
          </cell>
        </row>
        <row r="350">
          <cell r="P350">
            <v>0</v>
          </cell>
          <cell r="Q350">
            <v>0</v>
          </cell>
        </row>
        <row r="351">
          <cell r="P351">
            <v>0</v>
          </cell>
          <cell r="Q351">
            <v>0</v>
          </cell>
        </row>
        <row r="352">
          <cell r="P352">
            <v>0</v>
          </cell>
          <cell r="Q352">
            <v>0</v>
          </cell>
        </row>
        <row r="353">
          <cell r="P353">
            <v>0</v>
          </cell>
          <cell r="Q353">
            <v>0</v>
          </cell>
        </row>
        <row r="354">
          <cell r="P354">
            <v>0</v>
          </cell>
          <cell r="Q354">
            <v>0</v>
          </cell>
        </row>
        <row r="355">
          <cell r="P355">
            <v>0</v>
          </cell>
          <cell r="Q355">
            <v>0</v>
          </cell>
        </row>
        <row r="356">
          <cell r="P356">
            <v>0</v>
          </cell>
          <cell r="Q356">
            <v>0</v>
          </cell>
        </row>
        <row r="357">
          <cell r="P357">
            <v>0</v>
          </cell>
          <cell r="Q357">
            <v>0</v>
          </cell>
        </row>
        <row r="358">
          <cell r="P358">
            <v>0</v>
          </cell>
          <cell r="Q358">
            <v>0</v>
          </cell>
        </row>
        <row r="359">
          <cell r="P359">
            <v>0</v>
          </cell>
          <cell r="Q359">
            <v>0</v>
          </cell>
        </row>
        <row r="360">
          <cell r="P360">
            <v>0</v>
          </cell>
          <cell r="Q360">
            <v>0</v>
          </cell>
        </row>
        <row r="361">
          <cell r="P361">
            <v>0</v>
          </cell>
          <cell r="Q361">
            <v>0</v>
          </cell>
        </row>
        <row r="362">
          <cell r="P362">
            <v>0</v>
          </cell>
          <cell r="Q362">
            <v>0</v>
          </cell>
        </row>
        <row r="363">
          <cell r="P363">
            <v>0</v>
          </cell>
          <cell r="Q363">
            <v>0</v>
          </cell>
        </row>
        <row r="364">
          <cell r="P364">
            <v>0</v>
          </cell>
          <cell r="Q364">
            <v>0</v>
          </cell>
        </row>
        <row r="365">
          <cell r="P365">
            <v>0</v>
          </cell>
          <cell r="Q365">
            <v>0</v>
          </cell>
        </row>
        <row r="366">
          <cell r="P366">
            <v>0</v>
          </cell>
          <cell r="Q366">
            <v>0</v>
          </cell>
        </row>
        <row r="367">
          <cell r="P367">
            <v>0</v>
          </cell>
          <cell r="Q367">
            <v>0</v>
          </cell>
        </row>
        <row r="368">
          <cell r="P368">
            <v>0</v>
          </cell>
          <cell r="Q368">
            <v>0</v>
          </cell>
        </row>
        <row r="369">
          <cell r="P369">
            <v>0</v>
          </cell>
          <cell r="Q369">
            <v>0</v>
          </cell>
        </row>
        <row r="370">
          <cell r="P370">
            <v>0</v>
          </cell>
          <cell r="Q370">
            <v>0</v>
          </cell>
        </row>
        <row r="371">
          <cell r="P371">
            <v>0</v>
          </cell>
          <cell r="Q371">
            <v>0</v>
          </cell>
        </row>
        <row r="372">
          <cell r="P372">
            <v>0</v>
          </cell>
          <cell r="Q372">
            <v>0</v>
          </cell>
        </row>
        <row r="373">
          <cell r="P373">
            <v>0</v>
          </cell>
          <cell r="Q373">
            <v>0</v>
          </cell>
        </row>
        <row r="374">
          <cell r="P374">
            <v>0</v>
          </cell>
          <cell r="Q374">
            <v>0</v>
          </cell>
        </row>
        <row r="375">
          <cell r="P375">
            <v>0</v>
          </cell>
          <cell r="Q375">
            <v>0</v>
          </cell>
        </row>
        <row r="376">
          <cell r="P376">
            <v>0</v>
          </cell>
          <cell r="Q376">
            <v>0</v>
          </cell>
        </row>
        <row r="377">
          <cell r="P377">
            <v>0</v>
          </cell>
          <cell r="Q377">
            <v>0</v>
          </cell>
        </row>
        <row r="378">
          <cell r="P378">
            <v>0</v>
          </cell>
          <cell r="Q378">
            <v>0</v>
          </cell>
        </row>
        <row r="379">
          <cell r="P379">
            <v>0</v>
          </cell>
          <cell r="Q379">
            <v>0</v>
          </cell>
        </row>
        <row r="380">
          <cell r="P380">
            <v>0</v>
          </cell>
          <cell r="Q380">
            <v>0</v>
          </cell>
        </row>
        <row r="381">
          <cell r="P381">
            <v>0</v>
          </cell>
          <cell r="Q381">
            <v>0</v>
          </cell>
        </row>
        <row r="382">
          <cell r="P382">
            <v>0</v>
          </cell>
          <cell r="Q382">
            <v>0</v>
          </cell>
        </row>
        <row r="383">
          <cell r="P383">
            <v>0</v>
          </cell>
          <cell r="Q383">
            <v>0</v>
          </cell>
        </row>
        <row r="384">
          <cell r="P384">
            <v>0</v>
          </cell>
          <cell r="Q384">
            <v>0</v>
          </cell>
        </row>
        <row r="385">
          <cell r="P385">
            <v>0</v>
          </cell>
          <cell r="Q385">
            <v>0</v>
          </cell>
        </row>
        <row r="386">
          <cell r="P386">
            <v>0</v>
          </cell>
          <cell r="Q386">
            <v>0</v>
          </cell>
        </row>
        <row r="387">
          <cell r="P387">
            <v>0</v>
          </cell>
          <cell r="Q387">
            <v>0</v>
          </cell>
        </row>
        <row r="388">
          <cell r="P388">
            <v>0</v>
          </cell>
          <cell r="Q388">
            <v>0</v>
          </cell>
        </row>
        <row r="389">
          <cell r="P389">
            <v>0</v>
          </cell>
          <cell r="Q389">
            <v>0</v>
          </cell>
        </row>
        <row r="390">
          <cell r="P390">
            <v>0</v>
          </cell>
          <cell r="Q390">
            <v>0</v>
          </cell>
        </row>
        <row r="391">
          <cell r="P391">
            <v>0</v>
          </cell>
          <cell r="Q391">
            <v>0</v>
          </cell>
        </row>
        <row r="392">
          <cell r="P392">
            <v>0</v>
          </cell>
          <cell r="Q392">
            <v>0</v>
          </cell>
        </row>
        <row r="393">
          <cell r="P393">
            <v>0</v>
          </cell>
          <cell r="Q393">
            <v>0</v>
          </cell>
        </row>
        <row r="394">
          <cell r="P394">
            <v>0</v>
          </cell>
          <cell r="Q394">
            <v>0</v>
          </cell>
        </row>
        <row r="395">
          <cell r="P395">
            <v>0</v>
          </cell>
          <cell r="Q395">
            <v>0</v>
          </cell>
        </row>
        <row r="396">
          <cell r="P396">
            <v>0</v>
          </cell>
          <cell r="Q396">
            <v>0</v>
          </cell>
        </row>
        <row r="397">
          <cell r="P397">
            <v>0</v>
          </cell>
          <cell r="Q397">
            <v>0</v>
          </cell>
        </row>
        <row r="398">
          <cell r="P398">
            <v>0</v>
          </cell>
          <cell r="Q398">
            <v>0</v>
          </cell>
        </row>
        <row r="399">
          <cell r="P399">
            <v>0</v>
          </cell>
          <cell r="Q399">
            <v>0</v>
          </cell>
        </row>
        <row r="400">
          <cell r="P400">
            <v>0</v>
          </cell>
          <cell r="Q400">
            <v>0</v>
          </cell>
        </row>
        <row r="401">
          <cell r="P401">
            <v>0</v>
          </cell>
          <cell r="Q401">
            <v>0</v>
          </cell>
        </row>
        <row r="402">
          <cell r="P402">
            <v>0</v>
          </cell>
          <cell r="Q402">
            <v>0</v>
          </cell>
        </row>
        <row r="403">
          <cell r="P403">
            <v>0</v>
          </cell>
          <cell r="Q403">
            <v>0</v>
          </cell>
        </row>
        <row r="404">
          <cell r="P404">
            <v>0</v>
          </cell>
          <cell r="Q404">
            <v>0</v>
          </cell>
        </row>
        <row r="405">
          <cell r="P405">
            <v>0</v>
          </cell>
          <cell r="Q405">
            <v>0</v>
          </cell>
        </row>
        <row r="406">
          <cell r="P406">
            <v>0</v>
          </cell>
          <cell r="Q406">
            <v>0</v>
          </cell>
        </row>
        <row r="407">
          <cell r="P407">
            <v>0</v>
          </cell>
          <cell r="Q407">
            <v>0</v>
          </cell>
        </row>
        <row r="408">
          <cell r="P408">
            <v>0</v>
          </cell>
          <cell r="Q408">
            <v>0</v>
          </cell>
        </row>
        <row r="409">
          <cell r="P409">
            <v>0</v>
          </cell>
          <cell r="Q409">
            <v>0</v>
          </cell>
        </row>
        <row r="410">
          <cell r="P410">
            <v>0</v>
          </cell>
          <cell r="Q410">
            <v>0</v>
          </cell>
        </row>
        <row r="411">
          <cell r="P411">
            <v>0</v>
          </cell>
          <cell r="Q411">
            <v>0</v>
          </cell>
        </row>
        <row r="412">
          <cell r="P412">
            <v>0</v>
          </cell>
          <cell r="Q412">
            <v>0</v>
          </cell>
        </row>
        <row r="413">
          <cell r="P413">
            <v>0</v>
          </cell>
          <cell r="Q413">
            <v>0</v>
          </cell>
        </row>
        <row r="414">
          <cell r="P414">
            <v>0</v>
          </cell>
          <cell r="Q414">
            <v>0</v>
          </cell>
        </row>
        <row r="415">
          <cell r="P415">
            <v>0</v>
          </cell>
          <cell r="Q415">
            <v>0</v>
          </cell>
        </row>
        <row r="416">
          <cell r="P416">
            <v>0</v>
          </cell>
          <cell r="Q416">
            <v>0</v>
          </cell>
        </row>
        <row r="417">
          <cell r="P417">
            <v>0</v>
          </cell>
          <cell r="Q417">
            <v>0</v>
          </cell>
        </row>
        <row r="418">
          <cell r="P418">
            <v>0</v>
          </cell>
          <cell r="Q418">
            <v>0</v>
          </cell>
        </row>
        <row r="419">
          <cell r="P419">
            <v>0</v>
          </cell>
          <cell r="Q419">
            <v>0</v>
          </cell>
        </row>
        <row r="420">
          <cell r="P420">
            <v>0</v>
          </cell>
          <cell r="Q420">
            <v>0</v>
          </cell>
        </row>
        <row r="421">
          <cell r="P421">
            <v>0</v>
          </cell>
          <cell r="Q421">
            <v>0</v>
          </cell>
        </row>
        <row r="422">
          <cell r="P422">
            <v>0</v>
          </cell>
          <cell r="Q422">
            <v>0</v>
          </cell>
        </row>
        <row r="423">
          <cell r="P423">
            <v>0</v>
          </cell>
          <cell r="Q423">
            <v>0</v>
          </cell>
        </row>
        <row r="424">
          <cell r="P424">
            <v>0</v>
          </cell>
          <cell r="Q424">
            <v>0</v>
          </cell>
        </row>
        <row r="425">
          <cell r="P425">
            <v>0</v>
          </cell>
          <cell r="Q425">
            <v>0</v>
          </cell>
        </row>
        <row r="426">
          <cell r="P426">
            <v>0</v>
          </cell>
          <cell r="Q426">
            <v>0</v>
          </cell>
        </row>
        <row r="427">
          <cell r="P427">
            <v>0</v>
          </cell>
          <cell r="Q427">
            <v>0</v>
          </cell>
        </row>
        <row r="428">
          <cell r="P428">
            <v>0</v>
          </cell>
          <cell r="Q428">
            <v>0</v>
          </cell>
        </row>
        <row r="429">
          <cell r="P429">
            <v>0</v>
          </cell>
          <cell r="Q429">
            <v>0</v>
          </cell>
        </row>
        <row r="430">
          <cell r="P430">
            <v>0</v>
          </cell>
          <cell r="Q430">
            <v>0</v>
          </cell>
        </row>
        <row r="431">
          <cell r="P431">
            <v>0</v>
          </cell>
          <cell r="Q431">
            <v>0</v>
          </cell>
        </row>
        <row r="432">
          <cell r="P432">
            <v>0</v>
          </cell>
          <cell r="Q432">
            <v>0</v>
          </cell>
        </row>
        <row r="433">
          <cell r="P433">
            <v>0</v>
          </cell>
          <cell r="Q433">
            <v>0</v>
          </cell>
        </row>
        <row r="434">
          <cell r="P434">
            <v>0</v>
          </cell>
          <cell r="Q434">
            <v>0</v>
          </cell>
        </row>
        <row r="435">
          <cell r="P435">
            <v>0</v>
          </cell>
          <cell r="Q435">
            <v>0</v>
          </cell>
        </row>
        <row r="436">
          <cell r="P436">
            <v>0</v>
          </cell>
          <cell r="Q436">
            <v>0</v>
          </cell>
        </row>
        <row r="437">
          <cell r="P437">
            <v>0</v>
          </cell>
          <cell r="Q437">
            <v>0</v>
          </cell>
        </row>
        <row r="438">
          <cell r="P438">
            <v>0</v>
          </cell>
          <cell r="Q438">
            <v>0</v>
          </cell>
        </row>
        <row r="439">
          <cell r="P439">
            <v>0</v>
          </cell>
          <cell r="Q439">
            <v>0</v>
          </cell>
        </row>
        <row r="440">
          <cell r="P440">
            <v>0</v>
          </cell>
          <cell r="Q440">
            <v>0</v>
          </cell>
        </row>
        <row r="441">
          <cell r="P441">
            <v>0</v>
          </cell>
          <cell r="Q441">
            <v>0</v>
          </cell>
        </row>
        <row r="442">
          <cell r="P442">
            <v>0</v>
          </cell>
          <cell r="Q442">
            <v>0</v>
          </cell>
        </row>
        <row r="443">
          <cell r="P443">
            <v>0</v>
          </cell>
          <cell r="Q443">
            <v>0</v>
          </cell>
        </row>
        <row r="444">
          <cell r="P444">
            <v>0</v>
          </cell>
          <cell r="Q444">
            <v>0</v>
          </cell>
        </row>
        <row r="445">
          <cell r="P445">
            <v>0</v>
          </cell>
          <cell r="Q445">
            <v>0</v>
          </cell>
        </row>
        <row r="446">
          <cell r="P446">
            <v>0</v>
          </cell>
          <cell r="Q446">
            <v>0</v>
          </cell>
        </row>
        <row r="447">
          <cell r="P447">
            <v>0</v>
          </cell>
          <cell r="Q447">
            <v>0</v>
          </cell>
        </row>
        <row r="448">
          <cell r="P448">
            <v>0</v>
          </cell>
          <cell r="Q448">
            <v>0</v>
          </cell>
        </row>
        <row r="449">
          <cell r="P449">
            <v>0</v>
          </cell>
          <cell r="Q449">
            <v>0</v>
          </cell>
        </row>
        <row r="450">
          <cell r="P450">
            <v>0</v>
          </cell>
          <cell r="Q450">
            <v>0</v>
          </cell>
        </row>
        <row r="451">
          <cell r="P451">
            <v>0</v>
          </cell>
          <cell r="Q451">
            <v>0</v>
          </cell>
        </row>
        <row r="452">
          <cell r="P452">
            <v>0</v>
          </cell>
          <cell r="Q452">
            <v>0</v>
          </cell>
        </row>
        <row r="453">
          <cell r="P453">
            <v>0</v>
          </cell>
          <cell r="Q453">
            <v>0</v>
          </cell>
        </row>
        <row r="454">
          <cell r="P454">
            <v>0</v>
          </cell>
          <cell r="Q454">
            <v>0</v>
          </cell>
        </row>
        <row r="455">
          <cell r="P455">
            <v>0</v>
          </cell>
          <cell r="Q455">
            <v>0</v>
          </cell>
        </row>
        <row r="456">
          <cell r="P456">
            <v>0</v>
          </cell>
          <cell r="Q456">
            <v>0</v>
          </cell>
        </row>
        <row r="457">
          <cell r="P457">
            <v>0</v>
          </cell>
          <cell r="Q457">
            <v>0</v>
          </cell>
        </row>
        <row r="458">
          <cell r="P458">
            <v>0</v>
          </cell>
          <cell r="Q458">
            <v>0</v>
          </cell>
        </row>
        <row r="459">
          <cell r="P459">
            <v>0</v>
          </cell>
          <cell r="Q459">
            <v>0</v>
          </cell>
        </row>
        <row r="460">
          <cell r="P460">
            <v>0</v>
          </cell>
          <cell r="Q460">
            <v>0</v>
          </cell>
        </row>
        <row r="461">
          <cell r="P461">
            <v>0</v>
          </cell>
          <cell r="Q461">
            <v>0</v>
          </cell>
        </row>
        <row r="462">
          <cell r="P462">
            <v>0</v>
          </cell>
          <cell r="Q462">
            <v>0</v>
          </cell>
        </row>
        <row r="463">
          <cell r="P463">
            <v>0</v>
          </cell>
          <cell r="Q463">
            <v>0</v>
          </cell>
        </row>
        <row r="464">
          <cell r="P464">
            <v>0</v>
          </cell>
          <cell r="Q464">
            <v>0</v>
          </cell>
        </row>
        <row r="465">
          <cell r="P465">
            <v>0</v>
          </cell>
          <cell r="Q465">
            <v>0</v>
          </cell>
        </row>
        <row r="466">
          <cell r="P466">
            <v>0</v>
          </cell>
          <cell r="Q466">
            <v>0</v>
          </cell>
        </row>
        <row r="467">
          <cell r="P467">
            <v>0</v>
          </cell>
          <cell r="Q467">
            <v>0</v>
          </cell>
        </row>
        <row r="468">
          <cell r="P468">
            <v>0</v>
          </cell>
          <cell r="Q468">
            <v>0</v>
          </cell>
        </row>
        <row r="469">
          <cell r="P469">
            <v>0</v>
          </cell>
          <cell r="Q469">
            <v>0</v>
          </cell>
        </row>
        <row r="470">
          <cell r="P470">
            <v>0</v>
          </cell>
          <cell r="Q470">
            <v>0</v>
          </cell>
        </row>
        <row r="471">
          <cell r="P471">
            <v>0</v>
          </cell>
          <cell r="Q471">
            <v>0</v>
          </cell>
        </row>
        <row r="472">
          <cell r="P472">
            <v>0</v>
          </cell>
          <cell r="Q472">
            <v>0</v>
          </cell>
        </row>
        <row r="473">
          <cell r="P473">
            <v>0</v>
          </cell>
          <cell r="Q473">
            <v>0</v>
          </cell>
        </row>
        <row r="474">
          <cell r="P474">
            <v>0</v>
          </cell>
          <cell r="Q474">
            <v>0</v>
          </cell>
        </row>
        <row r="475">
          <cell r="P475">
            <v>0</v>
          </cell>
          <cell r="Q475">
            <v>0</v>
          </cell>
        </row>
        <row r="476">
          <cell r="P476">
            <v>0</v>
          </cell>
          <cell r="Q476">
            <v>0</v>
          </cell>
        </row>
        <row r="477">
          <cell r="P477">
            <v>0</v>
          </cell>
          <cell r="Q477">
            <v>0</v>
          </cell>
        </row>
        <row r="478">
          <cell r="P478">
            <v>0</v>
          </cell>
          <cell r="Q478">
            <v>0</v>
          </cell>
        </row>
        <row r="479">
          <cell r="P479">
            <v>0</v>
          </cell>
          <cell r="Q479">
            <v>0</v>
          </cell>
        </row>
        <row r="480">
          <cell r="P480">
            <v>0</v>
          </cell>
          <cell r="Q480">
            <v>0</v>
          </cell>
        </row>
        <row r="481">
          <cell r="P481">
            <v>0</v>
          </cell>
          <cell r="Q481">
            <v>0</v>
          </cell>
        </row>
        <row r="482">
          <cell r="P482">
            <v>0</v>
          </cell>
          <cell r="Q482">
            <v>0</v>
          </cell>
        </row>
        <row r="483">
          <cell r="P483">
            <v>0</v>
          </cell>
          <cell r="Q483">
            <v>0</v>
          </cell>
        </row>
        <row r="484">
          <cell r="P484">
            <v>0</v>
          </cell>
          <cell r="Q484">
            <v>0</v>
          </cell>
        </row>
        <row r="485">
          <cell r="P485">
            <v>0</v>
          </cell>
          <cell r="Q485">
            <v>0</v>
          </cell>
        </row>
        <row r="486">
          <cell r="P486">
            <v>0</v>
          </cell>
          <cell r="Q486">
            <v>0</v>
          </cell>
        </row>
        <row r="487">
          <cell r="P487">
            <v>0</v>
          </cell>
          <cell r="Q487">
            <v>0</v>
          </cell>
        </row>
        <row r="488">
          <cell r="P488">
            <v>0</v>
          </cell>
          <cell r="Q488">
            <v>0</v>
          </cell>
        </row>
        <row r="489">
          <cell r="P489">
            <v>0</v>
          </cell>
          <cell r="Q489">
            <v>0</v>
          </cell>
        </row>
        <row r="490">
          <cell r="P490">
            <v>0</v>
          </cell>
          <cell r="Q490">
            <v>0</v>
          </cell>
        </row>
        <row r="491">
          <cell r="P491">
            <v>0</v>
          </cell>
          <cell r="Q491">
            <v>0</v>
          </cell>
        </row>
        <row r="492">
          <cell r="P492">
            <v>0</v>
          </cell>
          <cell r="Q492">
            <v>0</v>
          </cell>
        </row>
        <row r="493">
          <cell r="P493">
            <v>0</v>
          </cell>
          <cell r="Q493">
            <v>0</v>
          </cell>
        </row>
        <row r="494">
          <cell r="P494">
            <v>0</v>
          </cell>
          <cell r="Q494">
            <v>0</v>
          </cell>
        </row>
        <row r="495">
          <cell r="P495">
            <v>0</v>
          </cell>
          <cell r="Q495">
            <v>0</v>
          </cell>
        </row>
        <row r="496">
          <cell r="P496">
            <v>0</v>
          </cell>
          <cell r="Q496">
            <v>0</v>
          </cell>
        </row>
        <row r="497">
          <cell r="P497">
            <v>0</v>
          </cell>
          <cell r="Q497">
            <v>0</v>
          </cell>
        </row>
        <row r="498">
          <cell r="P498">
            <v>0</v>
          </cell>
          <cell r="Q498">
            <v>0</v>
          </cell>
        </row>
        <row r="499">
          <cell r="P499">
            <v>0</v>
          </cell>
          <cell r="Q499">
            <v>0</v>
          </cell>
        </row>
        <row r="500">
          <cell r="P500">
            <v>0</v>
          </cell>
          <cell r="Q500">
            <v>0</v>
          </cell>
        </row>
        <row r="501">
          <cell r="P501">
            <v>0</v>
          </cell>
          <cell r="Q501">
            <v>0</v>
          </cell>
        </row>
        <row r="502">
          <cell r="P502">
            <v>0</v>
          </cell>
          <cell r="Q502">
            <v>0</v>
          </cell>
        </row>
        <row r="503">
          <cell r="P503">
            <v>0</v>
          </cell>
          <cell r="Q503">
            <v>0</v>
          </cell>
        </row>
        <row r="504">
          <cell r="P504">
            <v>0</v>
          </cell>
          <cell r="Q504">
            <v>0</v>
          </cell>
        </row>
        <row r="505">
          <cell r="P505">
            <v>0</v>
          </cell>
          <cell r="Q505">
            <v>0</v>
          </cell>
        </row>
        <row r="506">
          <cell r="P506">
            <v>0</v>
          </cell>
          <cell r="Q506">
            <v>0</v>
          </cell>
        </row>
        <row r="507">
          <cell r="P507">
            <v>0</v>
          </cell>
          <cell r="Q507">
            <v>0</v>
          </cell>
        </row>
        <row r="508">
          <cell r="P508">
            <v>0</v>
          </cell>
          <cell r="Q508">
            <v>0</v>
          </cell>
        </row>
        <row r="509">
          <cell r="P509">
            <v>0</v>
          </cell>
          <cell r="Q509">
            <v>0</v>
          </cell>
        </row>
        <row r="510">
          <cell r="P510">
            <v>0</v>
          </cell>
          <cell r="Q510">
            <v>0</v>
          </cell>
        </row>
        <row r="511">
          <cell r="P511">
            <v>0</v>
          </cell>
          <cell r="Q511">
            <v>0</v>
          </cell>
        </row>
        <row r="512">
          <cell r="P512">
            <v>0</v>
          </cell>
          <cell r="Q512">
            <v>0</v>
          </cell>
        </row>
        <row r="513">
          <cell r="P513">
            <v>0</v>
          </cell>
          <cell r="Q513">
            <v>0</v>
          </cell>
        </row>
        <row r="514">
          <cell r="P514">
            <v>0</v>
          </cell>
          <cell r="Q514">
            <v>0</v>
          </cell>
        </row>
        <row r="515">
          <cell r="P515">
            <v>0</v>
          </cell>
          <cell r="Q515">
            <v>0</v>
          </cell>
        </row>
        <row r="516">
          <cell r="P516">
            <v>0</v>
          </cell>
          <cell r="Q516">
            <v>0</v>
          </cell>
        </row>
        <row r="517">
          <cell r="P517">
            <v>0</v>
          </cell>
          <cell r="Q517">
            <v>0</v>
          </cell>
        </row>
        <row r="518">
          <cell r="P518">
            <v>0</v>
          </cell>
          <cell r="Q518">
            <v>0</v>
          </cell>
        </row>
        <row r="519">
          <cell r="P519">
            <v>0</v>
          </cell>
          <cell r="Q519">
            <v>0</v>
          </cell>
        </row>
        <row r="520">
          <cell r="P520">
            <v>0</v>
          </cell>
          <cell r="Q520">
            <v>0</v>
          </cell>
        </row>
        <row r="521">
          <cell r="P521">
            <v>0</v>
          </cell>
          <cell r="Q521">
            <v>0</v>
          </cell>
        </row>
        <row r="522">
          <cell r="P522">
            <v>0</v>
          </cell>
          <cell r="Q522">
            <v>0</v>
          </cell>
        </row>
        <row r="523">
          <cell r="P523">
            <v>0</v>
          </cell>
          <cell r="Q523">
            <v>0</v>
          </cell>
        </row>
        <row r="524">
          <cell r="P524">
            <v>0</v>
          </cell>
          <cell r="Q524">
            <v>0</v>
          </cell>
        </row>
        <row r="525">
          <cell r="P525">
            <v>0</v>
          </cell>
          <cell r="Q525">
            <v>0</v>
          </cell>
        </row>
        <row r="526">
          <cell r="P526">
            <v>0</v>
          </cell>
          <cell r="Q526">
            <v>0</v>
          </cell>
        </row>
        <row r="527">
          <cell r="P527">
            <v>0</v>
          </cell>
          <cell r="Q527">
            <v>0</v>
          </cell>
        </row>
        <row r="528">
          <cell r="P528">
            <v>0</v>
          </cell>
          <cell r="Q528">
            <v>0</v>
          </cell>
        </row>
        <row r="529">
          <cell r="P529">
            <v>0</v>
          </cell>
          <cell r="Q529">
            <v>0</v>
          </cell>
        </row>
        <row r="530">
          <cell r="P530">
            <v>0</v>
          </cell>
          <cell r="Q530">
            <v>0</v>
          </cell>
        </row>
        <row r="531">
          <cell r="P531">
            <v>0</v>
          </cell>
          <cell r="Q531">
            <v>0</v>
          </cell>
        </row>
        <row r="532">
          <cell r="P532">
            <v>0</v>
          </cell>
          <cell r="Q532">
            <v>0</v>
          </cell>
        </row>
        <row r="533">
          <cell r="P533">
            <v>0</v>
          </cell>
          <cell r="Q533">
            <v>0</v>
          </cell>
        </row>
        <row r="534">
          <cell r="P534">
            <v>0</v>
          </cell>
          <cell r="Q534">
            <v>0</v>
          </cell>
        </row>
        <row r="535">
          <cell r="P535">
            <v>0</v>
          </cell>
          <cell r="Q535">
            <v>0</v>
          </cell>
        </row>
        <row r="536">
          <cell r="P536">
            <v>0</v>
          </cell>
          <cell r="Q536">
            <v>0</v>
          </cell>
        </row>
        <row r="537">
          <cell r="P537">
            <v>0</v>
          </cell>
          <cell r="Q537">
            <v>0</v>
          </cell>
        </row>
        <row r="538">
          <cell r="P538">
            <v>0</v>
          </cell>
          <cell r="Q538">
            <v>0</v>
          </cell>
        </row>
        <row r="539">
          <cell r="P539">
            <v>0</v>
          </cell>
          <cell r="Q539">
            <v>0</v>
          </cell>
        </row>
        <row r="540">
          <cell r="P540">
            <v>0</v>
          </cell>
          <cell r="Q540">
            <v>0</v>
          </cell>
        </row>
        <row r="541">
          <cell r="P541">
            <v>0</v>
          </cell>
          <cell r="Q541">
            <v>0</v>
          </cell>
        </row>
        <row r="542">
          <cell r="P542">
            <v>0</v>
          </cell>
          <cell r="Q542">
            <v>0</v>
          </cell>
        </row>
        <row r="543">
          <cell r="P543">
            <v>0</v>
          </cell>
          <cell r="Q543">
            <v>0</v>
          </cell>
        </row>
        <row r="544">
          <cell r="P544">
            <v>0</v>
          </cell>
          <cell r="Q544">
            <v>0</v>
          </cell>
        </row>
        <row r="545">
          <cell r="P545">
            <v>0</v>
          </cell>
          <cell r="Q545">
            <v>0</v>
          </cell>
        </row>
        <row r="546">
          <cell r="P546">
            <v>0</v>
          </cell>
          <cell r="Q546">
            <v>0</v>
          </cell>
        </row>
        <row r="547">
          <cell r="P547">
            <v>0</v>
          </cell>
          <cell r="Q547">
            <v>0</v>
          </cell>
        </row>
        <row r="548">
          <cell r="P548">
            <v>0</v>
          </cell>
          <cell r="Q548">
            <v>0</v>
          </cell>
        </row>
        <row r="549">
          <cell r="P549">
            <v>0</v>
          </cell>
          <cell r="Q549">
            <v>0</v>
          </cell>
        </row>
        <row r="550">
          <cell r="P550">
            <v>0</v>
          </cell>
          <cell r="Q550">
            <v>0</v>
          </cell>
        </row>
        <row r="551">
          <cell r="P551">
            <v>0</v>
          </cell>
          <cell r="Q551">
            <v>0</v>
          </cell>
        </row>
        <row r="552">
          <cell r="P552">
            <v>0</v>
          </cell>
          <cell r="Q552">
            <v>0</v>
          </cell>
        </row>
        <row r="553">
          <cell r="P553">
            <v>0</v>
          </cell>
          <cell r="Q553">
            <v>0</v>
          </cell>
        </row>
        <row r="554">
          <cell r="P554">
            <v>0</v>
          </cell>
          <cell r="Q554">
            <v>0</v>
          </cell>
        </row>
        <row r="555">
          <cell r="P555">
            <v>0</v>
          </cell>
          <cell r="Q555">
            <v>0</v>
          </cell>
        </row>
        <row r="556">
          <cell r="P556">
            <v>0</v>
          </cell>
          <cell r="Q556">
            <v>0</v>
          </cell>
        </row>
        <row r="557">
          <cell r="P557">
            <v>0</v>
          </cell>
          <cell r="Q557">
            <v>0</v>
          </cell>
        </row>
        <row r="558">
          <cell r="P558">
            <v>0</v>
          </cell>
          <cell r="Q558">
            <v>0</v>
          </cell>
        </row>
        <row r="559">
          <cell r="P559">
            <v>0</v>
          </cell>
          <cell r="Q559">
            <v>0</v>
          </cell>
        </row>
        <row r="560">
          <cell r="P560">
            <v>0</v>
          </cell>
          <cell r="Q560">
            <v>0</v>
          </cell>
        </row>
        <row r="561">
          <cell r="P561">
            <v>0</v>
          </cell>
          <cell r="Q561">
            <v>0</v>
          </cell>
        </row>
        <row r="562">
          <cell r="P562">
            <v>0</v>
          </cell>
          <cell r="Q562">
            <v>0</v>
          </cell>
        </row>
        <row r="563">
          <cell r="P563">
            <v>0</v>
          </cell>
          <cell r="Q563">
            <v>0</v>
          </cell>
        </row>
        <row r="564">
          <cell r="P564">
            <v>0</v>
          </cell>
          <cell r="Q564">
            <v>0</v>
          </cell>
        </row>
        <row r="565">
          <cell r="P565">
            <v>0</v>
          </cell>
          <cell r="Q565">
            <v>0</v>
          </cell>
        </row>
        <row r="566">
          <cell r="P566">
            <v>0</v>
          </cell>
          <cell r="Q566">
            <v>0</v>
          </cell>
        </row>
        <row r="567">
          <cell r="P567">
            <v>0</v>
          </cell>
          <cell r="Q567">
            <v>0</v>
          </cell>
        </row>
        <row r="568">
          <cell r="P568">
            <v>0</v>
          </cell>
          <cell r="Q568">
            <v>0</v>
          </cell>
        </row>
        <row r="569">
          <cell r="P569">
            <v>0</v>
          </cell>
          <cell r="Q569">
            <v>0</v>
          </cell>
        </row>
        <row r="570">
          <cell r="P570">
            <v>0</v>
          </cell>
          <cell r="Q570">
            <v>0</v>
          </cell>
        </row>
        <row r="571">
          <cell r="P571">
            <v>0</v>
          </cell>
          <cell r="Q571">
            <v>0</v>
          </cell>
        </row>
        <row r="572">
          <cell r="P572">
            <v>0</v>
          </cell>
          <cell r="Q572">
            <v>0</v>
          </cell>
        </row>
        <row r="573">
          <cell r="P573">
            <v>0</v>
          </cell>
          <cell r="Q573">
            <v>0</v>
          </cell>
        </row>
        <row r="574">
          <cell r="P574">
            <v>0</v>
          </cell>
          <cell r="Q574">
            <v>0</v>
          </cell>
        </row>
        <row r="575">
          <cell r="P575">
            <v>0</v>
          </cell>
          <cell r="Q575">
            <v>0</v>
          </cell>
        </row>
        <row r="576">
          <cell r="P576">
            <v>0</v>
          </cell>
          <cell r="Q576">
            <v>0</v>
          </cell>
        </row>
        <row r="577">
          <cell r="P577">
            <v>0</v>
          </cell>
          <cell r="Q577">
            <v>0</v>
          </cell>
        </row>
        <row r="578">
          <cell r="P578">
            <v>0</v>
          </cell>
          <cell r="Q578">
            <v>0</v>
          </cell>
        </row>
        <row r="579">
          <cell r="P579">
            <v>0</v>
          </cell>
          <cell r="Q579">
            <v>0</v>
          </cell>
        </row>
        <row r="580">
          <cell r="P580">
            <v>0</v>
          </cell>
          <cell r="Q580">
            <v>0</v>
          </cell>
        </row>
        <row r="581">
          <cell r="P581">
            <v>0</v>
          </cell>
          <cell r="Q581">
            <v>0</v>
          </cell>
        </row>
        <row r="582">
          <cell r="P582">
            <v>0</v>
          </cell>
          <cell r="Q582">
            <v>0</v>
          </cell>
        </row>
        <row r="583">
          <cell r="P583">
            <v>0</v>
          </cell>
          <cell r="Q583">
            <v>0</v>
          </cell>
        </row>
        <row r="584">
          <cell r="P584">
            <v>0</v>
          </cell>
          <cell r="Q584">
            <v>0</v>
          </cell>
        </row>
        <row r="585">
          <cell r="P585">
            <v>0</v>
          </cell>
          <cell r="Q585">
            <v>0</v>
          </cell>
        </row>
        <row r="586">
          <cell r="P586">
            <v>0</v>
          </cell>
          <cell r="Q586">
            <v>0</v>
          </cell>
        </row>
        <row r="587">
          <cell r="P587">
            <v>0</v>
          </cell>
          <cell r="Q587">
            <v>0</v>
          </cell>
        </row>
        <row r="588">
          <cell r="P588">
            <v>0</v>
          </cell>
          <cell r="Q588">
            <v>0</v>
          </cell>
        </row>
        <row r="589">
          <cell r="P589">
            <v>0</v>
          </cell>
          <cell r="Q589">
            <v>0</v>
          </cell>
        </row>
        <row r="590">
          <cell r="P590">
            <v>0</v>
          </cell>
          <cell r="Q590">
            <v>0</v>
          </cell>
        </row>
        <row r="591">
          <cell r="P591">
            <v>0</v>
          </cell>
          <cell r="Q591">
            <v>0</v>
          </cell>
        </row>
        <row r="592">
          <cell r="P592">
            <v>0</v>
          </cell>
          <cell r="Q592">
            <v>0</v>
          </cell>
        </row>
        <row r="593">
          <cell r="P593">
            <v>0</v>
          </cell>
          <cell r="Q593">
            <v>0</v>
          </cell>
        </row>
        <row r="594">
          <cell r="P594">
            <v>0</v>
          </cell>
          <cell r="Q594">
            <v>0</v>
          </cell>
        </row>
        <row r="595">
          <cell r="P595">
            <v>0</v>
          </cell>
          <cell r="Q595">
            <v>0</v>
          </cell>
        </row>
        <row r="596">
          <cell r="P596">
            <v>0</v>
          </cell>
          <cell r="Q596">
            <v>0</v>
          </cell>
        </row>
        <row r="597">
          <cell r="P597">
            <v>0</v>
          </cell>
          <cell r="Q597">
            <v>0</v>
          </cell>
        </row>
        <row r="598">
          <cell r="P598">
            <v>0</v>
          </cell>
          <cell r="Q598">
            <v>0</v>
          </cell>
        </row>
        <row r="599">
          <cell r="P599">
            <v>0</v>
          </cell>
          <cell r="Q599">
            <v>0</v>
          </cell>
        </row>
        <row r="600">
          <cell r="P600">
            <v>0</v>
          </cell>
          <cell r="Q600">
            <v>0</v>
          </cell>
        </row>
        <row r="601">
          <cell r="P601">
            <v>0</v>
          </cell>
          <cell r="Q601">
            <v>0</v>
          </cell>
        </row>
        <row r="602">
          <cell r="P602">
            <v>0</v>
          </cell>
          <cell r="Q602">
            <v>0</v>
          </cell>
        </row>
        <row r="603">
          <cell r="P603">
            <v>0</v>
          </cell>
          <cell r="Q603">
            <v>0</v>
          </cell>
        </row>
        <row r="604">
          <cell r="P604">
            <v>0</v>
          </cell>
          <cell r="Q604">
            <v>0</v>
          </cell>
        </row>
        <row r="605">
          <cell r="P605">
            <v>0</v>
          </cell>
          <cell r="Q605">
            <v>0</v>
          </cell>
        </row>
        <row r="606">
          <cell r="P606">
            <v>0</v>
          </cell>
          <cell r="Q606">
            <v>0</v>
          </cell>
        </row>
        <row r="607">
          <cell r="P607">
            <v>0</v>
          </cell>
          <cell r="Q607">
            <v>0</v>
          </cell>
        </row>
        <row r="608">
          <cell r="P608">
            <v>0</v>
          </cell>
          <cell r="Q608">
            <v>0</v>
          </cell>
        </row>
        <row r="609">
          <cell r="P609">
            <v>0</v>
          </cell>
          <cell r="Q609">
            <v>0</v>
          </cell>
        </row>
        <row r="610">
          <cell r="P610">
            <v>0</v>
          </cell>
          <cell r="Q610">
            <v>0</v>
          </cell>
        </row>
        <row r="611">
          <cell r="P611">
            <v>0</v>
          </cell>
          <cell r="Q611">
            <v>0</v>
          </cell>
        </row>
        <row r="612">
          <cell r="P612">
            <v>0</v>
          </cell>
          <cell r="Q612">
            <v>0</v>
          </cell>
        </row>
        <row r="613">
          <cell r="P613">
            <v>0</v>
          </cell>
          <cell r="Q613">
            <v>0</v>
          </cell>
        </row>
        <row r="614">
          <cell r="P614">
            <v>0</v>
          </cell>
          <cell r="Q614">
            <v>0</v>
          </cell>
        </row>
        <row r="615">
          <cell r="P615">
            <v>0</v>
          </cell>
          <cell r="Q615">
            <v>0</v>
          </cell>
        </row>
        <row r="616">
          <cell r="P616">
            <v>0</v>
          </cell>
          <cell r="Q616">
            <v>0</v>
          </cell>
        </row>
        <row r="617">
          <cell r="P617">
            <v>0</v>
          </cell>
          <cell r="Q617">
            <v>0</v>
          </cell>
        </row>
        <row r="618">
          <cell r="P618">
            <v>0</v>
          </cell>
          <cell r="Q618">
            <v>0</v>
          </cell>
        </row>
        <row r="619">
          <cell r="P619">
            <v>0</v>
          </cell>
          <cell r="Q619">
            <v>0</v>
          </cell>
        </row>
        <row r="620">
          <cell r="P620">
            <v>0</v>
          </cell>
          <cell r="Q620">
            <v>0</v>
          </cell>
        </row>
        <row r="621">
          <cell r="P621">
            <v>0</v>
          </cell>
          <cell r="Q621">
            <v>0</v>
          </cell>
        </row>
        <row r="622">
          <cell r="P622">
            <v>0</v>
          </cell>
          <cell r="Q622">
            <v>0</v>
          </cell>
        </row>
        <row r="623">
          <cell r="P623">
            <v>0</v>
          </cell>
          <cell r="Q623">
            <v>0</v>
          </cell>
        </row>
        <row r="624">
          <cell r="P624">
            <v>0</v>
          </cell>
          <cell r="Q624">
            <v>0</v>
          </cell>
        </row>
        <row r="625">
          <cell r="P625">
            <v>0</v>
          </cell>
          <cell r="Q625">
            <v>0</v>
          </cell>
        </row>
        <row r="626">
          <cell r="P626">
            <v>0</v>
          </cell>
          <cell r="Q626">
            <v>0</v>
          </cell>
        </row>
        <row r="627">
          <cell r="P627">
            <v>0</v>
          </cell>
          <cell r="Q627">
            <v>0</v>
          </cell>
        </row>
        <row r="628">
          <cell r="P628">
            <v>0</v>
          </cell>
          <cell r="Q628">
            <v>0</v>
          </cell>
        </row>
        <row r="629">
          <cell r="P629">
            <v>0</v>
          </cell>
          <cell r="Q629">
            <v>0</v>
          </cell>
        </row>
        <row r="630">
          <cell r="P630">
            <v>0</v>
          </cell>
          <cell r="Q630">
            <v>0</v>
          </cell>
        </row>
        <row r="631">
          <cell r="P631">
            <v>0</v>
          </cell>
          <cell r="Q631">
            <v>0</v>
          </cell>
        </row>
        <row r="632">
          <cell r="P632">
            <v>0</v>
          </cell>
          <cell r="Q632">
            <v>0</v>
          </cell>
        </row>
        <row r="633">
          <cell r="P633">
            <v>0</v>
          </cell>
          <cell r="Q633">
            <v>0</v>
          </cell>
        </row>
        <row r="634">
          <cell r="P634">
            <v>0</v>
          </cell>
          <cell r="Q634">
            <v>0</v>
          </cell>
        </row>
        <row r="635">
          <cell r="P635">
            <v>0</v>
          </cell>
          <cell r="Q635">
            <v>0</v>
          </cell>
        </row>
        <row r="636">
          <cell r="P636">
            <v>0</v>
          </cell>
          <cell r="Q636">
            <v>0</v>
          </cell>
        </row>
        <row r="637">
          <cell r="P637">
            <v>0</v>
          </cell>
          <cell r="Q637">
            <v>0</v>
          </cell>
        </row>
        <row r="638">
          <cell r="P638">
            <v>0</v>
          </cell>
          <cell r="Q638">
            <v>0</v>
          </cell>
        </row>
        <row r="639">
          <cell r="P639">
            <v>0</v>
          </cell>
          <cell r="Q639">
            <v>0</v>
          </cell>
        </row>
        <row r="640">
          <cell r="P640">
            <v>0</v>
          </cell>
          <cell r="Q640">
            <v>0</v>
          </cell>
        </row>
        <row r="641">
          <cell r="P641">
            <v>0</v>
          </cell>
          <cell r="Q641">
            <v>0</v>
          </cell>
        </row>
        <row r="642">
          <cell r="P642">
            <v>0</v>
          </cell>
          <cell r="Q642">
            <v>0</v>
          </cell>
        </row>
        <row r="643">
          <cell r="P643">
            <v>0</v>
          </cell>
          <cell r="Q643">
            <v>0</v>
          </cell>
        </row>
        <row r="644">
          <cell r="P644">
            <v>0</v>
          </cell>
          <cell r="Q644">
            <v>0</v>
          </cell>
        </row>
        <row r="645">
          <cell r="P645">
            <v>0</v>
          </cell>
          <cell r="Q645">
            <v>0</v>
          </cell>
        </row>
        <row r="646">
          <cell r="P646">
            <v>0</v>
          </cell>
          <cell r="Q646">
            <v>0</v>
          </cell>
        </row>
        <row r="647">
          <cell r="P647">
            <v>0</v>
          </cell>
          <cell r="Q647">
            <v>0</v>
          </cell>
        </row>
        <row r="648">
          <cell r="P648">
            <v>0</v>
          </cell>
          <cell r="Q648">
            <v>0</v>
          </cell>
        </row>
        <row r="649">
          <cell r="P649">
            <v>0</v>
          </cell>
          <cell r="Q649">
            <v>0</v>
          </cell>
        </row>
        <row r="650">
          <cell r="P650">
            <v>0</v>
          </cell>
          <cell r="Q650">
            <v>0</v>
          </cell>
        </row>
        <row r="651">
          <cell r="P651">
            <v>0</v>
          </cell>
          <cell r="Q651">
            <v>0</v>
          </cell>
        </row>
        <row r="652">
          <cell r="P652">
            <v>0</v>
          </cell>
          <cell r="Q652">
            <v>0</v>
          </cell>
        </row>
        <row r="653">
          <cell r="P653">
            <v>0</v>
          </cell>
          <cell r="Q653">
            <v>0</v>
          </cell>
        </row>
        <row r="654">
          <cell r="P654">
            <v>0</v>
          </cell>
          <cell r="Q654">
            <v>0</v>
          </cell>
        </row>
        <row r="655">
          <cell r="P655">
            <v>0</v>
          </cell>
          <cell r="Q655">
            <v>0</v>
          </cell>
        </row>
        <row r="656">
          <cell r="P656">
            <v>0</v>
          </cell>
          <cell r="Q656">
            <v>0</v>
          </cell>
        </row>
        <row r="657">
          <cell r="P657">
            <v>0</v>
          </cell>
          <cell r="Q657">
            <v>0</v>
          </cell>
        </row>
        <row r="658">
          <cell r="P658">
            <v>0</v>
          </cell>
          <cell r="Q658">
            <v>0</v>
          </cell>
        </row>
        <row r="659">
          <cell r="P659">
            <v>0</v>
          </cell>
          <cell r="Q659">
            <v>0</v>
          </cell>
        </row>
        <row r="660">
          <cell r="P660">
            <v>0</v>
          </cell>
          <cell r="Q660">
            <v>0</v>
          </cell>
        </row>
        <row r="661">
          <cell r="P661">
            <v>0</v>
          </cell>
          <cell r="Q661">
            <v>0</v>
          </cell>
        </row>
        <row r="662">
          <cell r="P662">
            <v>0</v>
          </cell>
          <cell r="Q662">
            <v>0</v>
          </cell>
        </row>
        <row r="663">
          <cell r="P663">
            <v>0</v>
          </cell>
          <cell r="Q663">
            <v>0</v>
          </cell>
        </row>
        <row r="664">
          <cell r="P664">
            <v>0</v>
          </cell>
          <cell r="Q664">
            <v>0</v>
          </cell>
        </row>
        <row r="665">
          <cell r="P665">
            <v>0</v>
          </cell>
          <cell r="Q665">
            <v>0</v>
          </cell>
        </row>
        <row r="666">
          <cell r="P666">
            <v>0</v>
          </cell>
          <cell r="Q666">
            <v>0</v>
          </cell>
        </row>
        <row r="667">
          <cell r="P667">
            <v>0</v>
          </cell>
          <cell r="Q667">
            <v>0</v>
          </cell>
        </row>
        <row r="668">
          <cell r="P668">
            <v>0</v>
          </cell>
          <cell r="Q668">
            <v>0</v>
          </cell>
        </row>
        <row r="669">
          <cell r="P669">
            <v>0</v>
          </cell>
          <cell r="Q669">
            <v>0</v>
          </cell>
        </row>
        <row r="670">
          <cell r="P670">
            <v>0</v>
          </cell>
          <cell r="Q670">
            <v>0</v>
          </cell>
        </row>
        <row r="671">
          <cell r="P671">
            <v>0</v>
          </cell>
          <cell r="Q671">
            <v>0</v>
          </cell>
        </row>
        <row r="672">
          <cell r="P672">
            <v>0</v>
          </cell>
          <cell r="Q672">
            <v>0</v>
          </cell>
        </row>
        <row r="673">
          <cell r="P673">
            <v>0</v>
          </cell>
          <cell r="Q673">
            <v>0</v>
          </cell>
        </row>
        <row r="674">
          <cell r="P674">
            <v>0</v>
          </cell>
          <cell r="Q674">
            <v>0</v>
          </cell>
        </row>
        <row r="675">
          <cell r="P675">
            <v>0</v>
          </cell>
          <cell r="Q675">
            <v>0</v>
          </cell>
        </row>
        <row r="676">
          <cell r="P676">
            <v>0</v>
          </cell>
          <cell r="Q676">
            <v>0</v>
          </cell>
        </row>
        <row r="677">
          <cell r="P677">
            <v>0</v>
          </cell>
          <cell r="Q677">
            <v>0</v>
          </cell>
        </row>
        <row r="678">
          <cell r="P678">
            <v>0</v>
          </cell>
          <cell r="Q678">
            <v>0</v>
          </cell>
        </row>
        <row r="679">
          <cell r="P679">
            <v>0</v>
          </cell>
          <cell r="Q679">
            <v>0</v>
          </cell>
        </row>
        <row r="680">
          <cell r="P680">
            <v>0</v>
          </cell>
          <cell r="Q680">
            <v>0</v>
          </cell>
        </row>
        <row r="681">
          <cell r="P681">
            <v>0</v>
          </cell>
          <cell r="Q681">
            <v>0</v>
          </cell>
        </row>
        <row r="682">
          <cell r="P682">
            <v>0</v>
          </cell>
          <cell r="Q682">
            <v>0</v>
          </cell>
        </row>
        <row r="683">
          <cell r="P683">
            <v>0</v>
          </cell>
          <cell r="Q683">
            <v>0</v>
          </cell>
        </row>
        <row r="684">
          <cell r="P684">
            <v>0</v>
          </cell>
          <cell r="Q684">
            <v>0</v>
          </cell>
        </row>
        <row r="685">
          <cell r="P685">
            <v>0</v>
          </cell>
          <cell r="Q685">
            <v>0</v>
          </cell>
        </row>
        <row r="686">
          <cell r="P686">
            <v>0</v>
          </cell>
          <cell r="Q686">
            <v>0</v>
          </cell>
        </row>
        <row r="687">
          <cell r="P687">
            <v>0</v>
          </cell>
          <cell r="Q687">
            <v>0</v>
          </cell>
        </row>
        <row r="688">
          <cell r="P688">
            <v>0</v>
          </cell>
          <cell r="Q688">
            <v>0</v>
          </cell>
        </row>
        <row r="689">
          <cell r="P689">
            <v>0</v>
          </cell>
          <cell r="Q689">
            <v>0</v>
          </cell>
        </row>
        <row r="690">
          <cell r="P690">
            <v>0</v>
          </cell>
          <cell r="Q690">
            <v>0</v>
          </cell>
        </row>
        <row r="691">
          <cell r="P691">
            <v>0</v>
          </cell>
          <cell r="Q691">
            <v>0</v>
          </cell>
        </row>
        <row r="692">
          <cell r="P692">
            <v>0</v>
          </cell>
          <cell r="Q692">
            <v>0</v>
          </cell>
        </row>
        <row r="693">
          <cell r="P693">
            <v>0</v>
          </cell>
          <cell r="Q693">
            <v>0</v>
          </cell>
        </row>
        <row r="694">
          <cell r="P694">
            <v>0</v>
          </cell>
          <cell r="Q694">
            <v>0</v>
          </cell>
        </row>
        <row r="695">
          <cell r="P695">
            <v>0</v>
          </cell>
          <cell r="Q695">
            <v>0</v>
          </cell>
        </row>
        <row r="696">
          <cell r="P696">
            <v>0</v>
          </cell>
          <cell r="Q696">
            <v>0</v>
          </cell>
        </row>
        <row r="697">
          <cell r="P697">
            <v>0</v>
          </cell>
          <cell r="Q697">
            <v>0</v>
          </cell>
        </row>
        <row r="698">
          <cell r="P698">
            <v>0</v>
          </cell>
          <cell r="Q698">
            <v>0</v>
          </cell>
        </row>
        <row r="699">
          <cell r="P699">
            <v>0</v>
          </cell>
          <cell r="Q699">
            <v>0</v>
          </cell>
        </row>
        <row r="700">
          <cell r="P700">
            <v>0</v>
          </cell>
          <cell r="Q700">
            <v>0</v>
          </cell>
        </row>
        <row r="701">
          <cell r="P701">
            <v>0</v>
          </cell>
          <cell r="Q701">
            <v>0</v>
          </cell>
        </row>
        <row r="702">
          <cell r="P702">
            <v>0</v>
          </cell>
          <cell r="Q702">
            <v>0</v>
          </cell>
        </row>
        <row r="703">
          <cell r="P703">
            <v>0</v>
          </cell>
          <cell r="Q703">
            <v>0</v>
          </cell>
        </row>
        <row r="704">
          <cell r="P704">
            <v>0</v>
          </cell>
          <cell r="Q704">
            <v>0</v>
          </cell>
        </row>
        <row r="705">
          <cell r="P705">
            <v>0</v>
          </cell>
          <cell r="Q705">
            <v>0</v>
          </cell>
        </row>
        <row r="706">
          <cell r="P706">
            <v>0</v>
          </cell>
          <cell r="Q706">
            <v>0</v>
          </cell>
        </row>
        <row r="707">
          <cell r="P707">
            <v>0</v>
          </cell>
          <cell r="Q707">
            <v>0</v>
          </cell>
        </row>
        <row r="708">
          <cell r="P708">
            <v>0</v>
          </cell>
          <cell r="Q708">
            <v>0</v>
          </cell>
        </row>
        <row r="709">
          <cell r="P709">
            <v>0</v>
          </cell>
          <cell r="Q709">
            <v>0</v>
          </cell>
        </row>
        <row r="710">
          <cell r="P710">
            <v>0</v>
          </cell>
          <cell r="Q710">
            <v>0</v>
          </cell>
        </row>
        <row r="711">
          <cell r="P711">
            <v>0</v>
          </cell>
          <cell r="Q711">
            <v>0</v>
          </cell>
        </row>
        <row r="712">
          <cell r="P712">
            <v>0</v>
          </cell>
          <cell r="Q712">
            <v>0</v>
          </cell>
        </row>
        <row r="713">
          <cell r="P713">
            <v>0</v>
          </cell>
          <cell r="Q713">
            <v>0</v>
          </cell>
        </row>
        <row r="714">
          <cell r="P714">
            <v>0</v>
          </cell>
          <cell r="Q714">
            <v>0</v>
          </cell>
        </row>
        <row r="715">
          <cell r="P715">
            <v>0</v>
          </cell>
          <cell r="Q715">
            <v>0</v>
          </cell>
        </row>
        <row r="716">
          <cell r="P716">
            <v>0</v>
          </cell>
          <cell r="Q716">
            <v>0</v>
          </cell>
        </row>
        <row r="717">
          <cell r="G717">
            <v>0</v>
          </cell>
          <cell r="H717">
            <v>0</v>
          </cell>
          <cell r="I717">
            <v>0</v>
          </cell>
          <cell r="J717">
            <v>0</v>
          </cell>
          <cell r="K717">
            <v>0</v>
          </cell>
          <cell r="L717">
            <v>0</v>
          </cell>
          <cell r="M717">
            <v>0</v>
          </cell>
          <cell r="N717">
            <v>0</v>
          </cell>
          <cell r="O717">
            <v>0</v>
          </cell>
          <cell r="P717">
            <v>0</v>
          </cell>
          <cell r="Q717">
            <v>0</v>
          </cell>
        </row>
        <row r="718">
          <cell r="G718" t="str">
            <v>TOTAL</v>
          </cell>
          <cell r="H718">
            <v>8397</v>
          </cell>
          <cell r="I718">
            <v>0</v>
          </cell>
          <cell r="J718">
            <v>0</v>
          </cell>
          <cell r="K718">
            <v>0</v>
          </cell>
          <cell r="L718">
            <v>15267355</v>
          </cell>
          <cell r="M718">
            <v>0</v>
          </cell>
          <cell r="N718">
            <v>2326509.0099999998</v>
          </cell>
          <cell r="O718">
            <v>1126235.2</v>
          </cell>
          <cell r="P718">
            <v>93884.679354677966</v>
          </cell>
          <cell r="Q718">
            <v>29463.008720205959</v>
          </cell>
        </row>
        <row r="719">
          <cell r="G719" t="str">
            <v>SOLDE THEORIQUE</v>
          </cell>
          <cell r="H719">
            <v>8397</v>
          </cell>
          <cell r="I719">
            <v>0</v>
          </cell>
          <cell r="J719">
            <v>0</v>
          </cell>
          <cell r="K719">
            <v>0</v>
          </cell>
          <cell r="L719">
            <v>15267355</v>
          </cell>
          <cell r="M719">
            <v>0</v>
          </cell>
          <cell r="N719">
            <v>1200273.8099999998</v>
          </cell>
          <cell r="O719">
            <v>0</v>
          </cell>
          <cell r="P719">
            <v>64421.670634472001</v>
          </cell>
          <cell r="Q719">
            <v>0</v>
          </cell>
        </row>
        <row r="720">
          <cell r="G720">
            <v>0</v>
          </cell>
          <cell r="H720">
            <v>0</v>
          </cell>
          <cell r="I720">
            <v>0</v>
          </cell>
          <cell r="J720">
            <v>0</v>
          </cell>
          <cell r="K720">
            <v>0</v>
          </cell>
          <cell r="L720">
            <v>0</v>
          </cell>
          <cell r="M720">
            <v>0</v>
          </cell>
          <cell r="N720">
            <v>0</v>
          </cell>
          <cell r="O720">
            <v>0</v>
          </cell>
        </row>
        <row r="721">
          <cell r="G721" t="str">
            <v>Etat de rapprochement - CAISSE</v>
          </cell>
          <cell r="H721" t="str">
            <v>Dollars +</v>
          </cell>
          <cell r="I721" t="str">
            <v>Dollars -</v>
          </cell>
          <cell r="J721">
            <v>0</v>
          </cell>
          <cell r="K721">
            <v>0</v>
          </cell>
          <cell r="L721" t="str">
            <v>Fcfa +</v>
          </cell>
          <cell r="M721" t="str">
            <v>Fcfa -</v>
          </cell>
          <cell r="N721" t="str">
            <v>FC +</v>
          </cell>
          <cell r="O721" t="str">
            <v>FC -</v>
          </cell>
          <cell r="P721">
            <v>0</v>
          </cell>
          <cell r="Q721">
            <v>0</v>
          </cell>
        </row>
        <row r="722">
          <cell r="G722" t="str">
            <v>TOTAL DES CAISSES</v>
          </cell>
          <cell r="H722">
            <v>3908</v>
          </cell>
          <cell r="I722">
            <v>0</v>
          </cell>
          <cell r="J722">
            <v>0</v>
          </cell>
          <cell r="K722">
            <v>0</v>
          </cell>
          <cell r="L722">
            <v>100000</v>
          </cell>
          <cell r="M722">
            <v>0</v>
          </cell>
          <cell r="N722">
            <v>2000</v>
          </cell>
          <cell r="O722">
            <v>0</v>
          </cell>
          <cell r="P722">
            <v>4121.6115583584051</v>
          </cell>
          <cell r="Q722">
            <v>0</v>
          </cell>
        </row>
        <row r="723">
          <cell r="G723" t="str">
            <v>En caisse Kinshasa le 29/2/00</v>
          </cell>
          <cell r="H723">
            <v>0</v>
          </cell>
          <cell r="I723">
            <v>0</v>
          </cell>
          <cell r="J723">
            <v>0</v>
          </cell>
          <cell r="K723">
            <v>0</v>
          </cell>
          <cell r="L723">
            <v>0</v>
          </cell>
          <cell r="M723">
            <v>0</v>
          </cell>
          <cell r="N723">
            <v>0</v>
          </cell>
          <cell r="O723">
            <v>0</v>
          </cell>
          <cell r="P723">
            <v>0</v>
          </cell>
          <cell r="Q723">
            <v>0</v>
          </cell>
        </row>
        <row r="724">
          <cell r="G724" t="str">
            <v xml:space="preserve">En caisse Kimpese </v>
          </cell>
          <cell r="H724">
            <v>0</v>
          </cell>
          <cell r="I724">
            <v>0</v>
          </cell>
          <cell r="J724">
            <v>0</v>
          </cell>
          <cell r="K724">
            <v>0</v>
          </cell>
          <cell r="L724">
            <v>0</v>
          </cell>
          <cell r="M724">
            <v>0</v>
          </cell>
          <cell r="N724">
            <v>0</v>
          </cell>
          <cell r="O724">
            <v>0</v>
          </cell>
          <cell r="P724">
            <v>0</v>
          </cell>
          <cell r="Q724">
            <v>0</v>
          </cell>
        </row>
        <row r="725">
          <cell r="G725" t="str">
            <v>En caisse Brazza</v>
          </cell>
          <cell r="H725">
            <v>0</v>
          </cell>
          <cell r="I725">
            <v>0</v>
          </cell>
          <cell r="J725">
            <v>0</v>
          </cell>
          <cell r="K725">
            <v>0</v>
          </cell>
          <cell r="L725">
            <v>0</v>
          </cell>
          <cell r="M725">
            <v>0</v>
          </cell>
          <cell r="N725">
            <v>0</v>
          </cell>
          <cell r="O725">
            <v>0</v>
          </cell>
          <cell r="P725">
            <v>0</v>
          </cell>
          <cell r="Q725">
            <v>0</v>
          </cell>
        </row>
        <row r="726">
          <cell r="G726" t="str">
            <v>En caisse Lukuléla</v>
          </cell>
          <cell r="H726">
            <v>0</v>
          </cell>
          <cell r="I726">
            <v>0</v>
          </cell>
          <cell r="J726">
            <v>0</v>
          </cell>
          <cell r="K726">
            <v>0</v>
          </cell>
          <cell r="L726">
            <v>0</v>
          </cell>
          <cell r="M726">
            <v>0</v>
          </cell>
          <cell r="N726">
            <v>0</v>
          </cell>
          <cell r="O726">
            <v>0</v>
          </cell>
          <cell r="P726">
            <v>0</v>
          </cell>
          <cell r="Q726">
            <v>0</v>
          </cell>
        </row>
        <row r="727">
          <cell r="G727" t="str">
            <v>En caisse Kahemba</v>
          </cell>
          <cell r="H727">
            <v>0</v>
          </cell>
          <cell r="I727">
            <v>0</v>
          </cell>
          <cell r="J727">
            <v>0</v>
          </cell>
          <cell r="K727">
            <v>0</v>
          </cell>
          <cell r="L727">
            <v>0</v>
          </cell>
          <cell r="M727">
            <v>0</v>
          </cell>
          <cell r="N727">
            <v>0</v>
          </cell>
          <cell r="O727">
            <v>0</v>
          </cell>
          <cell r="P727">
            <v>0</v>
          </cell>
          <cell r="Q727">
            <v>0</v>
          </cell>
        </row>
        <row r="728">
          <cell r="G728" t="str">
            <v>En caisse Luozi</v>
          </cell>
          <cell r="H728">
            <v>0</v>
          </cell>
          <cell r="I728">
            <v>0</v>
          </cell>
          <cell r="J728">
            <v>0</v>
          </cell>
          <cell r="K728">
            <v>0</v>
          </cell>
          <cell r="L728">
            <v>0</v>
          </cell>
          <cell r="M728">
            <v>0</v>
          </cell>
          <cell r="N728">
            <v>0</v>
          </cell>
          <cell r="O728">
            <v>0</v>
          </cell>
          <cell r="P728">
            <v>0</v>
          </cell>
          <cell r="Q728">
            <v>0</v>
          </cell>
        </row>
        <row r="729">
          <cell r="G729" t="str">
            <v>Différences de caisse</v>
          </cell>
          <cell r="H729">
            <v>0</v>
          </cell>
          <cell r="I729">
            <v>0</v>
          </cell>
          <cell r="J729">
            <v>0</v>
          </cell>
          <cell r="K729">
            <v>0</v>
          </cell>
          <cell r="L729">
            <v>0</v>
          </cell>
          <cell r="M729">
            <v>0</v>
          </cell>
          <cell r="N729">
            <v>0</v>
          </cell>
          <cell r="O729">
            <v>0</v>
          </cell>
          <cell r="P729">
            <v>0</v>
          </cell>
          <cell r="Q729">
            <v>0</v>
          </cell>
        </row>
        <row r="730">
          <cell r="G730" t="str">
            <v>Enveloppe sécu Kinshasa : Thierry</v>
          </cell>
          <cell r="H730">
            <v>0</v>
          </cell>
          <cell r="I730">
            <v>0</v>
          </cell>
          <cell r="J730">
            <v>0</v>
          </cell>
          <cell r="K730">
            <v>0</v>
          </cell>
          <cell r="L730">
            <v>0</v>
          </cell>
          <cell r="M730">
            <v>0</v>
          </cell>
          <cell r="N730">
            <v>0</v>
          </cell>
          <cell r="O730">
            <v>0</v>
          </cell>
          <cell r="P730">
            <v>0</v>
          </cell>
          <cell r="Q730">
            <v>0</v>
          </cell>
        </row>
        <row r="731">
          <cell r="G731" t="str">
            <v>Enveloppe sécu Kinshasa : Laurent T</v>
          </cell>
          <cell r="H731">
            <v>500</v>
          </cell>
          <cell r="I731">
            <v>0</v>
          </cell>
          <cell r="J731">
            <v>0</v>
          </cell>
          <cell r="K731">
            <v>0</v>
          </cell>
          <cell r="L731">
            <v>0</v>
          </cell>
          <cell r="M731">
            <v>0</v>
          </cell>
          <cell r="N731">
            <v>500</v>
          </cell>
          <cell r="O731">
            <v>0</v>
          </cell>
          <cell r="P731">
            <v>513.08030894443982</v>
          </cell>
          <cell r="Q731">
            <v>0</v>
          </cell>
        </row>
        <row r="732">
          <cell r="G732" t="str">
            <v>Enveloppe sécu Kinshasa : Christian</v>
          </cell>
          <cell r="H732">
            <v>0</v>
          </cell>
          <cell r="I732">
            <v>0</v>
          </cell>
          <cell r="J732">
            <v>0</v>
          </cell>
          <cell r="K732">
            <v>0</v>
          </cell>
          <cell r="L732">
            <v>0</v>
          </cell>
          <cell r="M732">
            <v>0</v>
          </cell>
          <cell r="N732">
            <v>500</v>
          </cell>
          <cell r="O732">
            <v>0</v>
          </cell>
          <cell r="P732">
            <v>13.08030894443983</v>
          </cell>
          <cell r="Q732">
            <v>0</v>
          </cell>
        </row>
        <row r="733">
          <cell r="G733" t="str">
            <v>Enveloppe sécu Kinshasa : Olivier</v>
          </cell>
          <cell r="H733">
            <v>500</v>
          </cell>
          <cell r="I733">
            <v>0</v>
          </cell>
          <cell r="J733">
            <v>0</v>
          </cell>
          <cell r="K733">
            <v>0</v>
          </cell>
          <cell r="L733">
            <v>0</v>
          </cell>
          <cell r="M733">
            <v>0</v>
          </cell>
          <cell r="N733">
            <v>500</v>
          </cell>
          <cell r="O733">
            <v>0</v>
          </cell>
          <cell r="P733">
            <v>513.08030894443982</v>
          </cell>
          <cell r="Q733">
            <v>0</v>
          </cell>
        </row>
        <row r="734">
          <cell r="G734" t="str">
            <v>Enveloppe sécu Florent</v>
          </cell>
          <cell r="H734">
            <v>500</v>
          </cell>
          <cell r="I734">
            <v>0</v>
          </cell>
          <cell r="J734">
            <v>0</v>
          </cell>
          <cell r="K734">
            <v>0</v>
          </cell>
          <cell r="L734">
            <v>0</v>
          </cell>
          <cell r="M734">
            <v>0</v>
          </cell>
          <cell r="N734">
            <v>500</v>
          </cell>
          <cell r="O734">
            <v>0</v>
          </cell>
          <cell r="P734">
            <v>513.08030894443982</v>
          </cell>
          <cell r="Q734">
            <v>0</v>
          </cell>
        </row>
        <row r="735">
          <cell r="G735" t="str">
            <v>Enveloppe sécu Kinshasa : Thibaud</v>
          </cell>
          <cell r="H735">
            <v>500</v>
          </cell>
          <cell r="I735">
            <v>0</v>
          </cell>
          <cell r="J735">
            <v>0</v>
          </cell>
          <cell r="K735">
            <v>0</v>
          </cell>
          <cell r="L735">
            <v>50000</v>
          </cell>
          <cell r="M735">
            <v>0</v>
          </cell>
          <cell r="N735">
            <v>0</v>
          </cell>
          <cell r="O735">
            <v>0</v>
          </cell>
          <cell r="P735">
            <v>580.64516129032256</v>
          </cell>
          <cell r="Q735">
            <v>0</v>
          </cell>
        </row>
        <row r="736">
          <cell r="G736" t="str">
            <v>Enveloppe sécu Luozi</v>
          </cell>
          <cell r="H736">
            <v>1000</v>
          </cell>
          <cell r="I736">
            <v>0</v>
          </cell>
          <cell r="J736">
            <v>0</v>
          </cell>
          <cell r="K736">
            <v>0</v>
          </cell>
          <cell r="L736">
            <v>0</v>
          </cell>
          <cell r="M736">
            <v>0</v>
          </cell>
          <cell r="N736">
            <v>0</v>
          </cell>
          <cell r="O736">
            <v>0</v>
          </cell>
          <cell r="P736">
            <v>1000</v>
          </cell>
          <cell r="Q736">
            <v>0</v>
          </cell>
        </row>
        <row r="737">
          <cell r="G737" t="str">
            <v>Enveloppe sécu Brazza: JeanLoup</v>
          </cell>
          <cell r="H737">
            <v>0</v>
          </cell>
          <cell r="I737">
            <v>0</v>
          </cell>
          <cell r="J737">
            <v>0</v>
          </cell>
          <cell r="K737">
            <v>0</v>
          </cell>
          <cell r="L737">
            <v>0</v>
          </cell>
          <cell r="M737">
            <v>0</v>
          </cell>
          <cell r="N737">
            <v>0</v>
          </cell>
          <cell r="O737">
            <v>0</v>
          </cell>
          <cell r="P737">
            <v>0</v>
          </cell>
          <cell r="Q737">
            <v>0</v>
          </cell>
        </row>
        <row r="738">
          <cell r="G738" t="str">
            <v>Enveloppe sécu Lukuléla</v>
          </cell>
          <cell r="H738">
            <v>708</v>
          </cell>
          <cell r="I738">
            <v>0</v>
          </cell>
          <cell r="J738">
            <v>0</v>
          </cell>
          <cell r="K738">
            <v>0</v>
          </cell>
          <cell r="L738">
            <v>0</v>
          </cell>
          <cell r="M738">
            <v>0</v>
          </cell>
          <cell r="N738">
            <v>0</v>
          </cell>
          <cell r="O738">
            <v>0</v>
          </cell>
          <cell r="P738">
            <v>708</v>
          </cell>
          <cell r="Q738">
            <v>0</v>
          </cell>
        </row>
        <row r="739">
          <cell r="G739" t="str">
            <v>Enveloppe sécu Laurence</v>
          </cell>
          <cell r="H739">
            <v>200</v>
          </cell>
          <cell r="I739">
            <v>0</v>
          </cell>
          <cell r="J739">
            <v>0</v>
          </cell>
          <cell r="K739">
            <v>0</v>
          </cell>
          <cell r="L739">
            <v>0</v>
          </cell>
          <cell r="M739">
            <v>0</v>
          </cell>
          <cell r="N739">
            <v>0</v>
          </cell>
          <cell r="O739">
            <v>0</v>
          </cell>
          <cell r="P739">
            <v>200</v>
          </cell>
          <cell r="Q739">
            <v>0</v>
          </cell>
        </row>
        <row r="740">
          <cell r="G740" t="str">
            <v>Enveloppe sécu Jean Christophe</v>
          </cell>
          <cell r="H740">
            <v>0</v>
          </cell>
          <cell r="I740">
            <v>0</v>
          </cell>
          <cell r="J740">
            <v>0</v>
          </cell>
          <cell r="K740">
            <v>0</v>
          </cell>
          <cell r="L740">
            <v>50000</v>
          </cell>
          <cell r="M740">
            <v>0</v>
          </cell>
          <cell r="N740">
            <v>0</v>
          </cell>
          <cell r="O740">
            <v>0</v>
          </cell>
          <cell r="P740">
            <v>80.645161290322577</v>
          </cell>
          <cell r="Q740">
            <v>0</v>
          </cell>
        </row>
        <row r="741">
          <cell r="P741">
            <v>0</v>
          </cell>
          <cell r="Q741">
            <v>0</v>
          </cell>
        </row>
        <row r="742">
          <cell r="P742">
            <v>0</v>
          </cell>
          <cell r="Q742">
            <v>0</v>
          </cell>
        </row>
        <row r="743">
          <cell r="P743">
            <v>0</v>
          </cell>
          <cell r="Q743">
            <v>0</v>
          </cell>
        </row>
        <row r="744">
          <cell r="G744">
            <v>0</v>
          </cell>
          <cell r="H744">
            <v>0</v>
          </cell>
          <cell r="I744">
            <v>0</v>
          </cell>
          <cell r="J744">
            <v>0</v>
          </cell>
          <cell r="K744">
            <v>0</v>
          </cell>
          <cell r="L744">
            <v>0</v>
          </cell>
          <cell r="M744">
            <v>0</v>
          </cell>
          <cell r="N744">
            <v>0</v>
          </cell>
          <cell r="O744">
            <v>0</v>
          </cell>
          <cell r="P744">
            <v>0</v>
          </cell>
          <cell r="Q744">
            <v>0</v>
          </cell>
        </row>
        <row r="745">
          <cell r="G745" t="str">
            <v>Etat de rapprochement - AVANCE</v>
          </cell>
          <cell r="H745" t="str">
            <v>Dollars +</v>
          </cell>
          <cell r="I745" t="str">
            <v>Dollars -</v>
          </cell>
          <cell r="J745">
            <v>0</v>
          </cell>
          <cell r="K745">
            <v>0</v>
          </cell>
          <cell r="L745" t="str">
            <v>Fcfa +</v>
          </cell>
          <cell r="M745" t="str">
            <v>Fcfa -</v>
          </cell>
          <cell r="N745" t="str">
            <v>FC +</v>
          </cell>
          <cell r="O745" t="str">
            <v>FC -</v>
          </cell>
          <cell r="P745">
            <v>0</v>
          </cell>
          <cell r="Q745">
            <v>0</v>
          </cell>
        </row>
        <row r="746">
          <cell r="G746" t="str">
            <v>Total des avances</v>
          </cell>
          <cell r="H746">
            <v>0</v>
          </cell>
          <cell r="I746">
            <v>0</v>
          </cell>
          <cell r="J746">
            <v>0</v>
          </cell>
          <cell r="K746">
            <v>0</v>
          </cell>
          <cell r="L746">
            <v>0</v>
          </cell>
          <cell r="M746">
            <v>0</v>
          </cell>
          <cell r="N746">
            <v>0</v>
          </cell>
          <cell r="O746">
            <v>0</v>
          </cell>
          <cell r="P746">
            <v>0</v>
          </cell>
          <cell r="Q746">
            <v>0</v>
          </cell>
        </row>
        <row r="747">
          <cell r="P747">
            <v>0</v>
          </cell>
          <cell r="Q747">
            <v>0</v>
          </cell>
        </row>
        <row r="748">
          <cell r="P748">
            <v>0</v>
          </cell>
          <cell r="Q748">
            <v>0</v>
          </cell>
        </row>
        <row r="749">
          <cell r="P749">
            <v>0</v>
          </cell>
          <cell r="Q749">
            <v>0</v>
          </cell>
        </row>
        <row r="750">
          <cell r="P750">
            <v>0</v>
          </cell>
          <cell r="Q750">
            <v>0</v>
          </cell>
        </row>
        <row r="751">
          <cell r="P751">
            <v>0</v>
          </cell>
          <cell r="Q751">
            <v>0</v>
          </cell>
        </row>
        <row r="752">
          <cell r="P752">
            <v>0</v>
          </cell>
          <cell r="Q752">
            <v>0</v>
          </cell>
        </row>
        <row r="753">
          <cell r="P753">
            <v>0</v>
          </cell>
          <cell r="Q753">
            <v>0</v>
          </cell>
        </row>
        <row r="754">
          <cell r="P754">
            <v>0</v>
          </cell>
          <cell r="Q754">
            <v>0</v>
          </cell>
        </row>
        <row r="755">
          <cell r="P755">
            <v>0</v>
          </cell>
          <cell r="Q755">
            <v>0</v>
          </cell>
        </row>
        <row r="756">
          <cell r="P756">
            <v>0</v>
          </cell>
          <cell r="Q756">
            <v>0</v>
          </cell>
        </row>
        <row r="757">
          <cell r="P757">
            <v>0</v>
          </cell>
          <cell r="Q757">
            <v>0</v>
          </cell>
        </row>
        <row r="758">
          <cell r="G758">
            <v>0</v>
          </cell>
          <cell r="H758">
            <v>0</v>
          </cell>
          <cell r="I758">
            <v>0</v>
          </cell>
          <cell r="J758">
            <v>0</v>
          </cell>
          <cell r="K758">
            <v>0</v>
          </cell>
          <cell r="L758">
            <v>0</v>
          </cell>
          <cell r="M758">
            <v>0</v>
          </cell>
          <cell r="N758">
            <v>0</v>
          </cell>
          <cell r="O758">
            <v>0</v>
          </cell>
          <cell r="P758">
            <v>0</v>
          </cell>
          <cell r="Q758">
            <v>0</v>
          </cell>
        </row>
        <row r="759">
          <cell r="G759" t="str">
            <v>Total  Etat  (Caisse + Avances )</v>
          </cell>
          <cell r="H759">
            <v>3908</v>
          </cell>
          <cell r="I759">
            <v>0</v>
          </cell>
          <cell r="J759">
            <v>0</v>
          </cell>
          <cell r="K759">
            <v>0</v>
          </cell>
          <cell r="L759">
            <v>100000</v>
          </cell>
          <cell r="M759">
            <v>0</v>
          </cell>
          <cell r="N759">
            <v>2000</v>
          </cell>
          <cell r="O759">
            <v>0</v>
          </cell>
          <cell r="P759">
            <v>4121.6115583584051</v>
          </cell>
          <cell r="Q759">
            <v>0</v>
          </cell>
        </row>
        <row r="760">
          <cell r="G760" t="str">
            <v>Différence (Solde théorique - Total Etat)</v>
          </cell>
          <cell r="H760">
            <v>4489</v>
          </cell>
          <cell r="I760">
            <v>0</v>
          </cell>
          <cell r="J760">
            <v>0</v>
          </cell>
          <cell r="K760">
            <v>0</v>
          </cell>
          <cell r="L760">
            <v>15167355</v>
          </cell>
          <cell r="M760">
            <v>0</v>
          </cell>
          <cell r="N760">
            <v>1198273.8099999998</v>
          </cell>
          <cell r="O760">
            <v>0</v>
          </cell>
          <cell r="P760">
            <v>60300.059076113597</v>
          </cell>
          <cell r="Q760">
            <v>0</v>
          </cell>
        </row>
        <row r="761">
          <cell r="H761">
            <v>0</v>
          </cell>
          <cell r="I761">
            <v>0</v>
          </cell>
          <cell r="J761">
            <v>0</v>
          </cell>
          <cell r="K761">
            <v>0</v>
          </cell>
          <cell r="L761">
            <v>0</v>
          </cell>
          <cell r="M761">
            <v>0</v>
          </cell>
          <cell r="N761">
            <v>31347.58326966198</v>
          </cell>
          <cell r="O761">
            <v>0</v>
          </cell>
          <cell r="P761">
            <v>820.07214765746392</v>
          </cell>
          <cell r="Q761">
            <v>0</v>
          </cell>
        </row>
        <row r="762">
          <cell r="H762">
            <v>0</v>
          </cell>
          <cell r="I762">
            <v>0</v>
          </cell>
          <cell r="J762">
            <v>0</v>
          </cell>
          <cell r="K762">
            <v>0</v>
          </cell>
          <cell r="L762">
            <v>0</v>
          </cell>
          <cell r="M762">
            <v>0</v>
          </cell>
          <cell r="N762">
            <v>637135</v>
          </cell>
          <cell r="O762">
            <v>446707</v>
          </cell>
          <cell r="P762">
            <v>49689.6114076636</v>
          </cell>
          <cell r="Q762">
            <v>11686.131135287766</v>
          </cell>
        </row>
        <row r="763">
          <cell r="H763">
            <v>8397</v>
          </cell>
          <cell r="I763">
            <v>0</v>
          </cell>
          <cell r="J763" t="e">
            <v>#REF!</v>
          </cell>
          <cell r="K763">
            <v>0</v>
          </cell>
          <cell r="L763">
            <v>15267355</v>
          </cell>
          <cell r="M763">
            <v>0</v>
          </cell>
        </row>
        <row r="764">
          <cell r="J764" t="e">
            <v>#REF!</v>
          </cell>
        </row>
        <row r="765">
          <cell r="J765"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s"/>
      <sheetName val="Contracts"/>
      <sheetName val="Salary FU"/>
      <sheetName val="Salary Sheet"/>
      <sheetName val="Leaves"/>
      <sheetName val="Salary Scale"/>
      <sheetName val="New FTC"/>
      <sheetName val="Warning"/>
      <sheetName val="Clearance"/>
      <sheetName val="Work C."/>
      <sheetName val="Reco."/>
      <sheetName val="Caisse"/>
    </sheetNames>
    <sheetDataSet>
      <sheetData sheetId="0">
        <row r="2">
          <cell r="A2" t="str">
            <v>Contract Number</v>
          </cell>
        </row>
      </sheetData>
      <sheetData sheetId="1">
        <row r="2">
          <cell r="A2" t="str">
            <v>Contract Number</v>
          </cell>
          <cell r="B2" t="str">
            <v>Staff ID</v>
          </cell>
          <cell r="C2" t="str">
            <v>Title</v>
          </cell>
          <cell r="D2" t="str">
            <v>Name</v>
          </cell>
          <cell r="E2" t="str">
            <v>Family</v>
          </cell>
          <cell r="F2" t="str">
            <v>Position</v>
          </cell>
          <cell r="G2" t="str">
            <v>Affectation</v>
          </cell>
          <cell r="H2" t="str">
            <v>kind of contract</v>
          </cell>
          <cell r="I2" t="str">
            <v>Full or part time</v>
          </cell>
          <cell r="J2" t="str">
            <v>Previous contract</v>
          </cell>
          <cell r="K2" t="str">
            <v>Contract Starting Date</v>
          </cell>
          <cell r="L2" t="str">
            <v>Contract Ending Date</v>
          </cell>
          <cell r="M2" t="str">
            <v>Contract status</v>
          </cell>
          <cell r="N2" t="str">
            <v>End of trial period</v>
          </cell>
          <cell r="O2" t="str">
            <v>Salary level</v>
          </cell>
          <cell r="P2" t="str">
            <v>Gross salary</v>
          </cell>
          <cell r="Q2" t="str">
            <v>Net salary</v>
          </cell>
          <cell r="R2" t="str">
            <v>Currency</v>
          </cell>
          <cell r="S2" t="str">
            <v>Amount in letter</v>
          </cell>
          <cell r="T2" t="str">
            <v>Status</v>
          </cell>
          <cell r="U2" t="str">
            <v>Cumulated PL allowance</v>
          </cell>
          <cell r="V2" t="str">
            <v>Seniority previous contract (days)</v>
          </cell>
          <cell r="W2" t="str">
            <v>Seniority updated</v>
          </cell>
          <cell r="X2" t="str">
            <v>Supervisor Name</v>
          </cell>
          <cell r="Y2" t="str">
            <v>Supervisor position</v>
          </cell>
          <cell r="Z2" t="str">
            <v>HI representative</v>
          </cell>
          <cell r="AA2" t="str">
            <v>Cover letter</v>
          </cell>
          <cell r="AB2" t="str">
            <v>CV</v>
          </cell>
          <cell r="AC2" t="str">
            <v>Diplomas</v>
          </cell>
          <cell r="AD2" t="str">
            <v>Terms and condition</v>
          </cell>
          <cell r="AE2" t="str">
            <v>Internal regulation</v>
          </cell>
          <cell r="AF2" t="str">
            <v>Job description</v>
          </cell>
          <cell r="AG2" t="str">
            <v>Lending og Clothing</v>
          </cell>
          <cell r="AH2" t="str">
            <v>Drivind licence</v>
          </cell>
        </row>
        <row r="3">
          <cell r="A3" t="str">
            <v>B1</v>
          </cell>
          <cell r="B3" t="str">
            <v>B10</v>
          </cell>
          <cell r="C3" t="str">
            <v>Mr</v>
          </cell>
          <cell r="D3" t="str">
            <v>Adbul - Jawad</v>
          </cell>
          <cell r="E3" t="str">
            <v>EL-HUSUNI (ABDELHAFID)</v>
          </cell>
          <cell r="F3" t="str">
            <v>Deputy Project manager</v>
          </cell>
          <cell r="G3" t="str">
            <v>Benghazi</v>
          </cell>
          <cell r="H3" t="str">
            <v>FTC</v>
          </cell>
          <cell r="I3" t="str">
            <v>FT26</v>
          </cell>
          <cell r="J3" t="str">
            <v>None</v>
          </cell>
          <cell r="K3">
            <v>40827</v>
          </cell>
          <cell r="L3">
            <v>40887</v>
          </cell>
          <cell r="M3" t="str">
            <v>Over</v>
          </cell>
          <cell r="N3">
            <v>40858</v>
          </cell>
          <cell r="O3" t="str">
            <v>6B</v>
          </cell>
          <cell r="Q3">
            <v>1950</v>
          </cell>
          <cell r="R3" t="str">
            <v>LYD</v>
          </cell>
          <cell r="T3" t="str">
            <v>Local Staff</v>
          </cell>
          <cell r="U3">
            <v>5</v>
          </cell>
          <cell r="X3" t="str">
            <v>Anne Forget</v>
          </cell>
          <cell r="Y3" t="str">
            <v>Program Manager Benghazi</v>
          </cell>
          <cell r="Z3" t="str">
            <v>David HAINES</v>
          </cell>
          <cell r="AA3" t="str">
            <v>OK</v>
          </cell>
          <cell r="AB3" t="str">
            <v>OK</v>
          </cell>
          <cell r="AC3" t="str">
            <v>OK</v>
          </cell>
          <cell r="AD3" t="str">
            <v>Signed</v>
          </cell>
          <cell r="AE3" t="str">
            <v>Signed</v>
          </cell>
          <cell r="AF3" t="str">
            <v>Signed</v>
          </cell>
          <cell r="AG3" t="str">
            <v>Signed</v>
          </cell>
        </row>
        <row r="4">
          <cell r="A4" t="str">
            <v>B2</v>
          </cell>
          <cell r="B4" t="str">
            <v>B19</v>
          </cell>
          <cell r="C4" t="str">
            <v>Mr</v>
          </cell>
          <cell r="D4" t="str">
            <v>Saad</v>
          </cell>
          <cell r="E4" t="str">
            <v>MUSA SAAD</v>
          </cell>
          <cell r="F4" t="str">
            <v>Team leader</v>
          </cell>
          <cell r="G4" t="str">
            <v>Ajdabiyah</v>
          </cell>
          <cell r="H4" t="str">
            <v>FTC</v>
          </cell>
          <cell r="I4" t="str">
            <v>FT22</v>
          </cell>
          <cell r="J4" t="str">
            <v>None</v>
          </cell>
          <cell r="K4">
            <v>40777</v>
          </cell>
          <cell r="L4">
            <v>40816</v>
          </cell>
          <cell r="M4" t="str">
            <v>Over</v>
          </cell>
          <cell r="N4">
            <v>40808</v>
          </cell>
          <cell r="O4" t="str">
            <v>3A</v>
          </cell>
          <cell r="Q4">
            <v>814</v>
          </cell>
          <cell r="R4" t="str">
            <v>LYD</v>
          </cell>
          <cell r="T4" t="str">
            <v>Local Staff</v>
          </cell>
          <cell r="U4">
            <v>3.25</v>
          </cell>
          <cell r="X4" t="str">
            <v>Anne Forget</v>
          </cell>
          <cell r="Y4" t="str">
            <v>Program Manager Benghazi</v>
          </cell>
          <cell r="Z4" t="str">
            <v>David HAINES</v>
          </cell>
          <cell r="AB4" t="str">
            <v>OK</v>
          </cell>
          <cell r="AF4" t="str">
            <v>Signed</v>
          </cell>
        </row>
        <row r="5">
          <cell r="A5" t="str">
            <v>B3</v>
          </cell>
          <cell r="B5" t="str">
            <v>B19</v>
          </cell>
          <cell r="C5" t="str">
            <v>Mr</v>
          </cell>
          <cell r="D5" t="str">
            <v>Saad</v>
          </cell>
          <cell r="E5" t="str">
            <v>MUSA SAAD</v>
          </cell>
          <cell r="F5" t="str">
            <v>MRE Team leader</v>
          </cell>
          <cell r="G5" t="str">
            <v>Ajdabiyah</v>
          </cell>
          <cell r="H5" t="str">
            <v>FTC</v>
          </cell>
          <cell r="I5" t="str">
            <v>FT26</v>
          </cell>
          <cell r="J5" t="str">
            <v>B2</v>
          </cell>
          <cell r="K5">
            <v>40817</v>
          </cell>
          <cell r="L5">
            <v>40824</v>
          </cell>
          <cell r="M5" t="str">
            <v>Over</v>
          </cell>
          <cell r="N5" t="str">
            <v>None</v>
          </cell>
          <cell r="O5" t="str">
            <v>3A</v>
          </cell>
          <cell r="Q5">
            <v>962</v>
          </cell>
          <cell r="R5" t="str">
            <v>LYD</v>
          </cell>
          <cell r="T5" t="str">
            <v>Local Staff</v>
          </cell>
          <cell r="U5">
            <v>0.58333333333333337</v>
          </cell>
          <cell r="V5">
            <v>40</v>
          </cell>
          <cell r="X5" t="str">
            <v>Anne Forget</v>
          </cell>
          <cell r="Y5" t="str">
            <v>Program Manager Benghazi</v>
          </cell>
          <cell r="Z5" t="str">
            <v>David HAINES</v>
          </cell>
        </row>
        <row r="6">
          <cell r="A6" t="str">
            <v>B4</v>
          </cell>
          <cell r="B6" t="str">
            <v>B18</v>
          </cell>
          <cell r="C6" t="str">
            <v>Mr</v>
          </cell>
          <cell r="D6" t="str">
            <v>Mohamed</v>
          </cell>
          <cell r="E6" t="str">
            <v xml:space="preserve"> GHARAYEB</v>
          </cell>
          <cell r="F6" t="str">
            <v>Risk reduction supervisor</v>
          </cell>
          <cell r="G6" t="str">
            <v>Ajdabiyah</v>
          </cell>
          <cell r="H6" t="str">
            <v>FTC</v>
          </cell>
          <cell r="I6" t="str">
            <v>FT22</v>
          </cell>
          <cell r="J6" t="str">
            <v>None</v>
          </cell>
          <cell r="K6">
            <v>40725</v>
          </cell>
          <cell r="L6">
            <v>40755</v>
          </cell>
          <cell r="M6" t="str">
            <v>Over</v>
          </cell>
          <cell r="N6">
            <v>40731</v>
          </cell>
          <cell r="O6" t="str">
            <v>3A</v>
          </cell>
          <cell r="Q6">
            <v>814</v>
          </cell>
          <cell r="R6" t="str">
            <v>LYD</v>
          </cell>
          <cell r="T6" t="str">
            <v>Local Staff</v>
          </cell>
          <cell r="U6">
            <v>2.5833333333333335</v>
          </cell>
          <cell r="AF6" t="str">
            <v>Signed</v>
          </cell>
        </row>
        <row r="7">
          <cell r="A7" t="str">
            <v>B5</v>
          </cell>
          <cell r="B7" t="str">
            <v>B18</v>
          </cell>
          <cell r="C7" t="str">
            <v>Mr</v>
          </cell>
          <cell r="D7" t="str">
            <v>Mohamed</v>
          </cell>
          <cell r="E7" t="str">
            <v xml:space="preserve"> GHARAYEB</v>
          </cell>
          <cell r="F7" t="str">
            <v>Field coordinator</v>
          </cell>
          <cell r="G7" t="str">
            <v>Ajdabiyah</v>
          </cell>
          <cell r="H7" t="str">
            <v>FTC</v>
          </cell>
          <cell r="I7" t="str">
            <v>FT22</v>
          </cell>
          <cell r="J7" t="str">
            <v>B4</v>
          </cell>
          <cell r="K7">
            <v>40756</v>
          </cell>
          <cell r="L7">
            <v>40816</v>
          </cell>
          <cell r="M7" t="str">
            <v>Over</v>
          </cell>
          <cell r="N7">
            <v>40762</v>
          </cell>
          <cell r="O7" t="str">
            <v>4B</v>
          </cell>
          <cell r="Q7">
            <v>1100</v>
          </cell>
          <cell r="R7" t="str">
            <v>LYD</v>
          </cell>
          <cell r="T7" t="str">
            <v>Local Staff</v>
          </cell>
          <cell r="U7">
            <v>5</v>
          </cell>
          <cell r="V7">
            <v>31</v>
          </cell>
        </row>
        <row r="8">
          <cell r="A8" t="str">
            <v>B6</v>
          </cell>
          <cell r="B8" t="str">
            <v>B18</v>
          </cell>
          <cell r="C8" t="str">
            <v>Mr</v>
          </cell>
          <cell r="D8" t="str">
            <v>Mohamed</v>
          </cell>
          <cell r="E8" t="str">
            <v xml:space="preserve"> GHARAYEB</v>
          </cell>
          <cell r="F8" t="str">
            <v>Field coordinator</v>
          </cell>
          <cell r="G8" t="str">
            <v>Ajdabiyah</v>
          </cell>
          <cell r="H8" t="str">
            <v>FTC</v>
          </cell>
          <cell r="I8" t="str">
            <v>FT26</v>
          </cell>
          <cell r="J8" t="str">
            <v>B5</v>
          </cell>
          <cell r="K8">
            <v>40817</v>
          </cell>
          <cell r="L8">
            <v>40824</v>
          </cell>
          <cell r="M8" t="str">
            <v>Over</v>
          </cell>
          <cell r="O8" t="str">
            <v>3C</v>
          </cell>
          <cell r="Q8">
            <v>1118</v>
          </cell>
          <cell r="R8" t="str">
            <v>LYD</v>
          </cell>
          <cell r="T8" t="str">
            <v>Local Staff</v>
          </cell>
          <cell r="U8">
            <v>0.58333333333333337</v>
          </cell>
          <cell r="AD8" t="str">
            <v>?</v>
          </cell>
          <cell r="AE8" t="str">
            <v>?</v>
          </cell>
        </row>
        <row r="9">
          <cell r="A9" t="str">
            <v>B7</v>
          </cell>
          <cell r="B9" t="str">
            <v>B18</v>
          </cell>
          <cell r="C9" t="str">
            <v>Mr</v>
          </cell>
          <cell r="D9" t="str">
            <v>Mohamed</v>
          </cell>
          <cell r="E9" t="str">
            <v xml:space="preserve"> GHARAYEB</v>
          </cell>
          <cell r="F9" t="str">
            <v>Risk reduction Supervisor</v>
          </cell>
          <cell r="G9" t="str">
            <v>Ajdabiyah</v>
          </cell>
          <cell r="H9" t="str">
            <v>FTC</v>
          </cell>
          <cell r="I9" t="str">
            <v>FT26</v>
          </cell>
          <cell r="J9" t="str">
            <v>B6</v>
          </cell>
          <cell r="K9">
            <v>40825</v>
          </cell>
          <cell r="L9">
            <v>40885</v>
          </cell>
          <cell r="M9" t="str">
            <v>Over</v>
          </cell>
          <cell r="N9">
            <v>40856</v>
          </cell>
          <cell r="O9" t="str">
            <v>3C</v>
          </cell>
          <cell r="Q9">
            <v>1118</v>
          </cell>
          <cell r="R9" t="str">
            <v>LYD</v>
          </cell>
          <cell r="T9" t="str">
            <v>Local Staff</v>
          </cell>
          <cell r="U9">
            <v>5.583333333333333</v>
          </cell>
          <cell r="AF9" t="str">
            <v>Signed</v>
          </cell>
        </row>
        <row r="10">
          <cell r="A10" t="str">
            <v>B8</v>
          </cell>
          <cell r="B10" t="str">
            <v>B11</v>
          </cell>
          <cell r="C10" t="str">
            <v>Mrs</v>
          </cell>
          <cell r="D10" t="str">
            <v>Marwa</v>
          </cell>
          <cell r="E10" t="str">
            <v xml:space="preserve"> ALHUDHAIRY</v>
          </cell>
          <cell r="F10" t="str">
            <v>Risk education team leader</v>
          </cell>
          <cell r="G10" t="str">
            <v>Benghazi</v>
          </cell>
          <cell r="H10" t="str">
            <v>FTC</v>
          </cell>
          <cell r="I10" t="str">
            <v>FT26</v>
          </cell>
          <cell r="J10" t="str">
            <v>None</v>
          </cell>
          <cell r="K10">
            <v>40671</v>
          </cell>
          <cell r="L10">
            <v>40755</v>
          </cell>
          <cell r="M10" t="str">
            <v>Over</v>
          </cell>
          <cell r="N10">
            <v>40702</v>
          </cell>
          <cell r="O10" t="str">
            <v>3A</v>
          </cell>
          <cell r="Q10">
            <v>960</v>
          </cell>
          <cell r="R10" t="str">
            <v>LYD</v>
          </cell>
          <cell r="T10" t="str">
            <v>Local Staff</v>
          </cell>
          <cell r="U10">
            <v>7</v>
          </cell>
          <cell r="X10" t="str">
            <v>Solène Blanchère</v>
          </cell>
          <cell r="Y10" t="str">
            <v>Program Manager Benghazi</v>
          </cell>
          <cell r="Z10" t="str">
            <v>Solene Blanchère</v>
          </cell>
          <cell r="AB10" t="str">
            <v>OK</v>
          </cell>
          <cell r="AF10" t="str">
            <v>Signed</v>
          </cell>
        </row>
        <row r="11">
          <cell r="A11" t="str">
            <v>B9</v>
          </cell>
          <cell r="B11" t="str">
            <v>B11</v>
          </cell>
          <cell r="C11" t="str">
            <v>Mrs</v>
          </cell>
          <cell r="D11" t="str">
            <v>Marwa</v>
          </cell>
          <cell r="E11" t="str">
            <v xml:space="preserve"> ALHUDHAIRY</v>
          </cell>
          <cell r="F11" t="str">
            <v>Team Leader</v>
          </cell>
          <cell r="G11" t="str">
            <v>Benghazi</v>
          </cell>
          <cell r="H11" t="str">
            <v>FTC</v>
          </cell>
          <cell r="I11" t="str">
            <v>FT26</v>
          </cell>
          <cell r="J11" t="str">
            <v>B8</v>
          </cell>
          <cell r="K11">
            <v>40756</v>
          </cell>
          <cell r="L11">
            <v>40786</v>
          </cell>
          <cell r="M11" t="str">
            <v>Over</v>
          </cell>
          <cell r="N11">
            <v>40762</v>
          </cell>
          <cell r="O11" t="str">
            <v>3A</v>
          </cell>
          <cell r="Q11">
            <v>960</v>
          </cell>
          <cell r="R11" t="str">
            <v>LYD</v>
          </cell>
          <cell r="T11" t="str">
            <v>Local Staff</v>
          </cell>
          <cell r="U11">
            <v>2.5</v>
          </cell>
          <cell r="V11">
            <v>85</v>
          </cell>
          <cell r="X11" t="str">
            <v>David Haines</v>
          </cell>
          <cell r="Y11" t="str">
            <v>Head of Mission</v>
          </cell>
          <cell r="Z11" t="str">
            <v>David HAINES</v>
          </cell>
        </row>
        <row r="12">
          <cell r="A12" t="str">
            <v>B10</v>
          </cell>
          <cell r="B12" t="str">
            <v>B11</v>
          </cell>
          <cell r="C12" t="str">
            <v>Mrs</v>
          </cell>
          <cell r="D12" t="str">
            <v>Marwa</v>
          </cell>
          <cell r="E12" t="str">
            <v xml:space="preserve"> ALHUDHAIRY</v>
          </cell>
          <cell r="F12" t="str">
            <v>Team leader</v>
          </cell>
          <cell r="G12" t="str">
            <v>Benghazi</v>
          </cell>
          <cell r="H12" t="str">
            <v>FTC</v>
          </cell>
          <cell r="I12" t="str">
            <v>FT26</v>
          </cell>
          <cell r="J12" t="str">
            <v>B9</v>
          </cell>
          <cell r="K12">
            <v>40787</v>
          </cell>
          <cell r="L12">
            <v>40816</v>
          </cell>
          <cell r="M12" t="str">
            <v>Over</v>
          </cell>
          <cell r="N12" t="str">
            <v>None</v>
          </cell>
          <cell r="O12" t="str">
            <v>3A</v>
          </cell>
          <cell r="Q12">
            <v>960</v>
          </cell>
          <cell r="R12" t="str">
            <v>LYD</v>
          </cell>
          <cell r="T12" t="str">
            <v>Local Staff</v>
          </cell>
          <cell r="U12">
            <v>2.4166666666666665</v>
          </cell>
          <cell r="X12" t="str">
            <v>David Haines</v>
          </cell>
          <cell r="Y12" t="str">
            <v>Head of Mission</v>
          </cell>
          <cell r="Z12" t="str">
            <v>David HAINES</v>
          </cell>
        </row>
        <row r="13">
          <cell r="A13" t="str">
            <v>B11</v>
          </cell>
          <cell r="B13" t="str">
            <v>B11</v>
          </cell>
          <cell r="C13" t="str">
            <v>Mrs</v>
          </cell>
          <cell r="D13" t="str">
            <v>Marwa</v>
          </cell>
          <cell r="E13" t="str">
            <v xml:space="preserve"> ALHUDHAIRY</v>
          </cell>
          <cell r="F13" t="str">
            <v>MRE Team leader</v>
          </cell>
          <cell r="G13" t="str">
            <v>Benghazi</v>
          </cell>
          <cell r="H13" t="str">
            <v>FTC</v>
          </cell>
          <cell r="I13" t="str">
            <v>FT26</v>
          </cell>
          <cell r="J13" t="str">
            <v>B10</v>
          </cell>
          <cell r="K13">
            <v>40817</v>
          </cell>
          <cell r="L13">
            <v>40824</v>
          </cell>
          <cell r="M13" t="str">
            <v>Over</v>
          </cell>
          <cell r="N13" t="str">
            <v>None</v>
          </cell>
          <cell r="O13" t="str">
            <v>3A</v>
          </cell>
          <cell r="Q13">
            <v>960</v>
          </cell>
          <cell r="R13" t="str">
            <v>LYD</v>
          </cell>
          <cell r="T13" t="str">
            <v>Local Staff</v>
          </cell>
          <cell r="U13">
            <v>0.58333333333333337</v>
          </cell>
          <cell r="X13" t="str">
            <v>Anne Forget</v>
          </cell>
          <cell r="Y13" t="str">
            <v>Program Manager Benghazi</v>
          </cell>
          <cell r="Z13" t="str">
            <v>David HAINES</v>
          </cell>
        </row>
        <row r="14">
          <cell r="A14" t="str">
            <v>B12</v>
          </cell>
          <cell r="B14" t="str">
            <v>B11</v>
          </cell>
          <cell r="C14" t="str">
            <v>Mrs</v>
          </cell>
          <cell r="D14" t="str">
            <v>Marwa</v>
          </cell>
          <cell r="E14" t="str">
            <v xml:space="preserve"> ALHUDHAIRY</v>
          </cell>
          <cell r="F14" t="str">
            <v>Community Liaison Offier / Trainer</v>
          </cell>
          <cell r="G14" t="str">
            <v>Benghazi</v>
          </cell>
          <cell r="H14" t="str">
            <v>FTC</v>
          </cell>
          <cell r="I14" t="str">
            <v>FT26</v>
          </cell>
          <cell r="J14" t="str">
            <v>B11</v>
          </cell>
          <cell r="K14">
            <v>40825</v>
          </cell>
          <cell r="L14">
            <v>40885</v>
          </cell>
          <cell r="M14" t="str">
            <v>Over</v>
          </cell>
          <cell r="N14">
            <v>40856</v>
          </cell>
          <cell r="O14" t="str">
            <v>3B</v>
          </cell>
          <cell r="Q14">
            <v>1040</v>
          </cell>
          <cell r="R14" t="str">
            <v>LYD</v>
          </cell>
          <cell r="T14" t="str">
            <v>Local Staff</v>
          </cell>
          <cell r="U14">
            <v>5.583333333333333</v>
          </cell>
          <cell r="X14" t="str">
            <v>Anne Forget</v>
          </cell>
          <cell r="Y14" t="str">
            <v>Program Manager Benghazi</v>
          </cell>
          <cell r="Z14" t="str">
            <v>David HAINES</v>
          </cell>
          <cell r="AD14" t="str">
            <v>Signed</v>
          </cell>
          <cell r="AE14" t="str">
            <v>Signed</v>
          </cell>
          <cell r="AF14" t="str">
            <v>Signed</v>
          </cell>
        </row>
        <row r="15">
          <cell r="A15" t="str">
            <v>B13</v>
          </cell>
          <cell r="B15" t="str">
            <v>B14</v>
          </cell>
          <cell r="C15" t="str">
            <v>Mrs</v>
          </cell>
          <cell r="D15" t="str">
            <v>Mariam</v>
          </cell>
          <cell r="E15" t="str">
            <v>ELMAHDAWI</v>
          </cell>
          <cell r="F15" t="str">
            <v>SALW Team leader</v>
          </cell>
          <cell r="G15" t="str">
            <v>Benghazi</v>
          </cell>
          <cell r="H15" t="str">
            <v>FTC</v>
          </cell>
          <cell r="I15" t="str">
            <v>FT26</v>
          </cell>
          <cell r="J15" t="str">
            <v>None</v>
          </cell>
          <cell r="K15">
            <v>40825</v>
          </cell>
          <cell r="L15">
            <v>40877</v>
          </cell>
          <cell r="M15" t="str">
            <v>Over</v>
          </cell>
          <cell r="N15">
            <v>40856</v>
          </cell>
          <cell r="O15" t="str">
            <v>3A</v>
          </cell>
          <cell r="Q15">
            <v>962</v>
          </cell>
          <cell r="R15" t="str">
            <v>LYD</v>
          </cell>
          <cell r="T15" t="str">
            <v>Local Staff</v>
          </cell>
          <cell r="U15">
            <v>4.333333333333333</v>
          </cell>
          <cell r="X15" t="str">
            <v>Anne Forget</v>
          </cell>
          <cell r="Y15" t="str">
            <v>Program Manager Benghazi</v>
          </cell>
          <cell r="Z15" t="str">
            <v>David HAINES</v>
          </cell>
          <cell r="AB15" t="str">
            <v>OK</v>
          </cell>
          <cell r="AD15" t="str">
            <v>Signed</v>
          </cell>
          <cell r="AE15" t="str">
            <v>Signed</v>
          </cell>
          <cell r="AF15" t="str">
            <v>Signed</v>
          </cell>
          <cell r="AG15" t="str">
            <v>Signed</v>
          </cell>
        </row>
        <row r="16">
          <cell r="A16" t="str">
            <v>B14</v>
          </cell>
          <cell r="B16" t="str">
            <v>B12</v>
          </cell>
          <cell r="C16" t="str">
            <v>Mrs</v>
          </cell>
          <cell r="D16" t="str">
            <v>Kwola</v>
          </cell>
          <cell r="E16" t="str">
            <v xml:space="preserve">ELFAKHRI </v>
          </cell>
          <cell r="F16" t="str">
            <v>MRE Team leader</v>
          </cell>
          <cell r="G16" t="str">
            <v>Benghazi</v>
          </cell>
          <cell r="H16" t="str">
            <v>FTC</v>
          </cell>
          <cell r="I16" t="str">
            <v>FT26</v>
          </cell>
          <cell r="J16" t="str">
            <v>None</v>
          </cell>
          <cell r="K16">
            <v>40825</v>
          </cell>
          <cell r="L16">
            <v>40877</v>
          </cell>
          <cell r="M16" t="str">
            <v>Over</v>
          </cell>
          <cell r="N16">
            <v>40856</v>
          </cell>
          <cell r="O16" t="str">
            <v>3A</v>
          </cell>
          <cell r="Q16">
            <v>962</v>
          </cell>
          <cell r="R16" t="str">
            <v>LYD</v>
          </cell>
          <cell r="T16" t="str">
            <v>Local Staff</v>
          </cell>
          <cell r="U16">
            <v>4.333333333333333</v>
          </cell>
          <cell r="X16" t="str">
            <v>Anne Forget</v>
          </cell>
          <cell r="Y16" t="str">
            <v>Program Manager Benghazi</v>
          </cell>
          <cell r="Z16" t="str">
            <v>David HAINES</v>
          </cell>
          <cell r="AD16" t="str">
            <v>Signed</v>
          </cell>
          <cell r="AE16" t="str">
            <v>Signed</v>
          </cell>
          <cell r="AF16" t="str">
            <v>Signed</v>
          </cell>
        </row>
        <row r="17">
          <cell r="A17" t="str">
            <v>B15</v>
          </cell>
          <cell r="B17" t="str">
            <v>B17</v>
          </cell>
          <cell r="C17" t="str">
            <v>Mr</v>
          </cell>
          <cell r="D17" t="str">
            <v>Feras</v>
          </cell>
          <cell r="E17" t="str">
            <v>SALEH</v>
          </cell>
          <cell r="F17" t="str">
            <v>Information Management Officer</v>
          </cell>
          <cell r="G17" t="str">
            <v>Benghazi</v>
          </cell>
          <cell r="H17" t="str">
            <v>FTC</v>
          </cell>
          <cell r="I17" t="str">
            <v>PT13</v>
          </cell>
          <cell r="J17" t="str">
            <v>None</v>
          </cell>
          <cell r="K17">
            <v>40835</v>
          </cell>
          <cell r="L17">
            <v>40877</v>
          </cell>
          <cell r="M17" t="str">
            <v>Over</v>
          </cell>
          <cell r="N17">
            <v>40866</v>
          </cell>
          <cell r="O17" t="str">
            <v>3B</v>
          </cell>
          <cell r="Q17">
            <v>520</v>
          </cell>
          <cell r="R17" t="str">
            <v>LYD</v>
          </cell>
          <cell r="T17" t="str">
            <v>Local Staff</v>
          </cell>
          <cell r="U17">
            <v>3.5</v>
          </cell>
          <cell r="X17" t="str">
            <v>Anne Forget</v>
          </cell>
          <cell r="Y17" t="str">
            <v>Program Manager Benghazi</v>
          </cell>
          <cell r="Z17" t="str">
            <v>David HAINES</v>
          </cell>
          <cell r="AB17" t="str">
            <v>OK</v>
          </cell>
          <cell r="AD17" t="str">
            <v>Signed</v>
          </cell>
          <cell r="AE17" t="str">
            <v>Signed</v>
          </cell>
          <cell r="AF17" t="str">
            <v>Signed</v>
          </cell>
        </row>
        <row r="18">
          <cell r="A18" t="str">
            <v>B16</v>
          </cell>
          <cell r="B18" t="str">
            <v>B13</v>
          </cell>
          <cell r="C18" t="str">
            <v>Mrs</v>
          </cell>
          <cell r="D18" t="str">
            <v>Amel</v>
          </cell>
          <cell r="E18" t="str">
            <v>MUFTAH</v>
          </cell>
          <cell r="F18" t="str">
            <v>MRE Team leader</v>
          </cell>
          <cell r="G18" t="str">
            <v>Benghazi</v>
          </cell>
          <cell r="H18" t="str">
            <v>FTC</v>
          </cell>
          <cell r="I18" t="str">
            <v>FT26</v>
          </cell>
          <cell r="J18" t="str">
            <v>None</v>
          </cell>
          <cell r="K18">
            <v>40825</v>
          </cell>
          <cell r="L18">
            <v>40877</v>
          </cell>
          <cell r="M18" t="str">
            <v>Over</v>
          </cell>
          <cell r="N18">
            <v>40856</v>
          </cell>
          <cell r="O18" t="str">
            <v>3A</v>
          </cell>
          <cell r="Q18">
            <v>962</v>
          </cell>
          <cell r="R18" t="str">
            <v>LYD</v>
          </cell>
          <cell r="T18" t="str">
            <v>Local Staff</v>
          </cell>
          <cell r="U18">
            <v>4.333333333333333</v>
          </cell>
          <cell r="X18" t="str">
            <v>Anne Forget</v>
          </cell>
          <cell r="Y18" t="str">
            <v>Program Manager Benghazi</v>
          </cell>
          <cell r="Z18" t="str">
            <v>David HAINES</v>
          </cell>
          <cell r="AD18" t="str">
            <v>Signed</v>
          </cell>
          <cell r="AE18" t="str">
            <v>Signed</v>
          </cell>
          <cell r="AF18" t="str">
            <v>Signed</v>
          </cell>
        </row>
        <row r="19">
          <cell r="A19" t="str">
            <v>B17</v>
          </cell>
          <cell r="B19" t="str">
            <v>B20</v>
          </cell>
          <cell r="C19" t="str">
            <v>Mr</v>
          </cell>
          <cell r="D19" t="str">
            <v>Ali</v>
          </cell>
          <cell r="E19" t="str">
            <v>IBRAHIM</v>
          </cell>
          <cell r="F19" t="str">
            <v>Team Leader</v>
          </cell>
          <cell r="G19" t="str">
            <v>Ajdabiyah</v>
          </cell>
          <cell r="H19" t="str">
            <v>FTC</v>
          </cell>
          <cell r="I19" t="str">
            <v>FT22</v>
          </cell>
          <cell r="J19" t="str">
            <v>None</v>
          </cell>
          <cell r="K19">
            <v>40777</v>
          </cell>
          <cell r="L19">
            <v>40816</v>
          </cell>
          <cell r="M19" t="str">
            <v>Over</v>
          </cell>
          <cell r="N19">
            <v>40808</v>
          </cell>
          <cell r="O19" t="str">
            <v>3A</v>
          </cell>
          <cell r="Q19">
            <v>814</v>
          </cell>
          <cell r="R19" t="str">
            <v>LYD</v>
          </cell>
          <cell r="T19" t="str">
            <v>Local Staff</v>
          </cell>
          <cell r="U19">
            <v>3.25</v>
          </cell>
          <cell r="X19" t="str">
            <v>David Haines</v>
          </cell>
          <cell r="Y19" t="str">
            <v>Head of Mission</v>
          </cell>
          <cell r="Z19" t="str">
            <v>David HAINES</v>
          </cell>
          <cell r="AB19" t="str">
            <v>OK</v>
          </cell>
          <cell r="AF19" t="str">
            <v>Signed</v>
          </cell>
        </row>
        <row r="20">
          <cell r="A20" t="str">
            <v>B18</v>
          </cell>
          <cell r="B20" t="str">
            <v>B20</v>
          </cell>
          <cell r="C20" t="str">
            <v>Mr</v>
          </cell>
          <cell r="D20" t="str">
            <v>Ali</v>
          </cell>
          <cell r="E20" t="str">
            <v>IBRAHIM</v>
          </cell>
          <cell r="F20" t="str">
            <v>MRE Team leader</v>
          </cell>
          <cell r="G20" t="str">
            <v>Ajdabiyah</v>
          </cell>
          <cell r="H20" t="str">
            <v>FTC</v>
          </cell>
          <cell r="I20" t="str">
            <v>FT26</v>
          </cell>
          <cell r="J20" t="str">
            <v>B17</v>
          </cell>
          <cell r="K20">
            <v>40817</v>
          </cell>
          <cell r="L20">
            <v>40824</v>
          </cell>
          <cell r="M20" t="str">
            <v>Over</v>
          </cell>
          <cell r="N20" t="str">
            <v>None</v>
          </cell>
          <cell r="O20" t="str">
            <v>3A</v>
          </cell>
          <cell r="Q20">
            <v>962</v>
          </cell>
          <cell r="R20" t="str">
            <v>LYD</v>
          </cell>
          <cell r="T20" t="str">
            <v>Local Staff</v>
          </cell>
          <cell r="U20">
            <v>0.58333333333333337</v>
          </cell>
          <cell r="X20" t="str">
            <v>Anne Forget</v>
          </cell>
          <cell r="Y20" t="str">
            <v>Program Manager Benghazi</v>
          </cell>
          <cell r="Z20" t="str">
            <v>David HAINES</v>
          </cell>
        </row>
        <row r="21">
          <cell r="A21" t="str">
            <v>B19</v>
          </cell>
          <cell r="B21" t="str">
            <v>B20</v>
          </cell>
          <cell r="C21" t="str">
            <v>Mr</v>
          </cell>
          <cell r="D21" t="str">
            <v>Ali</v>
          </cell>
          <cell r="E21" t="str">
            <v>IBRAHIM</v>
          </cell>
          <cell r="F21" t="str">
            <v>MRE Team leader</v>
          </cell>
          <cell r="G21" t="str">
            <v>Ajdabiyah</v>
          </cell>
          <cell r="H21" t="str">
            <v>FTC</v>
          </cell>
          <cell r="I21" t="str">
            <v>FT26</v>
          </cell>
          <cell r="J21" t="str">
            <v>B18</v>
          </cell>
          <cell r="K21">
            <v>40825</v>
          </cell>
          <cell r="L21">
            <v>40885</v>
          </cell>
          <cell r="M21" t="str">
            <v>Over</v>
          </cell>
          <cell r="N21">
            <v>40856</v>
          </cell>
          <cell r="O21" t="str">
            <v>3A</v>
          </cell>
          <cell r="Q21">
            <v>962</v>
          </cell>
          <cell r="R21" t="str">
            <v>LYD</v>
          </cell>
          <cell r="T21" t="str">
            <v>Local Staff</v>
          </cell>
          <cell r="U21">
            <v>5.583333333333333</v>
          </cell>
          <cell r="X21" t="str">
            <v>Anne Forget</v>
          </cell>
          <cell r="Y21" t="str">
            <v>Program Manager Benghazi</v>
          </cell>
          <cell r="Z21" t="str">
            <v>David HAINES</v>
          </cell>
          <cell r="AD21" t="str">
            <v>Signed</v>
          </cell>
          <cell r="AE21" t="str">
            <v>Signed</v>
          </cell>
          <cell r="AF21" t="str">
            <v>Signed</v>
          </cell>
        </row>
        <row r="22">
          <cell r="A22" t="str">
            <v>B20</v>
          </cell>
          <cell r="B22" t="str">
            <v>B19</v>
          </cell>
          <cell r="C22" t="str">
            <v>Mr</v>
          </cell>
          <cell r="D22" t="str">
            <v>Saad</v>
          </cell>
          <cell r="E22" t="str">
            <v>MUSA SAAD</v>
          </cell>
          <cell r="F22" t="str">
            <v>MRE Team leader</v>
          </cell>
          <cell r="G22" t="str">
            <v>Ajdabiyah</v>
          </cell>
          <cell r="H22" t="str">
            <v>FTC</v>
          </cell>
          <cell r="I22" t="str">
            <v>FT26</v>
          </cell>
          <cell r="J22" t="str">
            <v>B3</v>
          </cell>
          <cell r="K22">
            <v>40825</v>
          </cell>
          <cell r="L22">
            <v>40885</v>
          </cell>
          <cell r="M22" t="str">
            <v>Over</v>
          </cell>
          <cell r="N22">
            <v>40856</v>
          </cell>
          <cell r="O22" t="str">
            <v>3A</v>
          </cell>
          <cell r="Q22">
            <v>962</v>
          </cell>
          <cell r="R22" t="str">
            <v>LYD</v>
          </cell>
          <cell r="T22" t="str">
            <v>Local Staff</v>
          </cell>
          <cell r="U22">
            <v>5.583333333333333</v>
          </cell>
          <cell r="X22" t="str">
            <v>Anne Forget</v>
          </cell>
          <cell r="Y22" t="str">
            <v>Program Manager Benghazi</v>
          </cell>
          <cell r="Z22" t="str">
            <v>David HAINES</v>
          </cell>
          <cell r="AD22" t="str">
            <v>Signed</v>
          </cell>
          <cell r="AE22" t="str">
            <v>Signed</v>
          </cell>
          <cell r="AF22" t="str">
            <v>Signed</v>
          </cell>
        </row>
        <row r="23">
          <cell r="A23" t="str">
            <v>B21</v>
          </cell>
          <cell r="B23" t="str">
            <v>B21</v>
          </cell>
          <cell r="C23" t="str">
            <v>Mr</v>
          </cell>
          <cell r="D23" t="str">
            <v>Ali</v>
          </cell>
          <cell r="E23" t="str">
            <v>ZILAWI</v>
          </cell>
          <cell r="F23" t="str">
            <v>MRE Team leader</v>
          </cell>
          <cell r="G23" t="str">
            <v>Ajdabiyah</v>
          </cell>
          <cell r="H23" t="str">
            <v>FTC</v>
          </cell>
          <cell r="I23" t="str">
            <v>FT26</v>
          </cell>
          <cell r="J23" t="str">
            <v>None</v>
          </cell>
          <cell r="K23">
            <v>40825</v>
          </cell>
          <cell r="L23">
            <v>40885</v>
          </cell>
          <cell r="M23" t="str">
            <v>Over</v>
          </cell>
          <cell r="N23">
            <v>40856</v>
          </cell>
          <cell r="O23" t="str">
            <v>3A</v>
          </cell>
          <cell r="Q23">
            <v>962</v>
          </cell>
          <cell r="R23" t="str">
            <v>LYD</v>
          </cell>
          <cell r="T23" t="str">
            <v>Local Staff</v>
          </cell>
          <cell r="U23">
            <v>5</v>
          </cell>
          <cell r="X23" t="str">
            <v>Anne Forget</v>
          </cell>
          <cell r="Y23" t="str">
            <v>Program Manager Benghazi</v>
          </cell>
          <cell r="Z23" t="str">
            <v>David HAINES</v>
          </cell>
          <cell r="AD23" t="str">
            <v>Signed</v>
          </cell>
          <cell r="AE23" t="str">
            <v>Signed</v>
          </cell>
          <cell r="AF23" t="str">
            <v>Signed</v>
          </cell>
        </row>
        <row r="24">
          <cell r="A24" t="str">
            <v>B22</v>
          </cell>
          <cell r="B24" t="str">
            <v>B22</v>
          </cell>
          <cell r="C24" t="str">
            <v>Mr</v>
          </cell>
          <cell r="D24" t="str">
            <v>Ayoub</v>
          </cell>
          <cell r="E24" t="str">
            <v>YOUNES BU-RAHEEL</v>
          </cell>
          <cell r="F24" t="str">
            <v>Community Liaison Officer</v>
          </cell>
          <cell r="G24" t="str">
            <v>Ajdabiyah</v>
          </cell>
          <cell r="H24" t="str">
            <v>FTC</v>
          </cell>
          <cell r="I24" t="str">
            <v>FT26</v>
          </cell>
          <cell r="J24" t="str">
            <v>None</v>
          </cell>
          <cell r="K24">
            <v>40825</v>
          </cell>
          <cell r="L24">
            <v>40885</v>
          </cell>
          <cell r="M24" t="str">
            <v>Over</v>
          </cell>
          <cell r="N24">
            <v>40856</v>
          </cell>
          <cell r="O24" t="str">
            <v>3B</v>
          </cell>
          <cell r="Q24">
            <v>1040</v>
          </cell>
          <cell r="R24" t="str">
            <v>LYD</v>
          </cell>
          <cell r="T24" t="str">
            <v>Local Staff</v>
          </cell>
          <cell r="U24">
            <v>5</v>
          </cell>
          <cell r="X24" t="str">
            <v>Anne Forget</v>
          </cell>
          <cell r="Y24" t="str">
            <v>Program Manager Benghazi</v>
          </cell>
          <cell r="Z24" t="str">
            <v>David HAINES</v>
          </cell>
          <cell r="AD24" t="str">
            <v>Signed</v>
          </cell>
          <cell r="AE24" t="str">
            <v>Signed</v>
          </cell>
          <cell r="AF24" t="str">
            <v>Signed</v>
          </cell>
        </row>
        <row r="25">
          <cell r="A25" t="str">
            <v>B23</v>
          </cell>
          <cell r="B25" t="str">
            <v>B32</v>
          </cell>
          <cell r="C25" t="str">
            <v>Mrs</v>
          </cell>
          <cell r="D25" t="str">
            <v>Aisha</v>
          </cell>
          <cell r="E25" t="str">
            <v xml:space="preserve">ALAGOURI </v>
          </cell>
          <cell r="F25" t="str">
            <v>Cook</v>
          </cell>
          <cell r="G25" t="str">
            <v>Benghazi</v>
          </cell>
          <cell r="H25" t="str">
            <v>FTC</v>
          </cell>
          <cell r="I25" t="str">
            <v>FT26</v>
          </cell>
          <cell r="J25" t="str">
            <v>None</v>
          </cell>
          <cell r="K25">
            <v>40825</v>
          </cell>
          <cell r="L25">
            <v>40885</v>
          </cell>
          <cell r="M25" t="str">
            <v>Over</v>
          </cell>
          <cell r="N25">
            <v>40856</v>
          </cell>
          <cell r="O25" t="str">
            <v>2A</v>
          </cell>
          <cell r="Q25">
            <v>780</v>
          </cell>
          <cell r="R25" t="str">
            <v>LYD</v>
          </cell>
          <cell r="T25" t="str">
            <v>Local Staff</v>
          </cell>
          <cell r="U25">
            <v>5</v>
          </cell>
          <cell r="X25" t="str">
            <v>Hainiya Boukhateb</v>
          </cell>
          <cell r="Y25" t="str">
            <v>Coordo Administrator</v>
          </cell>
          <cell r="Z25" t="str">
            <v>David HAINES</v>
          </cell>
          <cell r="AD25" t="str">
            <v>Signed</v>
          </cell>
          <cell r="AE25" t="str">
            <v>Signed</v>
          </cell>
          <cell r="AF25" t="str">
            <v>Signed</v>
          </cell>
        </row>
        <row r="26">
          <cell r="A26" t="str">
            <v>B24</v>
          </cell>
          <cell r="B26" t="str">
            <v>B23</v>
          </cell>
          <cell r="C26" t="str">
            <v>Mr</v>
          </cell>
          <cell r="D26" t="str">
            <v>Mustafa</v>
          </cell>
          <cell r="E26" t="str">
            <v xml:space="preserve"> SAYED (FAWONLEY)</v>
          </cell>
          <cell r="F26" t="str">
            <v>Housekeeper</v>
          </cell>
          <cell r="G26" t="str">
            <v>Benghazi</v>
          </cell>
          <cell r="H26" t="str">
            <v>FTC</v>
          </cell>
          <cell r="I26" t="str">
            <v>FT26</v>
          </cell>
          <cell r="J26" t="str">
            <v>None</v>
          </cell>
          <cell r="K26">
            <v>40725</v>
          </cell>
          <cell r="L26">
            <v>40755</v>
          </cell>
          <cell r="M26" t="str">
            <v>Over</v>
          </cell>
          <cell r="N26">
            <v>40731</v>
          </cell>
          <cell r="O26" t="str">
            <v>1A</v>
          </cell>
          <cell r="Q26">
            <v>598</v>
          </cell>
          <cell r="R26" t="str">
            <v>LYD</v>
          </cell>
          <cell r="T26" t="str">
            <v>Local Staff</v>
          </cell>
          <cell r="U26">
            <v>2.5</v>
          </cell>
          <cell r="X26" t="str">
            <v>David Haines</v>
          </cell>
          <cell r="Y26" t="str">
            <v>Head of Mission</v>
          </cell>
          <cell r="Z26" t="str">
            <v>David HAINES</v>
          </cell>
          <cell r="AB26" t="str">
            <v>OK</v>
          </cell>
          <cell r="AF26" t="str">
            <v>Signed</v>
          </cell>
        </row>
        <row r="27">
          <cell r="A27" t="str">
            <v>B25</v>
          </cell>
          <cell r="B27" t="str">
            <v>B23</v>
          </cell>
          <cell r="C27" t="str">
            <v>Mr</v>
          </cell>
          <cell r="D27" t="str">
            <v>Mustafa</v>
          </cell>
          <cell r="E27" t="str">
            <v xml:space="preserve"> SAYED (FAWONLEY)</v>
          </cell>
          <cell r="F27" t="str">
            <v>Housekeeper</v>
          </cell>
          <cell r="G27" t="str">
            <v>Benghazi</v>
          </cell>
          <cell r="H27" t="str">
            <v>FTC</v>
          </cell>
          <cell r="I27" t="str">
            <v>FT26</v>
          </cell>
          <cell r="J27" t="str">
            <v>B24</v>
          </cell>
          <cell r="K27">
            <v>40756</v>
          </cell>
          <cell r="L27">
            <v>40786</v>
          </cell>
          <cell r="M27" t="str">
            <v>Over</v>
          </cell>
          <cell r="N27">
            <v>40762</v>
          </cell>
          <cell r="O27" t="str">
            <v>1A</v>
          </cell>
          <cell r="Q27">
            <v>598</v>
          </cell>
          <cell r="R27" t="str">
            <v>LYD</v>
          </cell>
          <cell r="T27" t="str">
            <v>Local Staff</v>
          </cell>
          <cell r="U27">
            <v>2.5</v>
          </cell>
          <cell r="X27" t="str">
            <v>Hainiya Boukhateb</v>
          </cell>
          <cell r="Y27" t="str">
            <v>Coordo Administrator</v>
          </cell>
          <cell r="Z27" t="str">
            <v>David HAINES</v>
          </cell>
        </row>
        <row r="28">
          <cell r="A28" t="str">
            <v>B26</v>
          </cell>
          <cell r="B28" t="str">
            <v>B23</v>
          </cell>
          <cell r="C28" t="str">
            <v>Mr</v>
          </cell>
          <cell r="D28" t="str">
            <v>Mustafa</v>
          </cell>
          <cell r="E28" t="str">
            <v xml:space="preserve"> SAYED (FAWONLEY)</v>
          </cell>
          <cell r="F28" t="str">
            <v>Housekeeper</v>
          </cell>
          <cell r="G28" t="str">
            <v>Benghazi</v>
          </cell>
          <cell r="H28" t="str">
            <v>FTC</v>
          </cell>
          <cell r="I28" t="str">
            <v>FT26</v>
          </cell>
          <cell r="J28" t="str">
            <v>B25</v>
          </cell>
          <cell r="K28">
            <v>40787</v>
          </cell>
          <cell r="L28">
            <v>40816</v>
          </cell>
          <cell r="M28" t="str">
            <v>Over</v>
          </cell>
          <cell r="N28" t="str">
            <v>None</v>
          </cell>
          <cell r="O28" t="str">
            <v>1A</v>
          </cell>
          <cell r="Q28">
            <v>598</v>
          </cell>
          <cell r="R28" t="str">
            <v>LYD</v>
          </cell>
          <cell r="T28" t="str">
            <v>Local Staff</v>
          </cell>
          <cell r="U28">
            <v>2.4166666666666665</v>
          </cell>
          <cell r="X28" t="str">
            <v>Hainiya Boukhateb</v>
          </cell>
          <cell r="Y28" t="str">
            <v>Coordo Administrator</v>
          </cell>
          <cell r="Z28" t="str">
            <v>David HAINES</v>
          </cell>
        </row>
        <row r="29">
          <cell r="A29" t="str">
            <v>B27</v>
          </cell>
          <cell r="B29" t="str">
            <v>B23</v>
          </cell>
          <cell r="C29" t="str">
            <v>Mr</v>
          </cell>
          <cell r="D29" t="str">
            <v>Mustafa</v>
          </cell>
          <cell r="E29" t="str">
            <v xml:space="preserve"> SAYED (FAWONLEY)</v>
          </cell>
          <cell r="F29" t="str">
            <v>Housekeeper</v>
          </cell>
          <cell r="G29" t="str">
            <v>Benghazi</v>
          </cell>
          <cell r="H29" t="str">
            <v>FTC</v>
          </cell>
          <cell r="I29" t="str">
            <v>FT26</v>
          </cell>
          <cell r="J29" t="str">
            <v>B26</v>
          </cell>
          <cell r="K29">
            <v>40817</v>
          </cell>
          <cell r="L29">
            <v>40824</v>
          </cell>
          <cell r="M29" t="str">
            <v>Over</v>
          </cell>
          <cell r="N29" t="str">
            <v>None</v>
          </cell>
          <cell r="O29" t="str">
            <v>1A</v>
          </cell>
          <cell r="Q29">
            <v>598</v>
          </cell>
          <cell r="R29" t="str">
            <v>LYD</v>
          </cell>
          <cell r="T29" t="str">
            <v>Local Staff</v>
          </cell>
          <cell r="U29">
            <v>0.58333333333333337</v>
          </cell>
          <cell r="X29" t="str">
            <v>Hainiya Boukhateb</v>
          </cell>
          <cell r="Y29" t="str">
            <v>Coordo Administrator</v>
          </cell>
          <cell r="Z29" t="str">
            <v>David HAINES</v>
          </cell>
        </row>
        <row r="30">
          <cell r="A30" t="str">
            <v>B28</v>
          </cell>
          <cell r="B30" t="str">
            <v>B23</v>
          </cell>
          <cell r="C30" t="str">
            <v>Mr</v>
          </cell>
          <cell r="D30" t="str">
            <v>Mustafa</v>
          </cell>
          <cell r="E30" t="str">
            <v xml:space="preserve"> SAYED (FAWONLEY)</v>
          </cell>
          <cell r="F30" t="str">
            <v>Housekeeper</v>
          </cell>
          <cell r="G30" t="str">
            <v>Benghazi</v>
          </cell>
          <cell r="H30" t="str">
            <v>FTC</v>
          </cell>
          <cell r="I30" t="str">
            <v>FT26</v>
          </cell>
          <cell r="J30" t="str">
            <v>B27</v>
          </cell>
          <cell r="K30">
            <v>40825</v>
          </cell>
          <cell r="L30">
            <v>40885</v>
          </cell>
          <cell r="M30" t="str">
            <v>Over</v>
          </cell>
          <cell r="N30">
            <v>40856</v>
          </cell>
          <cell r="O30" t="str">
            <v>1A</v>
          </cell>
          <cell r="Q30">
            <v>598</v>
          </cell>
          <cell r="R30" t="str">
            <v>LYD</v>
          </cell>
          <cell r="T30" t="str">
            <v>Local Staff</v>
          </cell>
          <cell r="U30">
            <v>5.583333333333333</v>
          </cell>
          <cell r="X30" t="str">
            <v>Hainiya Boukhateb</v>
          </cell>
          <cell r="Y30" t="str">
            <v>Coordo Administrator</v>
          </cell>
          <cell r="Z30" t="str">
            <v>David HAINES</v>
          </cell>
          <cell r="AD30" t="str">
            <v>Signed</v>
          </cell>
          <cell r="AE30" t="str">
            <v>Signed</v>
          </cell>
        </row>
        <row r="31">
          <cell r="A31" t="str">
            <v>B29</v>
          </cell>
          <cell r="B31" t="str">
            <v>B30</v>
          </cell>
          <cell r="C31" t="str">
            <v>Mr</v>
          </cell>
          <cell r="D31" t="str">
            <v>Waleed</v>
          </cell>
          <cell r="E31" t="str">
            <v xml:space="preserve"> ALSHEBLI</v>
          </cell>
          <cell r="F31" t="str">
            <v>Driver</v>
          </cell>
          <cell r="G31" t="str">
            <v>Benghazi</v>
          </cell>
          <cell r="H31" t="str">
            <v>FTC</v>
          </cell>
          <cell r="I31" t="str">
            <v>FT26</v>
          </cell>
          <cell r="J31" t="str">
            <v>None</v>
          </cell>
          <cell r="K31">
            <v>40664</v>
          </cell>
          <cell r="L31">
            <v>40755</v>
          </cell>
          <cell r="M31" t="str">
            <v>Over</v>
          </cell>
          <cell r="N31">
            <v>40670</v>
          </cell>
          <cell r="O31" t="str">
            <v>2A</v>
          </cell>
          <cell r="Q31">
            <v>780</v>
          </cell>
          <cell r="R31" t="str">
            <v>LYD</v>
          </cell>
          <cell r="T31" t="str">
            <v>Local Staff</v>
          </cell>
          <cell r="U31">
            <v>7.583333333333333</v>
          </cell>
          <cell r="X31" t="str">
            <v>Jinene Dassoum</v>
          </cell>
          <cell r="Y31" t="str">
            <v>Coordo Administrator</v>
          </cell>
          <cell r="Z31" t="str">
            <v>David HAINES</v>
          </cell>
          <cell r="AB31" t="str">
            <v>OK</v>
          </cell>
          <cell r="AF31" t="str">
            <v>Signed</v>
          </cell>
        </row>
        <row r="32">
          <cell r="A32" t="str">
            <v>B30</v>
          </cell>
          <cell r="B32" t="str">
            <v>B30</v>
          </cell>
          <cell r="C32" t="str">
            <v>Mr</v>
          </cell>
          <cell r="D32" t="str">
            <v>Waleed</v>
          </cell>
          <cell r="E32" t="str">
            <v xml:space="preserve"> ALSHEBLI</v>
          </cell>
          <cell r="F32" t="str">
            <v>Driver</v>
          </cell>
          <cell r="G32" t="str">
            <v>Benghazi</v>
          </cell>
          <cell r="H32" t="str">
            <v>FTC</v>
          </cell>
          <cell r="I32" t="str">
            <v>FT26</v>
          </cell>
          <cell r="J32" t="str">
            <v>B29</v>
          </cell>
          <cell r="K32">
            <v>40756</v>
          </cell>
          <cell r="L32">
            <v>40786</v>
          </cell>
          <cell r="M32" t="str">
            <v>Over</v>
          </cell>
          <cell r="N32">
            <v>40762</v>
          </cell>
          <cell r="O32" t="str">
            <v>2A</v>
          </cell>
          <cell r="Q32">
            <v>780</v>
          </cell>
          <cell r="R32" t="str">
            <v>LYD</v>
          </cell>
          <cell r="T32" t="str">
            <v>Local Staff</v>
          </cell>
          <cell r="U32">
            <v>2.5</v>
          </cell>
          <cell r="X32" t="str">
            <v>Hainiya Boukhateb</v>
          </cell>
          <cell r="Y32" t="str">
            <v>Coordo Administrator</v>
          </cell>
          <cell r="Z32" t="str">
            <v>David HAINES</v>
          </cell>
        </row>
        <row r="33">
          <cell r="A33" t="str">
            <v>B31</v>
          </cell>
          <cell r="B33" t="str">
            <v>B30</v>
          </cell>
          <cell r="C33" t="str">
            <v>Mr</v>
          </cell>
          <cell r="D33" t="str">
            <v>Waleed</v>
          </cell>
          <cell r="E33" t="str">
            <v xml:space="preserve"> ALSHEBLI</v>
          </cell>
          <cell r="F33" t="str">
            <v>Driver</v>
          </cell>
          <cell r="G33" t="str">
            <v>Benghazi</v>
          </cell>
          <cell r="H33" t="str">
            <v>FTC</v>
          </cell>
          <cell r="I33" t="str">
            <v>FT26</v>
          </cell>
          <cell r="J33" t="str">
            <v>B30</v>
          </cell>
          <cell r="K33">
            <v>40787</v>
          </cell>
          <cell r="L33">
            <v>40816</v>
          </cell>
          <cell r="M33" t="str">
            <v>Over</v>
          </cell>
          <cell r="N33" t="str">
            <v>None</v>
          </cell>
          <cell r="O33" t="str">
            <v>2A</v>
          </cell>
          <cell r="Q33">
            <v>780</v>
          </cell>
          <cell r="R33" t="str">
            <v>LYD</v>
          </cell>
          <cell r="T33" t="str">
            <v>Local Staff</v>
          </cell>
          <cell r="U33">
            <v>2.4166666666666665</v>
          </cell>
          <cell r="X33" t="str">
            <v>Hainiya Boukhateb</v>
          </cell>
          <cell r="Y33" t="str">
            <v>Coordo Administrator</v>
          </cell>
          <cell r="Z33" t="str">
            <v>David HAINES</v>
          </cell>
        </row>
        <row r="34">
          <cell r="A34" t="str">
            <v>B32</v>
          </cell>
          <cell r="B34" t="str">
            <v>B30</v>
          </cell>
          <cell r="C34" t="str">
            <v>Mr</v>
          </cell>
          <cell r="D34" t="str">
            <v>Waleed</v>
          </cell>
          <cell r="E34" t="str">
            <v xml:space="preserve"> ALSHEBLI</v>
          </cell>
          <cell r="F34" t="str">
            <v>Driver</v>
          </cell>
          <cell r="G34" t="str">
            <v>Benghazi</v>
          </cell>
          <cell r="H34" t="str">
            <v>FTC</v>
          </cell>
          <cell r="I34" t="str">
            <v>FT26</v>
          </cell>
          <cell r="J34" t="str">
            <v>B31</v>
          </cell>
          <cell r="K34">
            <v>40817</v>
          </cell>
          <cell r="L34">
            <v>40824</v>
          </cell>
          <cell r="M34" t="str">
            <v>Over</v>
          </cell>
          <cell r="N34" t="str">
            <v>None</v>
          </cell>
          <cell r="O34" t="str">
            <v>2A</v>
          </cell>
          <cell r="Q34">
            <v>780</v>
          </cell>
          <cell r="R34" t="str">
            <v>LYD</v>
          </cell>
          <cell r="T34" t="str">
            <v>Local Staff</v>
          </cell>
          <cell r="U34">
            <v>0.58333333333333337</v>
          </cell>
          <cell r="X34" t="str">
            <v>Hainiya Boukhateb</v>
          </cell>
          <cell r="Y34" t="str">
            <v>Coordo Administrator</v>
          </cell>
          <cell r="Z34" t="str">
            <v>David HAINES</v>
          </cell>
        </row>
        <row r="35">
          <cell r="A35" t="str">
            <v>B33</v>
          </cell>
          <cell r="B35" t="str">
            <v>B30</v>
          </cell>
          <cell r="C35" t="str">
            <v>Mr</v>
          </cell>
          <cell r="D35" t="str">
            <v>Waleed</v>
          </cell>
          <cell r="E35" t="str">
            <v xml:space="preserve"> ALSHEBLI</v>
          </cell>
          <cell r="F35" t="str">
            <v>Driver</v>
          </cell>
          <cell r="G35" t="str">
            <v>Benghazi</v>
          </cell>
          <cell r="H35" t="str">
            <v>FTC</v>
          </cell>
          <cell r="I35" t="str">
            <v>FT26</v>
          </cell>
          <cell r="J35" t="str">
            <v>B32</v>
          </cell>
          <cell r="K35">
            <v>40825</v>
          </cell>
          <cell r="L35">
            <v>40885</v>
          </cell>
          <cell r="M35" t="str">
            <v>Over</v>
          </cell>
          <cell r="N35">
            <v>40856</v>
          </cell>
          <cell r="O35" t="str">
            <v>2A</v>
          </cell>
          <cell r="Q35">
            <v>780</v>
          </cell>
          <cell r="R35" t="str">
            <v>LYD</v>
          </cell>
          <cell r="T35" t="str">
            <v>Local Staff</v>
          </cell>
          <cell r="U35">
            <v>5.583333333333333</v>
          </cell>
          <cell r="X35" t="str">
            <v>Hainiya Boukhateb</v>
          </cell>
          <cell r="Y35" t="str">
            <v>Coordo Administrator</v>
          </cell>
          <cell r="Z35" t="str">
            <v>David HAINES</v>
          </cell>
          <cell r="AD35" t="str">
            <v>Signed</v>
          </cell>
          <cell r="AE35" t="str">
            <v>Signed</v>
          </cell>
        </row>
        <row r="36">
          <cell r="A36" t="str">
            <v>B34</v>
          </cell>
          <cell r="B36" t="str">
            <v>B27</v>
          </cell>
          <cell r="C36" t="str">
            <v>Mr</v>
          </cell>
          <cell r="D36" t="str">
            <v>Khaled</v>
          </cell>
          <cell r="E36" t="str">
            <v>AL-NAWAL</v>
          </cell>
          <cell r="F36" t="str">
            <v>Guard / Receptionist</v>
          </cell>
          <cell r="G36" t="str">
            <v>Benghazi</v>
          </cell>
          <cell r="H36" t="str">
            <v>FTC</v>
          </cell>
          <cell r="I36" t="str">
            <v>FT26</v>
          </cell>
          <cell r="J36" t="str">
            <v>None</v>
          </cell>
          <cell r="K36">
            <v>40756</v>
          </cell>
          <cell r="L36">
            <v>40786</v>
          </cell>
          <cell r="M36" t="str">
            <v>Over</v>
          </cell>
          <cell r="N36">
            <v>40762</v>
          </cell>
          <cell r="O36" t="str">
            <v>2A</v>
          </cell>
          <cell r="Q36">
            <v>780</v>
          </cell>
          <cell r="R36" t="str">
            <v>LYD</v>
          </cell>
          <cell r="T36" t="str">
            <v>Local Staff</v>
          </cell>
          <cell r="U36">
            <v>2.5</v>
          </cell>
          <cell r="X36" t="str">
            <v>Hainiya Boukhateb</v>
          </cell>
          <cell r="Y36" t="str">
            <v>Coordo Administrator</v>
          </cell>
          <cell r="Z36" t="str">
            <v>David HAINES</v>
          </cell>
          <cell r="AB36" t="str">
            <v>OK</v>
          </cell>
        </row>
        <row r="37">
          <cell r="A37" t="str">
            <v>B35</v>
          </cell>
          <cell r="B37" t="str">
            <v>B27</v>
          </cell>
          <cell r="C37" t="str">
            <v>Mr</v>
          </cell>
          <cell r="D37" t="str">
            <v>Khaled</v>
          </cell>
          <cell r="E37" t="str">
            <v>AL-NAWAL</v>
          </cell>
          <cell r="F37" t="str">
            <v>Guard / Receptionist</v>
          </cell>
          <cell r="G37" t="str">
            <v>Benghazi</v>
          </cell>
          <cell r="H37" t="str">
            <v>FTC</v>
          </cell>
          <cell r="I37" t="str">
            <v>FT26</v>
          </cell>
          <cell r="J37" t="str">
            <v>B34</v>
          </cell>
          <cell r="K37">
            <v>40787</v>
          </cell>
          <cell r="L37">
            <v>40816</v>
          </cell>
          <cell r="M37" t="str">
            <v>Over</v>
          </cell>
          <cell r="N37" t="str">
            <v>None</v>
          </cell>
          <cell r="O37" t="str">
            <v>2A</v>
          </cell>
          <cell r="Q37">
            <v>780</v>
          </cell>
          <cell r="R37" t="str">
            <v>LYD</v>
          </cell>
          <cell r="T37" t="str">
            <v>Local Staff</v>
          </cell>
          <cell r="U37">
            <v>2.4166666666666665</v>
          </cell>
          <cell r="X37" t="str">
            <v>Hainiya Boukhateb</v>
          </cell>
          <cell r="Y37" t="str">
            <v>Coordo Administrator</v>
          </cell>
          <cell r="Z37" t="str">
            <v>David HAINES</v>
          </cell>
        </row>
        <row r="38">
          <cell r="A38" t="str">
            <v>B36</v>
          </cell>
          <cell r="B38" t="str">
            <v>B27</v>
          </cell>
          <cell r="C38" t="str">
            <v>Mr</v>
          </cell>
          <cell r="D38" t="str">
            <v>Khaled</v>
          </cell>
          <cell r="E38" t="str">
            <v>AL-NAWAL</v>
          </cell>
          <cell r="F38" t="str">
            <v>Guard / Receptionist</v>
          </cell>
          <cell r="G38" t="str">
            <v>Benghazi</v>
          </cell>
          <cell r="H38" t="str">
            <v>FTC</v>
          </cell>
          <cell r="I38" t="str">
            <v>FT26</v>
          </cell>
          <cell r="J38" t="str">
            <v>B35</v>
          </cell>
          <cell r="K38">
            <v>40817</v>
          </cell>
          <cell r="L38">
            <v>40824</v>
          </cell>
          <cell r="M38" t="str">
            <v>Over</v>
          </cell>
          <cell r="N38" t="str">
            <v>None</v>
          </cell>
          <cell r="O38" t="str">
            <v>2A</v>
          </cell>
          <cell r="Q38">
            <v>780</v>
          </cell>
          <cell r="R38" t="str">
            <v>LYD</v>
          </cell>
          <cell r="T38" t="str">
            <v>Local Staff</v>
          </cell>
          <cell r="U38">
            <v>0.58333333333333337</v>
          </cell>
          <cell r="X38" t="str">
            <v>Hainiya Boukhateb</v>
          </cell>
          <cell r="Y38" t="str">
            <v>Coordo Administrator</v>
          </cell>
          <cell r="Z38" t="str">
            <v>David HAINES</v>
          </cell>
        </row>
        <row r="39">
          <cell r="A39" t="str">
            <v>B37</v>
          </cell>
          <cell r="B39" t="str">
            <v>B27</v>
          </cell>
          <cell r="C39" t="str">
            <v>Mr</v>
          </cell>
          <cell r="D39" t="str">
            <v>Khaled</v>
          </cell>
          <cell r="E39" t="str">
            <v>AL-NAWAL</v>
          </cell>
          <cell r="F39" t="str">
            <v>Guard / Receptionist</v>
          </cell>
          <cell r="G39" t="str">
            <v>Benghazi</v>
          </cell>
          <cell r="H39" t="str">
            <v>FTC</v>
          </cell>
          <cell r="I39" t="str">
            <v>FT26</v>
          </cell>
          <cell r="J39" t="str">
            <v>B36</v>
          </cell>
          <cell r="K39">
            <v>40825</v>
          </cell>
          <cell r="L39">
            <v>40885</v>
          </cell>
          <cell r="M39" t="str">
            <v>Over</v>
          </cell>
          <cell r="N39">
            <v>40856</v>
          </cell>
          <cell r="O39" t="str">
            <v>2A</v>
          </cell>
          <cell r="Q39">
            <v>780</v>
          </cell>
          <cell r="R39" t="str">
            <v>LYD</v>
          </cell>
          <cell r="T39" t="str">
            <v>Local Staff</v>
          </cell>
          <cell r="U39">
            <v>5.583333333333333</v>
          </cell>
          <cell r="X39" t="str">
            <v>Hainiya Boukhateb</v>
          </cell>
          <cell r="Y39" t="str">
            <v>Coordo Administrator</v>
          </cell>
          <cell r="Z39" t="str">
            <v>David HAINES</v>
          </cell>
          <cell r="AD39" t="str">
            <v>Signed</v>
          </cell>
          <cell r="AE39" t="str">
            <v>Signed</v>
          </cell>
        </row>
        <row r="40">
          <cell r="A40" t="str">
            <v>B38</v>
          </cell>
          <cell r="B40" t="str">
            <v>B8</v>
          </cell>
          <cell r="C40" t="str">
            <v>Mr</v>
          </cell>
          <cell r="D40" t="str">
            <v>Mohamed</v>
          </cell>
          <cell r="E40" t="str">
            <v>El- MANSOURY</v>
          </cell>
          <cell r="F40" t="str">
            <v>Logistics assistant</v>
          </cell>
          <cell r="G40" t="str">
            <v>Benghazi</v>
          </cell>
          <cell r="H40" t="str">
            <v>FTC</v>
          </cell>
          <cell r="I40" t="str">
            <v>FT26</v>
          </cell>
          <cell r="J40" t="str">
            <v>None</v>
          </cell>
          <cell r="K40">
            <v>40695</v>
          </cell>
          <cell r="L40">
            <v>40755</v>
          </cell>
          <cell r="M40" t="str">
            <v>Over</v>
          </cell>
          <cell r="N40">
            <v>40724</v>
          </cell>
          <cell r="O40" t="str">
            <v>5C</v>
          </cell>
          <cell r="Q40">
            <v>1690</v>
          </cell>
          <cell r="R40" t="str">
            <v>LYD</v>
          </cell>
          <cell r="T40" t="str">
            <v>Local Staff</v>
          </cell>
          <cell r="U40">
            <v>5</v>
          </cell>
          <cell r="X40" t="str">
            <v>Jinene Dassoum</v>
          </cell>
          <cell r="Y40" t="str">
            <v>Coordo Administrator</v>
          </cell>
          <cell r="Z40" t="str">
            <v>David HAINES</v>
          </cell>
          <cell r="AB40" t="str">
            <v>OK</v>
          </cell>
          <cell r="AF40" t="str">
            <v>Signed</v>
          </cell>
        </row>
        <row r="41">
          <cell r="A41" t="str">
            <v>B39</v>
          </cell>
          <cell r="B41" t="str">
            <v>B8</v>
          </cell>
          <cell r="C41" t="str">
            <v>Mr</v>
          </cell>
          <cell r="D41" t="str">
            <v>Mohamed</v>
          </cell>
          <cell r="E41" t="str">
            <v>El- MANSOURY</v>
          </cell>
          <cell r="F41" t="str">
            <v>Logistics assistant</v>
          </cell>
          <cell r="G41" t="str">
            <v>Benghazi</v>
          </cell>
          <cell r="H41" t="str">
            <v>FTC</v>
          </cell>
          <cell r="I41" t="str">
            <v>FT26</v>
          </cell>
          <cell r="J41" t="str">
            <v>B38</v>
          </cell>
          <cell r="K41">
            <v>40756</v>
          </cell>
          <cell r="L41">
            <v>40786</v>
          </cell>
          <cell r="M41" t="str">
            <v>Over</v>
          </cell>
          <cell r="N41">
            <v>40762</v>
          </cell>
          <cell r="O41" t="str">
            <v>5C</v>
          </cell>
          <cell r="Q41">
            <v>1690</v>
          </cell>
          <cell r="R41" t="str">
            <v>LYD</v>
          </cell>
          <cell r="T41" t="str">
            <v>Local Staff</v>
          </cell>
          <cell r="U41">
            <v>2.5</v>
          </cell>
          <cell r="X41" t="str">
            <v>Hainiya Boukhateb</v>
          </cell>
          <cell r="Y41" t="str">
            <v>Coordo Administrator</v>
          </cell>
          <cell r="Z41" t="str">
            <v>David HAINES</v>
          </cell>
        </row>
        <row r="42">
          <cell r="A42" t="str">
            <v>B40</v>
          </cell>
          <cell r="B42" t="str">
            <v>B8</v>
          </cell>
          <cell r="C42" t="str">
            <v>Mr</v>
          </cell>
          <cell r="D42" t="str">
            <v>Mohamed</v>
          </cell>
          <cell r="E42" t="str">
            <v>El- MANSOURY</v>
          </cell>
          <cell r="F42" t="str">
            <v>Logistics assistant</v>
          </cell>
          <cell r="G42" t="str">
            <v>Benghazi</v>
          </cell>
          <cell r="H42" t="str">
            <v>FTC</v>
          </cell>
          <cell r="I42" t="str">
            <v>FT26</v>
          </cell>
          <cell r="J42" t="str">
            <v>B39</v>
          </cell>
          <cell r="K42">
            <v>40787</v>
          </cell>
          <cell r="L42">
            <v>40816</v>
          </cell>
          <cell r="M42" t="str">
            <v>Over</v>
          </cell>
          <cell r="N42" t="str">
            <v>None</v>
          </cell>
          <cell r="O42" t="str">
            <v>5C</v>
          </cell>
          <cell r="Q42">
            <v>1690</v>
          </cell>
          <cell r="R42" t="str">
            <v>LYD</v>
          </cell>
          <cell r="T42" t="str">
            <v>Local Staff</v>
          </cell>
          <cell r="U42">
            <v>2.4166666666666665</v>
          </cell>
          <cell r="X42" t="str">
            <v>Hainiya Boukhateb</v>
          </cell>
          <cell r="Y42" t="str">
            <v>Coordo Administrator</v>
          </cell>
          <cell r="Z42" t="str">
            <v>David HAINES</v>
          </cell>
        </row>
        <row r="43">
          <cell r="A43" t="str">
            <v>B41</v>
          </cell>
          <cell r="B43" t="str">
            <v>B8</v>
          </cell>
          <cell r="C43" t="str">
            <v>Mr</v>
          </cell>
          <cell r="D43" t="str">
            <v>Mohamed</v>
          </cell>
          <cell r="E43" t="str">
            <v>El- MANSOURY</v>
          </cell>
          <cell r="F43" t="str">
            <v>Logistics assistant</v>
          </cell>
          <cell r="G43" t="str">
            <v>Benghazi</v>
          </cell>
          <cell r="H43" t="str">
            <v>FTC</v>
          </cell>
          <cell r="I43" t="str">
            <v>FT26</v>
          </cell>
          <cell r="J43" t="str">
            <v>B40</v>
          </cell>
          <cell r="K43">
            <v>40817</v>
          </cell>
          <cell r="L43">
            <v>40824</v>
          </cell>
          <cell r="M43" t="str">
            <v>Over</v>
          </cell>
          <cell r="N43" t="str">
            <v>None</v>
          </cell>
          <cell r="O43" t="str">
            <v>5C</v>
          </cell>
          <cell r="Q43">
            <v>1690</v>
          </cell>
          <cell r="R43" t="str">
            <v>LYD</v>
          </cell>
          <cell r="T43" t="str">
            <v>Local Staff</v>
          </cell>
          <cell r="U43">
            <v>0.58333333333333337</v>
          </cell>
          <cell r="X43" t="str">
            <v>Hainiya Boukhateb</v>
          </cell>
          <cell r="Y43" t="str">
            <v>Coordo Administrator</v>
          </cell>
          <cell r="Z43" t="str">
            <v>David HAINES</v>
          </cell>
        </row>
        <row r="44">
          <cell r="A44" t="str">
            <v>B42</v>
          </cell>
          <cell r="B44" t="str">
            <v>B8</v>
          </cell>
          <cell r="C44" t="str">
            <v>Mr</v>
          </cell>
          <cell r="D44" t="str">
            <v>Mohamed</v>
          </cell>
          <cell r="E44" t="str">
            <v>El- MANSOURY</v>
          </cell>
          <cell r="F44" t="str">
            <v>Logistics assistant</v>
          </cell>
          <cell r="G44" t="str">
            <v>Benghazi</v>
          </cell>
          <cell r="H44" t="str">
            <v>FTC</v>
          </cell>
          <cell r="I44" t="str">
            <v>FT26</v>
          </cell>
          <cell r="J44" t="str">
            <v>B41</v>
          </cell>
          <cell r="K44">
            <v>40825</v>
          </cell>
          <cell r="L44">
            <v>40847</v>
          </cell>
          <cell r="M44" t="str">
            <v>Over</v>
          </cell>
          <cell r="N44">
            <v>40856</v>
          </cell>
          <cell r="O44" t="str">
            <v>5C</v>
          </cell>
          <cell r="Q44">
            <v>1690</v>
          </cell>
          <cell r="R44" t="str">
            <v>LYD</v>
          </cell>
          <cell r="T44" t="str">
            <v>Local Staff</v>
          </cell>
          <cell r="U44">
            <v>2.4166666666666665</v>
          </cell>
          <cell r="X44" t="str">
            <v>Hainiya Boukhateb</v>
          </cell>
          <cell r="Y44" t="str">
            <v>Coordo Administrator</v>
          </cell>
          <cell r="Z44" t="str">
            <v>David HAINES</v>
          </cell>
          <cell r="AD44" t="str">
            <v>Signed</v>
          </cell>
          <cell r="AE44" t="str">
            <v>Signed</v>
          </cell>
        </row>
        <row r="45">
          <cell r="A45" t="str">
            <v>B43</v>
          </cell>
          <cell r="B45" t="str">
            <v>B28</v>
          </cell>
          <cell r="C45" t="str">
            <v>Mr</v>
          </cell>
          <cell r="D45" t="str">
            <v>Ramadan</v>
          </cell>
          <cell r="E45" t="str">
            <v xml:space="preserve"> EL-MALTI</v>
          </cell>
          <cell r="F45" t="str">
            <v>Guard / Receptionist</v>
          </cell>
          <cell r="G45" t="str">
            <v>Benghazi</v>
          </cell>
          <cell r="H45" t="str">
            <v>FTC</v>
          </cell>
          <cell r="I45" t="str">
            <v>FT26</v>
          </cell>
          <cell r="J45" t="str">
            <v>None</v>
          </cell>
          <cell r="K45">
            <v>40756</v>
          </cell>
          <cell r="L45">
            <v>40786</v>
          </cell>
          <cell r="M45" t="str">
            <v>Over</v>
          </cell>
          <cell r="N45">
            <v>40762</v>
          </cell>
          <cell r="O45" t="str">
            <v>2A</v>
          </cell>
          <cell r="Q45">
            <v>780</v>
          </cell>
          <cell r="R45" t="str">
            <v>LYD</v>
          </cell>
          <cell r="T45" t="str">
            <v>Local Staff</v>
          </cell>
          <cell r="U45">
            <v>2.5</v>
          </cell>
          <cell r="X45" t="str">
            <v>Hainiya Boukhateb</v>
          </cell>
          <cell r="Y45" t="str">
            <v>Coordo Administrator</v>
          </cell>
          <cell r="Z45" t="str">
            <v>David HAINES</v>
          </cell>
          <cell r="AB45" t="str">
            <v>OK</v>
          </cell>
        </row>
        <row r="46">
          <cell r="A46" t="str">
            <v>B44</v>
          </cell>
          <cell r="B46" t="str">
            <v>B28</v>
          </cell>
          <cell r="C46" t="str">
            <v>Mr</v>
          </cell>
          <cell r="D46" t="str">
            <v>Ramadan</v>
          </cell>
          <cell r="E46" t="str">
            <v xml:space="preserve"> EL-MALTI</v>
          </cell>
          <cell r="F46" t="str">
            <v>Guard / Receptionist</v>
          </cell>
          <cell r="G46" t="str">
            <v>Benghazi</v>
          </cell>
          <cell r="H46" t="str">
            <v>FTC</v>
          </cell>
          <cell r="I46" t="str">
            <v>FT26</v>
          </cell>
          <cell r="J46" t="str">
            <v>B43</v>
          </cell>
          <cell r="K46">
            <v>40787</v>
          </cell>
          <cell r="L46">
            <v>40816</v>
          </cell>
          <cell r="M46" t="str">
            <v>Over</v>
          </cell>
          <cell r="N46" t="str">
            <v>None</v>
          </cell>
          <cell r="O46" t="str">
            <v>2A</v>
          </cell>
          <cell r="Q46">
            <v>780</v>
          </cell>
          <cell r="R46" t="str">
            <v>LYD</v>
          </cell>
          <cell r="T46" t="str">
            <v>Local Staff</v>
          </cell>
          <cell r="U46">
            <v>2.4166666666666665</v>
          </cell>
          <cell r="X46" t="str">
            <v>Hainiya Boukhateb</v>
          </cell>
          <cell r="Y46" t="str">
            <v>Coordo Administrator</v>
          </cell>
          <cell r="Z46" t="str">
            <v>David HAINES</v>
          </cell>
        </row>
        <row r="47">
          <cell r="A47" t="str">
            <v>B45</v>
          </cell>
          <cell r="B47" t="str">
            <v>B28</v>
          </cell>
          <cell r="C47" t="str">
            <v>Mr</v>
          </cell>
          <cell r="D47" t="str">
            <v>Ramadan</v>
          </cell>
          <cell r="E47" t="str">
            <v xml:space="preserve"> EL-MALTI</v>
          </cell>
          <cell r="F47" t="str">
            <v>Guard / Receptionist</v>
          </cell>
          <cell r="G47" t="str">
            <v>Benghazi</v>
          </cell>
          <cell r="H47" t="str">
            <v>FTC</v>
          </cell>
          <cell r="I47" t="str">
            <v>FT26</v>
          </cell>
          <cell r="J47" t="str">
            <v>B44</v>
          </cell>
          <cell r="K47">
            <v>40817</v>
          </cell>
          <cell r="L47">
            <v>40824</v>
          </cell>
          <cell r="M47" t="str">
            <v>Over</v>
          </cell>
          <cell r="N47" t="str">
            <v>None</v>
          </cell>
          <cell r="O47" t="str">
            <v>2A</v>
          </cell>
          <cell r="Q47">
            <v>780</v>
          </cell>
          <cell r="R47" t="str">
            <v>LYD</v>
          </cell>
          <cell r="T47" t="str">
            <v>Local Staff</v>
          </cell>
          <cell r="U47">
            <v>0.58333333333333337</v>
          </cell>
          <cell r="X47" t="str">
            <v>Hainiya Boukhateb</v>
          </cell>
          <cell r="Y47" t="str">
            <v>Coordo Administrator</v>
          </cell>
          <cell r="Z47" t="str">
            <v>David HAINES</v>
          </cell>
        </row>
        <row r="48">
          <cell r="A48" t="str">
            <v>B46</v>
          </cell>
          <cell r="B48" t="str">
            <v>B28</v>
          </cell>
          <cell r="C48" t="str">
            <v>Mr</v>
          </cell>
          <cell r="D48" t="str">
            <v>Ramadan</v>
          </cell>
          <cell r="E48" t="str">
            <v xml:space="preserve"> EL-MALTI</v>
          </cell>
          <cell r="F48" t="str">
            <v>Guard / Receptionist</v>
          </cell>
          <cell r="G48" t="str">
            <v>Benghazi</v>
          </cell>
          <cell r="H48" t="str">
            <v>FTC</v>
          </cell>
          <cell r="I48" t="str">
            <v>FT26</v>
          </cell>
          <cell r="J48" t="str">
            <v>B45</v>
          </cell>
          <cell r="K48">
            <v>40825</v>
          </cell>
          <cell r="L48">
            <v>40885</v>
          </cell>
          <cell r="M48" t="str">
            <v>Over</v>
          </cell>
          <cell r="N48">
            <v>40856</v>
          </cell>
          <cell r="O48" t="str">
            <v>2A</v>
          </cell>
          <cell r="Q48">
            <v>780</v>
          </cell>
          <cell r="R48" t="str">
            <v>LYD</v>
          </cell>
          <cell r="T48" t="str">
            <v>Local Staff</v>
          </cell>
          <cell r="U48">
            <v>5.583333333333333</v>
          </cell>
          <cell r="X48" t="str">
            <v>Hainiya Boukhateb</v>
          </cell>
          <cell r="Y48" t="str">
            <v>Coordo Administrator</v>
          </cell>
          <cell r="Z48" t="str">
            <v>David HAINES</v>
          </cell>
          <cell r="AD48" t="str">
            <v>Signed</v>
          </cell>
          <cell r="AE48" t="str">
            <v>Signed</v>
          </cell>
        </row>
        <row r="49">
          <cell r="A49" t="str">
            <v>B47</v>
          </cell>
          <cell r="B49" t="str">
            <v>B9</v>
          </cell>
          <cell r="C49" t="str">
            <v>Mrs</v>
          </cell>
          <cell r="D49" t="str">
            <v>Reem</v>
          </cell>
          <cell r="E49" t="str">
            <v xml:space="preserve"> ABDELKADER SAHAD</v>
          </cell>
          <cell r="F49" t="str">
            <v>Admin assistant</v>
          </cell>
          <cell r="G49" t="str">
            <v>Benghazi</v>
          </cell>
          <cell r="H49" t="str">
            <v>FTC</v>
          </cell>
          <cell r="I49" t="str">
            <v>FT26</v>
          </cell>
          <cell r="J49" t="str">
            <v>None</v>
          </cell>
          <cell r="K49">
            <v>40756</v>
          </cell>
          <cell r="L49">
            <v>40786</v>
          </cell>
          <cell r="M49" t="str">
            <v>Over</v>
          </cell>
          <cell r="N49">
            <v>40762</v>
          </cell>
          <cell r="O49" t="str">
            <v>4B</v>
          </cell>
          <cell r="Q49">
            <v>1300</v>
          </cell>
          <cell r="R49" t="str">
            <v>LYD</v>
          </cell>
          <cell r="T49" t="str">
            <v>Local Staff</v>
          </cell>
          <cell r="U49">
            <v>2.5</v>
          </cell>
          <cell r="X49" t="str">
            <v>Hainiya Boukhateb</v>
          </cell>
          <cell r="Y49" t="str">
            <v>Coordo Administrator</v>
          </cell>
          <cell r="Z49" t="str">
            <v>David HAINES</v>
          </cell>
          <cell r="AB49" t="str">
            <v>OK</v>
          </cell>
        </row>
        <row r="50">
          <cell r="A50" t="str">
            <v>B48</v>
          </cell>
          <cell r="B50" t="str">
            <v>B9</v>
          </cell>
          <cell r="C50" t="str">
            <v>Mrs</v>
          </cell>
          <cell r="D50" t="str">
            <v>Reem</v>
          </cell>
          <cell r="E50" t="str">
            <v xml:space="preserve"> ABDELKADER SAHAD</v>
          </cell>
          <cell r="F50" t="str">
            <v>Admin assistant</v>
          </cell>
          <cell r="G50" t="str">
            <v>Benghazi</v>
          </cell>
          <cell r="H50" t="str">
            <v>FTC</v>
          </cell>
          <cell r="I50" t="str">
            <v>FT26</v>
          </cell>
          <cell r="J50" t="str">
            <v>B47</v>
          </cell>
          <cell r="K50">
            <v>40787</v>
          </cell>
          <cell r="L50">
            <v>40816</v>
          </cell>
          <cell r="M50" t="str">
            <v>Over</v>
          </cell>
          <cell r="N50" t="str">
            <v>None</v>
          </cell>
          <cell r="O50" t="str">
            <v>4B</v>
          </cell>
          <cell r="Q50">
            <v>1300</v>
          </cell>
          <cell r="R50" t="str">
            <v>LYD</v>
          </cell>
          <cell r="T50" t="str">
            <v>Local Staff</v>
          </cell>
          <cell r="U50">
            <v>2.4166666666666665</v>
          </cell>
          <cell r="X50" t="str">
            <v>Hainiya Boukhateb</v>
          </cell>
          <cell r="Y50" t="str">
            <v>Coordo Administrator</v>
          </cell>
          <cell r="Z50" t="str">
            <v>David HAINES</v>
          </cell>
        </row>
        <row r="51">
          <cell r="A51" t="str">
            <v>B49</v>
          </cell>
          <cell r="B51" t="str">
            <v>B9</v>
          </cell>
          <cell r="C51" t="str">
            <v>Mrs</v>
          </cell>
          <cell r="D51" t="str">
            <v>Reem</v>
          </cell>
          <cell r="E51" t="str">
            <v xml:space="preserve"> ABDELKADER SAHAD</v>
          </cell>
          <cell r="F51" t="str">
            <v>Admin assistant</v>
          </cell>
          <cell r="G51" t="str">
            <v>Benghazi</v>
          </cell>
          <cell r="H51" t="str">
            <v>FTC</v>
          </cell>
          <cell r="I51" t="str">
            <v>FT26</v>
          </cell>
          <cell r="J51" t="str">
            <v>B48</v>
          </cell>
          <cell r="K51">
            <v>40817</v>
          </cell>
          <cell r="L51">
            <v>40824</v>
          </cell>
          <cell r="M51" t="str">
            <v>Over</v>
          </cell>
          <cell r="N51" t="str">
            <v>None</v>
          </cell>
          <cell r="O51" t="str">
            <v>4B</v>
          </cell>
          <cell r="Q51">
            <v>1300</v>
          </cell>
          <cell r="R51" t="str">
            <v>LYD</v>
          </cell>
          <cell r="T51" t="str">
            <v>Local Staff</v>
          </cell>
          <cell r="U51">
            <v>0.58333333333333337</v>
          </cell>
          <cell r="X51" t="str">
            <v>Hainiya Boukhateb</v>
          </cell>
          <cell r="Y51" t="str">
            <v>Coordo Administrator</v>
          </cell>
          <cell r="Z51" t="str">
            <v>David HAINES</v>
          </cell>
        </row>
        <row r="52">
          <cell r="A52" t="str">
            <v>B50</v>
          </cell>
          <cell r="B52" t="str">
            <v>B9</v>
          </cell>
          <cell r="C52" t="str">
            <v>Mrs</v>
          </cell>
          <cell r="D52" t="str">
            <v>Reem</v>
          </cell>
          <cell r="E52" t="str">
            <v xml:space="preserve"> ABDELKADER SAHAD</v>
          </cell>
          <cell r="F52" t="str">
            <v>Admin assistant</v>
          </cell>
          <cell r="G52" t="str">
            <v>Benghazi</v>
          </cell>
          <cell r="H52" t="str">
            <v>FTC</v>
          </cell>
          <cell r="I52" t="str">
            <v>FT26</v>
          </cell>
          <cell r="J52" t="str">
            <v>B49</v>
          </cell>
          <cell r="K52">
            <v>40825</v>
          </cell>
          <cell r="L52">
            <v>40885</v>
          </cell>
          <cell r="M52" t="str">
            <v>Over</v>
          </cell>
          <cell r="N52">
            <v>40856</v>
          </cell>
          <cell r="O52" t="str">
            <v>4B</v>
          </cell>
          <cell r="Q52">
            <v>1300</v>
          </cell>
          <cell r="R52" t="str">
            <v>LYD</v>
          </cell>
          <cell r="T52" t="str">
            <v>Local Staff</v>
          </cell>
          <cell r="U52">
            <v>5.583333333333333</v>
          </cell>
          <cell r="X52" t="str">
            <v>Hainiya Boukhateb</v>
          </cell>
          <cell r="Y52" t="str">
            <v>Coordo Administrator</v>
          </cell>
          <cell r="Z52" t="str">
            <v>David HAINES</v>
          </cell>
          <cell r="AD52" t="str">
            <v>Signed</v>
          </cell>
          <cell r="AE52" t="str">
            <v>Signed</v>
          </cell>
          <cell r="AF52" t="str">
            <v>Signed</v>
          </cell>
        </row>
        <row r="53">
          <cell r="A53" t="str">
            <v>B51</v>
          </cell>
          <cell r="B53" t="str">
            <v>B31</v>
          </cell>
          <cell r="C53" t="str">
            <v>Mr</v>
          </cell>
          <cell r="D53" t="str">
            <v>Saad</v>
          </cell>
          <cell r="E53" t="str">
            <v>FERJANI</v>
          </cell>
          <cell r="F53" t="str">
            <v>Driver</v>
          </cell>
          <cell r="G53" t="str">
            <v>Benghazi</v>
          </cell>
          <cell r="H53" t="str">
            <v>FTC</v>
          </cell>
          <cell r="I53" t="str">
            <v>FT26</v>
          </cell>
          <cell r="J53" t="str">
            <v>None</v>
          </cell>
          <cell r="K53">
            <v>40787</v>
          </cell>
          <cell r="L53">
            <v>40816</v>
          </cell>
          <cell r="M53" t="str">
            <v>Over</v>
          </cell>
          <cell r="N53">
            <v>40793</v>
          </cell>
          <cell r="O53" t="str">
            <v>2A</v>
          </cell>
          <cell r="Q53">
            <v>780</v>
          </cell>
          <cell r="R53" t="str">
            <v>LYD</v>
          </cell>
          <cell r="T53" t="str">
            <v>Local Staff</v>
          </cell>
          <cell r="U53">
            <v>2.4166666666666665</v>
          </cell>
          <cell r="X53" t="str">
            <v>Hainiya Boukhateb</v>
          </cell>
          <cell r="Y53" t="str">
            <v>Coordo Administrator</v>
          </cell>
          <cell r="Z53" t="str">
            <v>David HAINES</v>
          </cell>
          <cell r="AF53" t="str">
            <v>Signed</v>
          </cell>
          <cell r="AH53">
            <v>44182</v>
          </cell>
        </row>
        <row r="54">
          <cell r="A54" t="str">
            <v>B52</v>
          </cell>
          <cell r="B54" t="str">
            <v>B31</v>
          </cell>
          <cell r="C54" t="str">
            <v>Mr</v>
          </cell>
          <cell r="D54" t="str">
            <v>Saad</v>
          </cell>
          <cell r="E54" t="str">
            <v>FERJANI</v>
          </cell>
          <cell r="F54" t="str">
            <v>Driver</v>
          </cell>
          <cell r="G54" t="str">
            <v>Benghazi</v>
          </cell>
          <cell r="H54" t="str">
            <v>FTC</v>
          </cell>
          <cell r="I54" t="str">
            <v>FT26</v>
          </cell>
          <cell r="J54" t="str">
            <v>B51</v>
          </cell>
          <cell r="K54">
            <v>40817</v>
          </cell>
          <cell r="L54">
            <v>40824</v>
          </cell>
          <cell r="M54" t="str">
            <v>Over</v>
          </cell>
          <cell r="N54" t="str">
            <v>None</v>
          </cell>
          <cell r="O54" t="str">
            <v>2A</v>
          </cell>
          <cell r="Q54">
            <v>780</v>
          </cell>
          <cell r="R54" t="str">
            <v>LYD</v>
          </cell>
          <cell r="T54" t="str">
            <v>Local Staff</v>
          </cell>
          <cell r="U54">
            <v>0.58333333333333337</v>
          </cell>
          <cell r="X54" t="str">
            <v>Hainiya Boukhateb</v>
          </cell>
          <cell r="Y54" t="str">
            <v>Coordo Administrator</v>
          </cell>
          <cell r="Z54" t="str">
            <v>David HAINES</v>
          </cell>
        </row>
        <row r="55">
          <cell r="A55" t="str">
            <v>B53</v>
          </cell>
          <cell r="B55" t="str">
            <v>B31</v>
          </cell>
          <cell r="C55" t="str">
            <v>Mr</v>
          </cell>
          <cell r="D55" t="str">
            <v>Saad</v>
          </cell>
          <cell r="E55" t="str">
            <v>FERJANI</v>
          </cell>
          <cell r="F55" t="str">
            <v>Driver</v>
          </cell>
          <cell r="G55" t="str">
            <v>Benghazi</v>
          </cell>
          <cell r="H55" t="str">
            <v>FTC</v>
          </cell>
          <cell r="I55" t="str">
            <v>FT26</v>
          </cell>
          <cell r="J55" t="str">
            <v>B52</v>
          </cell>
          <cell r="K55">
            <v>40825</v>
          </cell>
          <cell r="L55">
            <v>40885</v>
          </cell>
          <cell r="M55" t="str">
            <v>Over</v>
          </cell>
          <cell r="N55">
            <v>40855</v>
          </cell>
          <cell r="O55" t="str">
            <v>2A</v>
          </cell>
          <cell r="Q55">
            <v>780</v>
          </cell>
          <cell r="R55" t="str">
            <v>LYD</v>
          </cell>
          <cell r="T55" t="str">
            <v>Local Staff</v>
          </cell>
          <cell r="U55">
            <v>5.583333333333333</v>
          </cell>
          <cell r="X55" t="str">
            <v>Hainiya Boukhateb</v>
          </cell>
          <cell r="Y55" t="str">
            <v>Coordo Administrator</v>
          </cell>
          <cell r="Z55" t="str">
            <v>David HAINES</v>
          </cell>
          <cell r="AD55" t="str">
            <v>Signed</v>
          </cell>
          <cell r="AE55" t="str">
            <v>Signed</v>
          </cell>
        </row>
        <row r="56">
          <cell r="A56" t="str">
            <v>B54</v>
          </cell>
          <cell r="B56" t="str">
            <v>B16</v>
          </cell>
          <cell r="C56" t="str">
            <v>Mr</v>
          </cell>
          <cell r="D56" t="str">
            <v>Taha</v>
          </cell>
          <cell r="E56" t="str">
            <v>SALEH</v>
          </cell>
          <cell r="F56" t="str">
            <v>SALW Team leader</v>
          </cell>
          <cell r="G56" t="str">
            <v>Benghazi</v>
          </cell>
          <cell r="H56" t="str">
            <v>FTC</v>
          </cell>
          <cell r="I56" t="str">
            <v>FT26</v>
          </cell>
          <cell r="J56" t="str">
            <v>None</v>
          </cell>
          <cell r="K56">
            <v>40835</v>
          </cell>
          <cell r="L56">
            <v>40877</v>
          </cell>
          <cell r="M56" t="str">
            <v>Over</v>
          </cell>
          <cell r="N56">
            <v>40865</v>
          </cell>
          <cell r="O56" t="str">
            <v>3A</v>
          </cell>
          <cell r="Q56">
            <v>962</v>
          </cell>
          <cell r="R56" t="str">
            <v>LYD</v>
          </cell>
          <cell r="T56" t="str">
            <v>Local Staff</v>
          </cell>
          <cell r="U56">
            <v>3.5</v>
          </cell>
          <cell r="X56" t="str">
            <v>Anne Forget</v>
          </cell>
          <cell r="Y56" t="str">
            <v>Program Manager Benghazi</v>
          </cell>
          <cell r="Z56" t="str">
            <v>David HAINES</v>
          </cell>
          <cell r="AD56" t="str">
            <v>Signed</v>
          </cell>
          <cell r="AE56" t="str">
            <v>Signed</v>
          </cell>
          <cell r="AF56" t="str">
            <v>Signed</v>
          </cell>
        </row>
        <row r="57">
          <cell r="A57" t="str">
            <v>B55</v>
          </cell>
          <cell r="B57" t="str">
            <v>B15</v>
          </cell>
          <cell r="C57" t="str">
            <v>Mr</v>
          </cell>
          <cell r="D57" t="str">
            <v>Ibrahim</v>
          </cell>
          <cell r="E57" t="str">
            <v>NABOUS</v>
          </cell>
          <cell r="F57" t="str">
            <v>SALW Team leader</v>
          </cell>
          <cell r="G57" t="str">
            <v>Benghazi</v>
          </cell>
          <cell r="H57" t="str">
            <v>FTC</v>
          </cell>
          <cell r="I57" t="str">
            <v>FT26</v>
          </cell>
          <cell r="J57" t="str">
            <v>None</v>
          </cell>
          <cell r="K57">
            <v>40835</v>
          </cell>
          <cell r="L57">
            <v>40877</v>
          </cell>
          <cell r="M57" t="str">
            <v>Over</v>
          </cell>
          <cell r="N57">
            <v>40865</v>
          </cell>
          <cell r="O57" t="str">
            <v>3A</v>
          </cell>
          <cell r="Q57">
            <v>962</v>
          </cell>
          <cell r="R57" t="str">
            <v>LYD</v>
          </cell>
          <cell r="T57" t="str">
            <v>Local Staff</v>
          </cell>
          <cell r="U57">
            <v>3.5</v>
          </cell>
          <cell r="X57" t="str">
            <v>Anne Forget</v>
          </cell>
          <cell r="Y57" t="str">
            <v>Program Manager Benghazi</v>
          </cell>
          <cell r="Z57" t="str">
            <v>David HAINES</v>
          </cell>
          <cell r="AD57" t="str">
            <v>Signed</v>
          </cell>
          <cell r="AE57" t="str">
            <v>Signed</v>
          </cell>
          <cell r="AF57" t="str">
            <v>Signed</v>
          </cell>
        </row>
        <row r="58">
          <cell r="A58" t="str">
            <v>B56</v>
          </cell>
          <cell r="B58" t="str">
            <v>B6</v>
          </cell>
          <cell r="C58" t="str">
            <v>Mr</v>
          </cell>
          <cell r="D58" t="str">
            <v>Laith</v>
          </cell>
          <cell r="E58" t="str">
            <v>EL SANFAZ</v>
          </cell>
          <cell r="F58" t="str">
            <v>Deputy Head of Mission</v>
          </cell>
          <cell r="G58" t="str">
            <v>Benghazi</v>
          </cell>
          <cell r="H58" t="str">
            <v>FTC</v>
          </cell>
          <cell r="I58" t="str">
            <v>FT26</v>
          </cell>
          <cell r="J58" t="str">
            <v>None</v>
          </cell>
          <cell r="K58">
            <v>40725</v>
          </cell>
          <cell r="L58">
            <v>40755</v>
          </cell>
          <cell r="M58" t="str">
            <v>Over</v>
          </cell>
          <cell r="N58">
            <v>40755</v>
          </cell>
          <cell r="O58" t="str">
            <v>5C</v>
          </cell>
          <cell r="Q58">
            <v>1690</v>
          </cell>
          <cell r="R58" t="str">
            <v>LYD</v>
          </cell>
          <cell r="T58" t="str">
            <v>Local Staff</v>
          </cell>
          <cell r="U58">
            <v>2.5</v>
          </cell>
          <cell r="X58" t="str">
            <v>Jinene Dassoum</v>
          </cell>
          <cell r="Y58" t="str">
            <v>Coordo Administrator</v>
          </cell>
          <cell r="Z58" t="str">
            <v>David HAINES</v>
          </cell>
          <cell r="AF58" t="str">
            <v>Signed</v>
          </cell>
        </row>
        <row r="59">
          <cell r="A59" t="str">
            <v>B57</v>
          </cell>
          <cell r="B59" t="str">
            <v>B6</v>
          </cell>
          <cell r="C59" t="str">
            <v>Mr</v>
          </cell>
          <cell r="D59" t="str">
            <v>Laith</v>
          </cell>
          <cell r="E59" t="str">
            <v>EL SANFAZ</v>
          </cell>
          <cell r="F59" t="str">
            <v>Deputy Head of Mission</v>
          </cell>
          <cell r="G59" t="str">
            <v>Benghazi</v>
          </cell>
          <cell r="H59" t="str">
            <v>FTC</v>
          </cell>
          <cell r="I59" t="str">
            <v>FT26</v>
          </cell>
          <cell r="J59" t="str">
            <v>B56</v>
          </cell>
          <cell r="K59">
            <v>40756</v>
          </cell>
          <cell r="L59">
            <v>40786</v>
          </cell>
          <cell r="M59" t="str">
            <v>Over</v>
          </cell>
          <cell r="N59">
            <v>40762</v>
          </cell>
          <cell r="O59" t="str">
            <v>5C</v>
          </cell>
          <cell r="Q59">
            <v>1690</v>
          </cell>
          <cell r="R59" t="str">
            <v>LYD</v>
          </cell>
          <cell r="T59" t="str">
            <v>Local Staff</v>
          </cell>
          <cell r="U59">
            <v>2.5</v>
          </cell>
          <cell r="X59" t="str">
            <v>Hainiya Boukhateb</v>
          </cell>
          <cell r="Y59" t="str">
            <v>Coordo Administrator</v>
          </cell>
          <cell r="Z59" t="str">
            <v>David HAINES</v>
          </cell>
        </row>
        <row r="60">
          <cell r="A60" t="str">
            <v>B58</v>
          </cell>
          <cell r="B60" t="str">
            <v>B6</v>
          </cell>
          <cell r="C60" t="str">
            <v>Mr</v>
          </cell>
          <cell r="D60" t="str">
            <v>Laith</v>
          </cell>
          <cell r="E60" t="str">
            <v>EL SANFAZ</v>
          </cell>
          <cell r="F60" t="str">
            <v>Deputy Head of Mission</v>
          </cell>
          <cell r="G60" t="str">
            <v>Benghazi</v>
          </cell>
          <cell r="H60" t="str">
            <v>FTC</v>
          </cell>
          <cell r="I60" t="str">
            <v>FT26</v>
          </cell>
          <cell r="J60" t="str">
            <v>B57</v>
          </cell>
          <cell r="K60">
            <v>40787</v>
          </cell>
          <cell r="L60">
            <v>40816</v>
          </cell>
          <cell r="M60" t="str">
            <v>Over</v>
          </cell>
          <cell r="N60" t="str">
            <v>None</v>
          </cell>
          <cell r="O60" t="str">
            <v>5C</v>
          </cell>
          <cell r="Q60">
            <v>1690</v>
          </cell>
          <cell r="R60" t="str">
            <v>LYD</v>
          </cell>
          <cell r="T60" t="str">
            <v>Local Staff</v>
          </cell>
          <cell r="U60">
            <v>2.4166666666666665</v>
          </cell>
          <cell r="X60" t="str">
            <v>Hainiya Boukhateb</v>
          </cell>
          <cell r="Y60" t="str">
            <v>Coordo Administrator</v>
          </cell>
          <cell r="Z60" t="str">
            <v>David HAINES</v>
          </cell>
        </row>
        <row r="61">
          <cell r="A61" t="str">
            <v>B59</v>
          </cell>
          <cell r="B61" t="str">
            <v>B3</v>
          </cell>
          <cell r="C61" t="str">
            <v>Mr</v>
          </cell>
          <cell r="D61" t="str">
            <v>Abdelrahman</v>
          </cell>
          <cell r="E61" t="str">
            <v>ARNAOUTI</v>
          </cell>
          <cell r="F61" t="str">
            <v>Deputy Project manager</v>
          </cell>
          <cell r="G61" t="str">
            <v>Benghazi</v>
          </cell>
          <cell r="H61" t="str">
            <v>FTC</v>
          </cell>
          <cell r="I61" t="str">
            <v>FT26</v>
          </cell>
          <cell r="J61" t="str">
            <v>None</v>
          </cell>
          <cell r="K61">
            <v>40664</v>
          </cell>
          <cell r="L61">
            <v>40755</v>
          </cell>
          <cell r="M61" t="str">
            <v>Over</v>
          </cell>
          <cell r="N61">
            <v>40694</v>
          </cell>
          <cell r="O61" t="str">
            <v>6B</v>
          </cell>
          <cell r="Q61">
            <v>1950</v>
          </cell>
          <cell r="R61" t="str">
            <v>LYD</v>
          </cell>
          <cell r="T61" t="str">
            <v>Local Staff</v>
          </cell>
          <cell r="U61">
            <v>7.583333333333333</v>
          </cell>
          <cell r="X61" t="str">
            <v>Solène Blanchère</v>
          </cell>
          <cell r="Y61" t="str">
            <v>Program Manager Benghazi</v>
          </cell>
          <cell r="Z61" t="str">
            <v>Alexandra CARRIE</v>
          </cell>
          <cell r="AB61" t="str">
            <v>OK</v>
          </cell>
          <cell r="AF61" t="str">
            <v>Signed</v>
          </cell>
        </row>
        <row r="62">
          <cell r="A62" t="str">
            <v>B60</v>
          </cell>
          <cell r="B62" t="str">
            <v>B3</v>
          </cell>
          <cell r="C62" t="str">
            <v>Mr</v>
          </cell>
          <cell r="D62" t="str">
            <v>Abdelrahman</v>
          </cell>
          <cell r="E62" t="str">
            <v>ARNAOUTI</v>
          </cell>
          <cell r="F62" t="str">
            <v>Deputy Project manager</v>
          </cell>
          <cell r="G62" t="str">
            <v>Benghazi</v>
          </cell>
          <cell r="H62" t="str">
            <v>FTC</v>
          </cell>
          <cell r="I62" t="str">
            <v>FT26</v>
          </cell>
          <cell r="J62" t="str">
            <v>B59</v>
          </cell>
          <cell r="K62">
            <v>40756</v>
          </cell>
          <cell r="L62">
            <v>40786</v>
          </cell>
          <cell r="M62" t="str">
            <v>Over</v>
          </cell>
          <cell r="O62" t="str">
            <v>6B</v>
          </cell>
          <cell r="Q62">
            <v>1950</v>
          </cell>
          <cell r="R62" t="str">
            <v>LYD</v>
          </cell>
          <cell r="T62" t="str">
            <v>Local Staff</v>
          </cell>
          <cell r="U62">
            <v>2.5</v>
          </cell>
          <cell r="X62" t="str">
            <v>David Haines</v>
          </cell>
          <cell r="Y62" t="str">
            <v>Head of Mission</v>
          </cell>
          <cell r="Z62" t="str">
            <v>David HAINES</v>
          </cell>
        </row>
        <row r="63">
          <cell r="A63" t="str">
            <v>B61</v>
          </cell>
          <cell r="B63" t="str">
            <v>B3</v>
          </cell>
          <cell r="C63" t="str">
            <v>Mr</v>
          </cell>
          <cell r="D63" t="str">
            <v>Abdelrahman</v>
          </cell>
          <cell r="E63" t="str">
            <v>ARNAOUTI</v>
          </cell>
          <cell r="F63" t="str">
            <v>Deputy Project manager</v>
          </cell>
          <cell r="G63" t="str">
            <v>Benghazi</v>
          </cell>
          <cell r="H63" t="str">
            <v>FTC</v>
          </cell>
          <cell r="I63" t="str">
            <v>FT26</v>
          </cell>
          <cell r="J63" t="str">
            <v>B60</v>
          </cell>
          <cell r="K63">
            <v>40787</v>
          </cell>
          <cell r="L63">
            <v>40816</v>
          </cell>
          <cell r="M63" t="str">
            <v>Over</v>
          </cell>
          <cell r="N63" t="str">
            <v>None</v>
          </cell>
          <cell r="O63" t="str">
            <v>6B</v>
          </cell>
          <cell r="Q63">
            <v>1950</v>
          </cell>
          <cell r="R63" t="str">
            <v>LYD</v>
          </cell>
          <cell r="T63" t="str">
            <v>Local Staff</v>
          </cell>
          <cell r="U63">
            <v>2.4166666666666665</v>
          </cell>
          <cell r="X63" t="str">
            <v>David Haines</v>
          </cell>
          <cell r="Y63" t="str">
            <v>Head of Mission</v>
          </cell>
          <cell r="Z63" t="str">
            <v>David HAINES</v>
          </cell>
        </row>
        <row r="64">
          <cell r="A64" t="str">
            <v>B62</v>
          </cell>
          <cell r="B64" t="str">
            <v>B4</v>
          </cell>
          <cell r="C64" t="str">
            <v>Mr</v>
          </cell>
          <cell r="D64" t="str">
            <v>Murshed</v>
          </cell>
          <cell r="E64" t="str">
            <v>HAIDAR</v>
          </cell>
          <cell r="F64" t="str">
            <v>Risk education team leader</v>
          </cell>
          <cell r="G64" t="str">
            <v>Benghazi</v>
          </cell>
          <cell r="H64" t="str">
            <v>FTC</v>
          </cell>
          <cell r="I64" t="str">
            <v>FT26</v>
          </cell>
          <cell r="J64" t="str">
            <v>None</v>
          </cell>
          <cell r="K64">
            <v>40671</v>
          </cell>
          <cell r="L64">
            <v>40755</v>
          </cell>
          <cell r="M64" t="str">
            <v>Over</v>
          </cell>
          <cell r="N64">
            <v>40701</v>
          </cell>
          <cell r="O64" t="str">
            <v>3A</v>
          </cell>
          <cell r="Q64">
            <v>960</v>
          </cell>
          <cell r="R64" t="str">
            <v>LYD</v>
          </cell>
          <cell r="T64" t="str">
            <v>Local Staff</v>
          </cell>
          <cell r="U64">
            <v>7</v>
          </cell>
          <cell r="X64" t="str">
            <v>Solène Blanchère</v>
          </cell>
          <cell r="Y64" t="str">
            <v>Program Manager Benghazi</v>
          </cell>
          <cell r="Z64" t="str">
            <v>David HAINES</v>
          </cell>
        </row>
        <row r="65">
          <cell r="A65" t="str">
            <v>B63</v>
          </cell>
          <cell r="B65" t="str">
            <v>B4</v>
          </cell>
          <cell r="C65" t="str">
            <v>Mr</v>
          </cell>
          <cell r="D65" t="str">
            <v>Murshed</v>
          </cell>
          <cell r="E65" t="str">
            <v>HAIDAR</v>
          </cell>
          <cell r="F65" t="str">
            <v>Team Leader</v>
          </cell>
          <cell r="G65" t="str">
            <v>Benghazi</v>
          </cell>
          <cell r="H65" t="str">
            <v>FTC</v>
          </cell>
          <cell r="I65" t="str">
            <v>FT26</v>
          </cell>
          <cell r="J65" t="str">
            <v>B62</v>
          </cell>
          <cell r="K65">
            <v>40756</v>
          </cell>
          <cell r="L65">
            <v>40786</v>
          </cell>
          <cell r="M65" t="str">
            <v>Over</v>
          </cell>
          <cell r="N65">
            <v>40762</v>
          </cell>
          <cell r="O65" t="str">
            <v>3A</v>
          </cell>
          <cell r="Q65">
            <v>960</v>
          </cell>
          <cell r="R65" t="str">
            <v>LYD</v>
          </cell>
          <cell r="T65" t="str">
            <v>Local Staff</v>
          </cell>
          <cell r="U65">
            <v>2.5</v>
          </cell>
          <cell r="X65" t="str">
            <v>David Haines</v>
          </cell>
          <cell r="Y65" t="str">
            <v>Head of Mission</v>
          </cell>
          <cell r="Z65" t="str">
            <v>David HAINES</v>
          </cell>
          <cell r="AB65" t="str">
            <v>OK</v>
          </cell>
          <cell r="AF65" t="str">
            <v>Signed</v>
          </cell>
        </row>
        <row r="66">
          <cell r="A66" t="str">
            <v>B64</v>
          </cell>
          <cell r="B66" t="str">
            <v>B4</v>
          </cell>
          <cell r="C66" t="str">
            <v>Mr</v>
          </cell>
          <cell r="D66" t="str">
            <v>Murshed</v>
          </cell>
          <cell r="E66" t="str">
            <v>HAIDAR</v>
          </cell>
          <cell r="F66" t="str">
            <v>Team Leader</v>
          </cell>
          <cell r="G66" t="str">
            <v>Benghazi</v>
          </cell>
          <cell r="H66" t="str">
            <v>FTC</v>
          </cell>
          <cell r="I66" t="str">
            <v>FT26</v>
          </cell>
          <cell r="J66" t="str">
            <v>B63</v>
          </cell>
          <cell r="K66">
            <v>40787</v>
          </cell>
          <cell r="L66">
            <v>40816</v>
          </cell>
          <cell r="M66" t="str">
            <v>Over</v>
          </cell>
          <cell r="N66" t="str">
            <v>None</v>
          </cell>
          <cell r="O66" t="str">
            <v>3A</v>
          </cell>
          <cell r="Q66">
            <v>960</v>
          </cell>
          <cell r="R66" t="str">
            <v>LYD</v>
          </cell>
          <cell r="T66" t="str">
            <v>Local Staff</v>
          </cell>
          <cell r="U66">
            <v>2.4166666666666665</v>
          </cell>
          <cell r="X66" t="str">
            <v>David Haines</v>
          </cell>
          <cell r="Y66" t="str">
            <v>Head of Mission</v>
          </cell>
          <cell r="Z66" t="str">
            <v>David HAINES</v>
          </cell>
        </row>
        <row r="67">
          <cell r="A67" t="str">
            <v>B65</v>
          </cell>
          <cell r="B67" t="str">
            <v>B5</v>
          </cell>
          <cell r="C67" t="str">
            <v>Mr</v>
          </cell>
          <cell r="D67" t="str">
            <v>Basher</v>
          </cell>
          <cell r="E67" t="str">
            <v>ELMADANI</v>
          </cell>
          <cell r="F67" t="str">
            <v>Risk education team leader</v>
          </cell>
          <cell r="G67" t="str">
            <v>Benghazi</v>
          </cell>
          <cell r="H67" t="str">
            <v>FTC</v>
          </cell>
          <cell r="I67" t="str">
            <v>FT26</v>
          </cell>
          <cell r="J67" t="str">
            <v>None</v>
          </cell>
          <cell r="K67">
            <v>40671</v>
          </cell>
          <cell r="L67">
            <v>40755</v>
          </cell>
          <cell r="M67" t="str">
            <v>Over</v>
          </cell>
          <cell r="N67">
            <v>40701</v>
          </cell>
          <cell r="O67" t="str">
            <v>3A</v>
          </cell>
          <cell r="Q67">
            <v>960</v>
          </cell>
          <cell r="R67" t="str">
            <v>LYD</v>
          </cell>
          <cell r="T67" t="str">
            <v>Local Staff</v>
          </cell>
          <cell r="U67">
            <v>7</v>
          </cell>
          <cell r="X67" t="str">
            <v>Solène Blanchère</v>
          </cell>
          <cell r="Y67" t="str">
            <v>Program Manager Benghazi</v>
          </cell>
          <cell r="Z67" t="str">
            <v>David HAINES</v>
          </cell>
          <cell r="AF67" t="str">
            <v>Signed</v>
          </cell>
        </row>
        <row r="68">
          <cell r="A68" t="str">
            <v>B66</v>
          </cell>
          <cell r="B68" t="str">
            <v>B5</v>
          </cell>
          <cell r="C68" t="str">
            <v>Mr</v>
          </cell>
          <cell r="D68" t="str">
            <v>Basher</v>
          </cell>
          <cell r="E68" t="str">
            <v>ELMADANI</v>
          </cell>
          <cell r="F68" t="str">
            <v>Team Leader</v>
          </cell>
          <cell r="G68" t="str">
            <v>Benghazi</v>
          </cell>
          <cell r="H68" t="str">
            <v>FTC</v>
          </cell>
          <cell r="I68" t="str">
            <v>FT26</v>
          </cell>
          <cell r="J68" t="str">
            <v>B65</v>
          </cell>
          <cell r="K68">
            <v>40756</v>
          </cell>
          <cell r="L68">
            <v>40786</v>
          </cell>
          <cell r="M68" t="str">
            <v>Over</v>
          </cell>
          <cell r="N68">
            <v>40762</v>
          </cell>
          <cell r="O68" t="str">
            <v>3A</v>
          </cell>
          <cell r="Q68">
            <v>960</v>
          </cell>
          <cell r="R68" t="str">
            <v>LYD</v>
          </cell>
          <cell r="T68" t="str">
            <v>Local Staff</v>
          </cell>
          <cell r="U68">
            <v>2.5</v>
          </cell>
          <cell r="X68" t="str">
            <v>David Haines</v>
          </cell>
          <cell r="Y68" t="str">
            <v>Head of Mission</v>
          </cell>
          <cell r="Z68" t="str">
            <v>David HAINES</v>
          </cell>
        </row>
        <row r="69">
          <cell r="A69" t="str">
            <v>B67</v>
          </cell>
          <cell r="B69" t="str">
            <v>B5</v>
          </cell>
          <cell r="C69" t="str">
            <v>Mr</v>
          </cell>
          <cell r="D69" t="str">
            <v>Basher</v>
          </cell>
          <cell r="E69" t="str">
            <v>ELMADANI</v>
          </cell>
          <cell r="F69" t="str">
            <v>Team Leader</v>
          </cell>
          <cell r="G69" t="str">
            <v>Benghazi</v>
          </cell>
          <cell r="H69" t="str">
            <v>FTC</v>
          </cell>
          <cell r="I69" t="str">
            <v>FT26</v>
          </cell>
          <cell r="J69" t="str">
            <v>B66</v>
          </cell>
          <cell r="K69">
            <v>40787</v>
          </cell>
          <cell r="L69">
            <v>40816</v>
          </cell>
          <cell r="M69" t="str">
            <v>Over</v>
          </cell>
          <cell r="N69" t="str">
            <v>None</v>
          </cell>
          <cell r="O69" t="str">
            <v>3A</v>
          </cell>
          <cell r="Q69">
            <v>960</v>
          </cell>
          <cell r="R69" t="str">
            <v>LYD</v>
          </cell>
          <cell r="T69" t="str">
            <v>Local Staff</v>
          </cell>
          <cell r="U69">
            <v>2.4166666666666665</v>
          </cell>
          <cell r="X69" t="str">
            <v>David Haines</v>
          </cell>
          <cell r="Y69" t="str">
            <v>Head of Mission</v>
          </cell>
          <cell r="Z69" t="str">
            <v>David HAINES</v>
          </cell>
        </row>
        <row r="70">
          <cell r="A70" t="str">
            <v>B68</v>
          </cell>
          <cell r="B70" t="str">
            <v>B2</v>
          </cell>
          <cell r="C70" t="str">
            <v>Mr</v>
          </cell>
          <cell r="D70" t="str">
            <v>Tarek Fathi</v>
          </cell>
          <cell r="E70" t="str">
            <v>ZAGHRAT</v>
          </cell>
          <cell r="F70" t="str">
            <v>Team Leader</v>
          </cell>
          <cell r="G70" t="str">
            <v>Ajdabiyah</v>
          </cell>
          <cell r="H70" t="str">
            <v>FTC</v>
          </cell>
          <cell r="I70" t="str">
            <v>FT22</v>
          </cell>
          <cell r="J70" t="str">
            <v>None</v>
          </cell>
          <cell r="K70">
            <v>40777</v>
          </cell>
          <cell r="L70">
            <v>40816</v>
          </cell>
          <cell r="M70" t="str">
            <v>Over</v>
          </cell>
          <cell r="N70">
            <v>40807</v>
          </cell>
          <cell r="O70" t="str">
            <v>3A</v>
          </cell>
          <cell r="Q70">
            <v>814</v>
          </cell>
          <cell r="R70" t="str">
            <v>LYD</v>
          </cell>
          <cell r="T70" t="str">
            <v>Local Staff</v>
          </cell>
          <cell r="U70">
            <v>3.25</v>
          </cell>
          <cell r="X70" t="str">
            <v>David Haines</v>
          </cell>
          <cell r="Y70" t="str">
            <v>Head of Mission</v>
          </cell>
          <cell r="Z70" t="str">
            <v>David HAINES</v>
          </cell>
          <cell r="AB70" t="str">
            <v>OK</v>
          </cell>
          <cell r="AF70" t="str">
            <v>Signed</v>
          </cell>
        </row>
        <row r="71">
          <cell r="A71" t="str">
            <v>B69</v>
          </cell>
          <cell r="B71" t="str">
            <v>B1</v>
          </cell>
          <cell r="C71" t="str">
            <v>Mr</v>
          </cell>
          <cell r="D71" t="str">
            <v>Alaa Yasser</v>
          </cell>
          <cell r="E71" t="str">
            <v>MOHAMMED</v>
          </cell>
          <cell r="F71" t="str">
            <v>Team Leader</v>
          </cell>
          <cell r="G71" t="str">
            <v>Ajdabiyah</v>
          </cell>
          <cell r="H71" t="str">
            <v>FTC</v>
          </cell>
          <cell r="I71" t="str">
            <v>FT22</v>
          </cell>
          <cell r="J71" t="str">
            <v>None</v>
          </cell>
          <cell r="K71">
            <v>40777</v>
          </cell>
          <cell r="L71">
            <v>40816</v>
          </cell>
          <cell r="M71" t="str">
            <v>Over</v>
          </cell>
          <cell r="N71">
            <v>40807</v>
          </cell>
          <cell r="O71" t="str">
            <v>3A</v>
          </cell>
          <cell r="Q71">
            <v>814</v>
          </cell>
          <cell r="R71" t="str">
            <v>LYD</v>
          </cell>
          <cell r="T71" t="str">
            <v>Local Staff</v>
          </cell>
          <cell r="U71">
            <v>3.25</v>
          </cell>
          <cell r="X71" t="str">
            <v>David Haines</v>
          </cell>
          <cell r="Y71" t="str">
            <v>Head of Mission</v>
          </cell>
          <cell r="Z71" t="str">
            <v>David HAINES</v>
          </cell>
          <cell r="AB71" t="str">
            <v>OK</v>
          </cell>
          <cell r="AF71" t="str">
            <v>Signed</v>
          </cell>
        </row>
        <row r="72">
          <cell r="A72" t="str">
            <v>B70</v>
          </cell>
          <cell r="B72" t="str">
            <v>B33</v>
          </cell>
          <cell r="C72" t="str">
            <v>Mr</v>
          </cell>
          <cell r="D72" t="str">
            <v>Mohamed</v>
          </cell>
          <cell r="E72" t="str">
            <v>BUGHRARA</v>
          </cell>
          <cell r="F72" t="str">
            <v>Project liaison officer</v>
          </cell>
          <cell r="G72" t="str">
            <v>Benghazi</v>
          </cell>
          <cell r="H72" t="str">
            <v>FTC</v>
          </cell>
          <cell r="I72" t="str">
            <v>FT26</v>
          </cell>
          <cell r="J72" t="str">
            <v>None</v>
          </cell>
          <cell r="K72">
            <v>40664</v>
          </cell>
          <cell r="L72">
            <v>40694</v>
          </cell>
          <cell r="M72" t="str">
            <v>Over</v>
          </cell>
          <cell r="N72">
            <v>40670</v>
          </cell>
          <cell r="O72" t="str">
            <v>2B</v>
          </cell>
          <cell r="Q72">
            <v>800</v>
          </cell>
          <cell r="R72" t="str">
            <v>LYD</v>
          </cell>
          <cell r="T72" t="str">
            <v>Local Staff</v>
          </cell>
          <cell r="U72">
            <v>2.5</v>
          </cell>
          <cell r="X72" t="str">
            <v>Solène Blanchère</v>
          </cell>
          <cell r="Y72" t="str">
            <v>Program Manager Benghazi</v>
          </cell>
          <cell r="Z72" t="str">
            <v>David HAINES</v>
          </cell>
        </row>
        <row r="73">
          <cell r="A73" t="str">
            <v>B71</v>
          </cell>
          <cell r="B73" t="str">
            <v>B33</v>
          </cell>
          <cell r="C73" t="str">
            <v>Mr</v>
          </cell>
          <cell r="D73" t="str">
            <v>Mohamed</v>
          </cell>
          <cell r="E73" t="str">
            <v>BUGHRARA</v>
          </cell>
          <cell r="F73" t="str">
            <v>Project liaison officer</v>
          </cell>
          <cell r="G73" t="str">
            <v>Benghazi</v>
          </cell>
          <cell r="H73" t="str">
            <v>FTC</v>
          </cell>
          <cell r="I73" t="str">
            <v>FT26</v>
          </cell>
          <cell r="J73" t="str">
            <v>B70</v>
          </cell>
          <cell r="K73">
            <v>40695</v>
          </cell>
          <cell r="L73">
            <v>40724</v>
          </cell>
          <cell r="M73" t="str">
            <v>Over</v>
          </cell>
          <cell r="O73" t="str">
            <v>2B</v>
          </cell>
          <cell r="Q73">
            <v>800</v>
          </cell>
          <cell r="R73" t="str">
            <v>LYD</v>
          </cell>
          <cell r="T73" t="str">
            <v>Local Staff</v>
          </cell>
          <cell r="U73">
            <v>2.4166666666666665</v>
          </cell>
          <cell r="X73" t="str">
            <v>Solène Blanchère</v>
          </cell>
          <cell r="Y73" t="str">
            <v>Program Manager Benghazi</v>
          </cell>
          <cell r="Z73" t="str">
            <v>David HAINES</v>
          </cell>
          <cell r="AF73" t="str">
            <v>Signed</v>
          </cell>
        </row>
        <row r="74">
          <cell r="A74" t="str">
            <v>B72</v>
          </cell>
          <cell r="B74" t="str">
            <v>B33</v>
          </cell>
          <cell r="C74" t="str">
            <v>Mr</v>
          </cell>
          <cell r="D74" t="str">
            <v>Mohamed</v>
          </cell>
          <cell r="E74" t="str">
            <v>BUGHRARA</v>
          </cell>
          <cell r="F74" t="str">
            <v>SALW Team leader</v>
          </cell>
          <cell r="G74" t="str">
            <v>Benghazi</v>
          </cell>
          <cell r="H74" t="str">
            <v>FTC</v>
          </cell>
          <cell r="I74" t="str">
            <v>FT26</v>
          </cell>
          <cell r="J74" t="str">
            <v>B71</v>
          </cell>
          <cell r="K74">
            <v>40725</v>
          </cell>
          <cell r="L74">
            <v>40755</v>
          </cell>
          <cell r="M74" t="str">
            <v>Over</v>
          </cell>
          <cell r="N74">
            <v>40731</v>
          </cell>
          <cell r="O74" t="str">
            <v>3A</v>
          </cell>
          <cell r="Q74">
            <v>960</v>
          </cell>
          <cell r="R74" t="str">
            <v>LYD</v>
          </cell>
          <cell r="T74" t="str">
            <v>Local Staff</v>
          </cell>
          <cell r="U74">
            <v>2.5</v>
          </cell>
          <cell r="X74" t="str">
            <v>Solène Blanchère</v>
          </cell>
          <cell r="Y74" t="str">
            <v>Program Manager Benghazi</v>
          </cell>
          <cell r="Z74" t="str">
            <v>David HAINES</v>
          </cell>
        </row>
        <row r="75">
          <cell r="A75" t="str">
            <v>B73</v>
          </cell>
          <cell r="B75" t="str">
            <v>B33</v>
          </cell>
          <cell r="C75" t="str">
            <v>Mr</v>
          </cell>
          <cell r="D75" t="str">
            <v>Mohamed</v>
          </cell>
          <cell r="E75" t="str">
            <v>BUGHRARA</v>
          </cell>
          <cell r="F75" t="str">
            <v>SALW Team leader</v>
          </cell>
          <cell r="G75" t="str">
            <v>Benghazi</v>
          </cell>
          <cell r="H75" t="str">
            <v>FTC</v>
          </cell>
          <cell r="I75" t="str">
            <v>FT26</v>
          </cell>
          <cell r="J75" t="str">
            <v>B72</v>
          </cell>
          <cell r="K75">
            <v>40756</v>
          </cell>
          <cell r="L75">
            <v>40786</v>
          </cell>
          <cell r="M75" t="str">
            <v>Over</v>
          </cell>
          <cell r="N75">
            <v>40762</v>
          </cell>
          <cell r="O75" t="str">
            <v>3A</v>
          </cell>
          <cell r="Q75">
            <v>960</v>
          </cell>
          <cell r="R75" t="str">
            <v>LYD</v>
          </cell>
          <cell r="T75" t="str">
            <v>Local Staff</v>
          </cell>
          <cell r="U75">
            <v>2.5</v>
          </cell>
          <cell r="X75" t="str">
            <v>David Haines</v>
          </cell>
          <cell r="Y75" t="str">
            <v>Head of Mission</v>
          </cell>
          <cell r="Z75" t="str">
            <v>David HAINES</v>
          </cell>
        </row>
        <row r="76">
          <cell r="A76" t="str">
            <v>B74</v>
          </cell>
          <cell r="B76" t="str">
            <v>B33</v>
          </cell>
          <cell r="C76" t="str">
            <v>Mr</v>
          </cell>
          <cell r="D76" t="str">
            <v>Mohamed</v>
          </cell>
          <cell r="E76" t="str">
            <v>BUGHRARA</v>
          </cell>
          <cell r="F76" t="str">
            <v>SALW Team leader</v>
          </cell>
          <cell r="G76" t="str">
            <v>Benghazi</v>
          </cell>
          <cell r="H76" t="str">
            <v>FTC</v>
          </cell>
          <cell r="I76" t="str">
            <v>FT26</v>
          </cell>
          <cell r="J76" t="str">
            <v>B73</v>
          </cell>
          <cell r="K76">
            <v>40787</v>
          </cell>
          <cell r="L76">
            <v>40816</v>
          </cell>
          <cell r="M76" t="str">
            <v>Over</v>
          </cell>
          <cell r="N76" t="str">
            <v>None</v>
          </cell>
          <cell r="O76" t="str">
            <v>3A</v>
          </cell>
          <cell r="Q76">
            <v>960</v>
          </cell>
          <cell r="R76" t="str">
            <v>LYD</v>
          </cell>
          <cell r="T76" t="str">
            <v>Local Staff</v>
          </cell>
          <cell r="U76">
            <v>2.4166666666666665</v>
          </cell>
          <cell r="X76" t="str">
            <v>David Haines</v>
          </cell>
          <cell r="Y76" t="str">
            <v>Head of Mission</v>
          </cell>
          <cell r="Z76" t="str">
            <v>David HAINES</v>
          </cell>
        </row>
        <row r="77">
          <cell r="A77" t="str">
            <v>B75</v>
          </cell>
          <cell r="B77" t="str">
            <v>B34</v>
          </cell>
          <cell r="C77" t="str">
            <v>Mrs</v>
          </cell>
          <cell r="D77" t="str">
            <v>Mawia</v>
          </cell>
          <cell r="E77" t="str">
            <v>KHAMMASH</v>
          </cell>
          <cell r="F77" t="str">
            <v>Risk education team leader</v>
          </cell>
          <cell r="G77" t="str">
            <v>Benghazi</v>
          </cell>
          <cell r="H77" t="str">
            <v>FTC</v>
          </cell>
          <cell r="I77" t="str">
            <v>FT26</v>
          </cell>
          <cell r="J77" t="str">
            <v>None</v>
          </cell>
          <cell r="K77">
            <v>40671</v>
          </cell>
          <cell r="L77">
            <v>40755</v>
          </cell>
          <cell r="M77" t="str">
            <v>Over</v>
          </cell>
          <cell r="N77">
            <v>40701</v>
          </cell>
          <cell r="O77" t="str">
            <v>3A</v>
          </cell>
          <cell r="Q77">
            <v>960</v>
          </cell>
          <cell r="R77" t="str">
            <v>LYD</v>
          </cell>
          <cell r="T77" t="str">
            <v>Local Staff</v>
          </cell>
          <cell r="U77">
            <v>7</v>
          </cell>
          <cell r="X77" t="str">
            <v>Solène Blanchère</v>
          </cell>
          <cell r="Y77" t="str">
            <v>Program Manager Benghazi</v>
          </cell>
          <cell r="Z77" t="str">
            <v>David HAINES</v>
          </cell>
          <cell r="AF77" t="str">
            <v>Signed</v>
          </cell>
        </row>
        <row r="78">
          <cell r="A78" t="str">
            <v>B76</v>
          </cell>
          <cell r="B78" t="str">
            <v>B35</v>
          </cell>
          <cell r="C78" t="str">
            <v>Mrs</v>
          </cell>
          <cell r="D78" t="str">
            <v>Reem</v>
          </cell>
          <cell r="E78" t="str">
            <v>EL HEJAZI</v>
          </cell>
          <cell r="F78" t="str">
            <v>Risk education team leader</v>
          </cell>
          <cell r="G78" t="str">
            <v>Benghazi</v>
          </cell>
          <cell r="H78" t="str">
            <v>FTC</v>
          </cell>
          <cell r="I78" t="str">
            <v>FT26</v>
          </cell>
          <cell r="J78" t="str">
            <v>None</v>
          </cell>
          <cell r="K78">
            <v>40671</v>
          </cell>
          <cell r="L78">
            <v>40755</v>
          </cell>
          <cell r="M78" t="str">
            <v>Over</v>
          </cell>
          <cell r="N78">
            <v>40701</v>
          </cell>
          <cell r="O78" t="str">
            <v>3A</v>
          </cell>
          <cell r="Q78">
            <v>960</v>
          </cell>
          <cell r="R78" t="str">
            <v>LYD</v>
          </cell>
          <cell r="T78" t="str">
            <v>Local Staff</v>
          </cell>
          <cell r="U78">
            <v>7</v>
          </cell>
          <cell r="X78" t="str">
            <v>Solène Blanchère</v>
          </cell>
          <cell r="Y78" t="str">
            <v>Program Manager Benghazi</v>
          </cell>
          <cell r="Z78" t="str">
            <v>David HAINES</v>
          </cell>
          <cell r="AF78" t="str">
            <v>Signed</v>
          </cell>
        </row>
        <row r="79">
          <cell r="A79" t="str">
            <v>B77</v>
          </cell>
          <cell r="B79" t="str">
            <v>B36</v>
          </cell>
          <cell r="C79" t="str">
            <v>Mr</v>
          </cell>
          <cell r="D79" t="str">
            <v>Nuha</v>
          </cell>
          <cell r="E79" t="str">
            <v>EL NASS</v>
          </cell>
          <cell r="F79" t="str">
            <v>Deputy Head of Mission</v>
          </cell>
          <cell r="G79" t="str">
            <v>Benghazi</v>
          </cell>
          <cell r="H79" t="str">
            <v>FTC</v>
          </cell>
          <cell r="I79" t="str">
            <v>FT26</v>
          </cell>
          <cell r="J79" t="str">
            <v>None</v>
          </cell>
          <cell r="K79">
            <v>40664</v>
          </cell>
          <cell r="L79">
            <v>40694</v>
          </cell>
          <cell r="M79" t="str">
            <v>Over</v>
          </cell>
          <cell r="N79">
            <v>40670</v>
          </cell>
          <cell r="O79" t="str">
            <v>6B</v>
          </cell>
          <cell r="Q79">
            <v>1950</v>
          </cell>
          <cell r="R79" t="str">
            <v>LYD</v>
          </cell>
          <cell r="T79" t="str">
            <v>Local Staff</v>
          </cell>
          <cell r="U79">
            <v>2.5</v>
          </cell>
          <cell r="X79" t="str">
            <v>Alexandra Carrie</v>
          </cell>
          <cell r="Y79" t="str">
            <v>Head of Mission</v>
          </cell>
          <cell r="Z79" t="str">
            <v>Alexandra CARRIE</v>
          </cell>
        </row>
        <row r="80">
          <cell r="A80" t="str">
            <v>B78</v>
          </cell>
          <cell r="B80" t="str">
            <v>B37</v>
          </cell>
          <cell r="C80" t="str">
            <v>Mr</v>
          </cell>
          <cell r="D80" t="str">
            <v>Anas</v>
          </cell>
          <cell r="E80" t="str">
            <v>ALMANSURI</v>
          </cell>
          <cell r="F80" t="str">
            <v>Admin assistant / Data manager</v>
          </cell>
          <cell r="G80" t="str">
            <v>Benghazi</v>
          </cell>
          <cell r="H80" t="str">
            <v>FTC</v>
          </cell>
          <cell r="I80" t="str">
            <v>FT26</v>
          </cell>
          <cell r="J80" t="str">
            <v>None</v>
          </cell>
          <cell r="K80">
            <v>40664</v>
          </cell>
          <cell r="L80">
            <v>40755</v>
          </cell>
          <cell r="M80" t="str">
            <v>Over</v>
          </cell>
          <cell r="N80">
            <v>40695</v>
          </cell>
          <cell r="O80" t="str">
            <v>5B</v>
          </cell>
          <cell r="Q80">
            <v>1560</v>
          </cell>
          <cell r="R80" t="str">
            <v>LYD</v>
          </cell>
          <cell r="T80" t="str">
            <v>Local Staff</v>
          </cell>
          <cell r="U80">
            <v>7.583333333333333</v>
          </cell>
          <cell r="X80" t="str">
            <v>Alexandra Carrie</v>
          </cell>
          <cell r="Y80" t="str">
            <v>Head of Mission</v>
          </cell>
          <cell r="Z80" t="str">
            <v>Alexandra CARRIE</v>
          </cell>
          <cell r="AF80" t="str">
            <v>Signed</v>
          </cell>
        </row>
        <row r="81">
          <cell r="A81" t="str">
            <v>B79</v>
          </cell>
          <cell r="B81" t="str">
            <v>B7</v>
          </cell>
          <cell r="C81" t="str">
            <v>Mr</v>
          </cell>
          <cell r="D81" t="str">
            <v>Musab Khalil</v>
          </cell>
          <cell r="E81" t="str">
            <v>ALFAITORI</v>
          </cell>
          <cell r="F81" t="str">
            <v>Driver</v>
          </cell>
          <cell r="G81" t="str">
            <v>Benghazi</v>
          </cell>
          <cell r="H81" t="str">
            <v>FTC</v>
          </cell>
          <cell r="I81" t="str">
            <v>FT26</v>
          </cell>
          <cell r="J81" t="str">
            <v>None</v>
          </cell>
          <cell r="K81">
            <v>40664</v>
          </cell>
          <cell r="L81">
            <v>40694</v>
          </cell>
          <cell r="M81" t="str">
            <v>Over</v>
          </cell>
          <cell r="N81">
            <v>40670</v>
          </cell>
          <cell r="O81" t="str">
            <v>2A</v>
          </cell>
          <cell r="Q81">
            <v>780</v>
          </cell>
          <cell r="R81" t="str">
            <v>LYD</v>
          </cell>
          <cell r="T81" t="str">
            <v>Local Staff</v>
          </cell>
          <cell r="U81">
            <v>2.5</v>
          </cell>
          <cell r="X81" t="str">
            <v>Alexandra Carrie</v>
          </cell>
          <cell r="Y81" t="str">
            <v>Head of Mission</v>
          </cell>
          <cell r="Z81" t="str">
            <v>Alexandra CARRIE</v>
          </cell>
          <cell r="AB81" t="str">
            <v>OK</v>
          </cell>
          <cell r="AF81" t="str">
            <v>Signed</v>
          </cell>
          <cell r="AH81" t="str">
            <v>NO!</v>
          </cell>
        </row>
        <row r="82">
          <cell r="A82" t="str">
            <v>B80</v>
          </cell>
          <cell r="B82" t="str">
            <v>B7</v>
          </cell>
          <cell r="C82" t="str">
            <v>Mr</v>
          </cell>
          <cell r="D82" t="str">
            <v>Musab Khalil</v>
          </cell>
          <cell r="E82" t="str">
            <v>ALFAITORI</v>
          </cell>
          <cell r="F82" t="str">
            <v>Driver</v>
          </cell>
          <cell r="G82" t="str">
            <v>Benghazi</v>
          </cell>
          <cell r="H82" t="str">
            <v>FTC</v>
          </cell>
          <cell r="I82" t="str">
            <v>FT26</v>
          </cell>
          <cell r="J82" t="str">
            <v>B79</v>
          </cell>
          <cell r="K82">
            <v>40695</v>
          </cell>
          <cell r="L82">
            <v>40755</v>
          </cell>
          <cell r="M82" t="str">
            <v>Over</v>
          </cell>
          <cell r="N82">
            <v>40725</v>
          </cell>
          <cell r="O82" t="str">
            <v>2A</v>
          </cell>
          <cell r="Q82">
            <v>780</v>
          </cell>
          <cell r="R82" t="str">
            <v>LYD</v>
          </cell>
          <cell r="T82" t="str">
            <v>Local Staff</v>
          </cell>
          <cell r="U82">
            <v>5</v>
          </cell>
          <cell r="X82" t="str">
            <v>David Haines</v>
          </cell>
          <cell r="Y82" t="str">
            <v>Head of Mission</v>
          </cell>
          <cell r="Z82" t="str">
            <v>David HAINES</v>
          </cell>
          <cell r="AF82" t="str">
            <v>Signed</v>
          </cell>
          <cell r="AH82" t="str">
            <v>NO!</v>
          </cell>
        </row>
        <row r="83">
          <cell r="A83" t="str">
            <v>B81</v>
          </cell>
          <cell r="B83" t="str">
            <v>B7</v>
          </cell>
          <cell r="C83" t="str">
            <v>Mr</v>
          </cell>
          <cell r="D83" t="str">
            <v>Musab Khalil</v>
          </cell>
          <cell r="E83" t="str">
            <v>ALFAITORI</v>
          </cell>
          <cell r="F83" t="str">
            <v>Driver</v>
          </cell>
          <cell r="G83" t="str">
            <v>Benghazi</v>
          </cell>
          <cell r="H83" t="str">
            <v>FTC</v>
          </cell>
          <cell r="I83" t="str">
            <v>FT26</v>
          </cell>
          <cell r="J83" t="str">
            <v>B80</v>
          </cell>
          <cell r="K83">
            <v>40756</v>
          </cell>
          <cell r="L83">
            <v>40786</v>
          </cell>
          <cell r="M83" t="str">
            <v>Over</v>
          </cell>
          <cell r="N83">
            <v>40762</v>
          </cell>
          <cell r="O83" t="str">
            <v>2A</v>
          </cell>
          <cell r="Q83">
            <v>780</v>
          </cell>
          <cell r="R83" t="str">
            <v>LYD</v>
          </cell>
          <cell r="T83" t="str">
            <v>Local Staff</v>
          </cell>
          <cell r="U83">
            <v>2.5</v>
          </cell>
          <cell r="X83" t="str">
            <v>David Haines</v>
          </cell>
          <cell r="Y83" t="str">
            <v>Head of Mission</v>
          </cell>
          <cell r="Z83" t="str">
            <v>David HAINES</v>
          </cell>
        </row>
        <row r="84">
          <cell r="A84" t="str">
            <v>B82</v>
          </cell>
          <cell r="B84" t="str">
            <v>B7</v>
          </cell>
          <cell r="C84" t="str">
            <v>Mr</v>
          </cell>
          <cell r="D84" t="str">
            <v>Musab Khalil</v>
          </cell>
          <cell r="E84" t="str">
            <v>ALFAITORI</v>
          </cell>
          <cell r="F84" t="str">
            <v>Driver</v>
          </cell>
          <cell r="G84" t="str">
            <v>Benghazi</v>
          </cell>
          <cell r="H84" t="str">
            <v>FTC</v>
          </cell>
          <cell r="I84" t="str">
            <v>FT26</v>
          </cell>
          <cell r="J84" t="str">
            <v>B81</v>
          </cell>
          <cell r="K84">
            <v>40787</v>
          </cell>
          <cell r="L84">
            <v>40816</v>
          </cell>
          <cell r="M84" t="str">
            <v>Over</v>
          </cell>
          <cell r="N84" t="str">
            <v>None</v>
          </cell>
          <cell r="O84" t="str">
            <v>2A</v>
          </cell>
          <cell r="Q84">
            <v>780</v>
          </cell>
          <cell r="R84" t="str">
            <v>LYD</v>
          </cell>
          <cell r="T84" t="str">
            <v>Local Staff</v>
          </cell>
          <cell r="U84">
            <v>2.4166666666666665</v>
          </cell>
          <cell r="X84" t="str">
            <v>Hainiya Boukhateb</v>
          </cell>
          <cell r="Y84" t="str">
            <v>Program Manager Benghazi</v>
          </cell>
          <cell r="Z84" t="str">
            <v>David HAINES</v>
          </cell>
        </row>
        <row r="85">
          <cell r="A85" t="str">
            <v>B83</v>
          </cell>
          <cell r="B85" t="str">
            <v>B38</v>
          </cell>
          <cell r="C85" t="str">
            <v>Mr</v>
          </cell>
          <cell r="D85" t="str">
            <v>Nasser</v>
          </cell>
          <cell r="E85" t="str">
            <v>LA SHIBLY</v>
          </cell>
          <cell r="F85" t="str">
            <v>Driver</v>
          </cell>
          <cell r="G85" t="str">
            <v>Benghazi</v>
          </cell>
          <cell r="H85" t="str">
            <v>FTC</v>
          </cell>
          <cell r="I85" t="str">
            <v>FT26</v>
          </cell>
          <cell r="J85" t="str">
            <v>None</v>
          </cell>
          <cell r="K85">
            <v>40848</v>
          </cell>
          <cell r="L85">
            <v>40885</v>
          </cell>
          <cell r="M85" t="str">
            <v>Over</v>
          </cell>
          <cell r="N85">
            <v>40854</v>
          </cell>
          <cell r="O85" t="str">
            <v>2A</v>
          </cell>
          <cell r="Q85">
            <v>780</v>
          </cell>
          <cell r="R85" t="str">
            <v>LYD</v>
          </cell>
          <cell r="T85" t="str">
            <v>Local Staff</v>
          </cell>
          <cell r="U85">
            <v>3.0833333333333335</v>
          </cell>
          <cell r="X85" t="str">
            <v>Olivier Frappé</v>
          </cell>
          <cell r="Y85" t="str">
            <v>Coordo Administrator</v>
          </cell>
          <cell r="Z85" t="str">
            <v>David HAINES</v>
          </cell>
          <cell r="AH85" t="str">
            <v>Yes</v>
          </cell>
        </row>
        <row r="86">
          <cell r="A86" t="str">
            <v>B84</v>
          </cell>
          <cell r="B86" t="str">
            <v>B10</v>
          </cell>
          <cell r="C86" t="str">
            <v>Mr</v>
          </cell>
          <cell r="D86" t="str">
            <v>Adbul - Jawad</v>
          </cell>
          <cell r="E86" t="str">
            <v>EL-HUSUNI (ABDELHAFID)</v>
          </cell>
          <cell r="F86" t="str">
            <v>Deputy Project manager</v>
          </cell>
          <cell r="G86" t="str">
            <v>Benghazi</v>
          </cell>
          <cell r="H86" t="str">
            <v>FTC</v>
          </cell>
          <cell r="I86" t="str">
            <v>FT26</v>
          </cell>
          <cell r="J86" t="str">
            <v>B1</v>
          </cell>
          <cell r="K86">
            <v>40888</v>
          </cell>
          <cell r="L86">
            <v>40897</v>
          </cell>
          <cell r="M86" t="str">
            <v>Over</v>
          </cell>
          <cell r="N86">
            <v>40888</v>
          </cell>
          <cell r="O86" t="str">
            <v>6B</v>
          </cell>
          <cell r="Q86">
            <v>1950</v>
          </cell>
          <cell r="R86" t="str">
            <v>LYD</v>
          </cell>
          <cell r="T86" t="str">
            <v>Local Staff</v>
          </cell>
          <cell r="U86">
            <v>5.75</v>
          </cell>
          <cell r="X86" t="str">
            <v>Anne Forget</v>
          </cell>
          <cell r="Y86" t="str">
            <v>Program Manager Benghazi</v>
          </cell>
          <cell r="Z86" t="str">
            <v>Frederic MAIO</v>
          </cell>
        </row>
        <row r="87">
          <cell r="A87" t="str">
            <v>B85</v>
          </cell>
          <cell r="B87" t="str">
            <v>B18</v>
          </cell>
          <cell r="C87" t="str">
            <v>Mr</v>
          </cell>
          <cell r="D87" t="str">
            <v>Mohamed</v>
          </cell>
          <cell r="E87" t="str">
            <v xml:space="preserve"> GHARAYEB</v>
          </cell>
          <cell r="F87" t="str">
            <v>Risk reduction Supervisor</v>
          </cell>
          <cell r="G87" t="str">
            <v>Ajdabiyah</v>
          </cell>
          <cell r="H87" t="str">
            <v>FTC</v>
          </cell>
          <cell r="I87" t="str">
            <v>FT26</v>
          </cell>
          <cell r="J87" t="str">
            <v>B7</v>
          </cell>
          <cell r="K87">
            <v>40886</v>
          </cell>
          <cell r="L87">
            <v>40897</v>
          </cell>
          <cell r="M87" t="str">
            <v>Over</v>
          </cell>
          <cell r="N87">
            <v>40886</v>
          </cell>
          <cell r="O87" t="str">
            <v>3C</v>
          </cell>
          <cell r="Q87">
            <v>1118</v>
          </cell>
          <cell r="R87" t="str">
            <v>LYD</v>
          </cell>
          <cell r="T87" t="str">
            <v>Local Staff</v>
          </cell>
          <cell r="U87">
            <v>6.5</v>
          </cell>
          <cell r="X87" t="str">
            <v>Anne Forget</v>
          </cell>
          <cell r="Y87" t="str">
            <v>Program Manager Benghazi</v>
          </cell>
          <cell r="Z87" t="str">
            <v>Frederic MAIO</v>
          </cell>
        </row>
        <row r="88">
          <cell r="A88" t="str">
            <v>B86</v>
          </cell>
          <cell r="B88" t="str">
            <v>B11</v>
          </cell>
          <cell r="C88" t="str">
            <v>Mrs</v>
          </cell>
          <cell r="D88" t="str">
            <v>Marwa</v>
          </cell>
          <cell r="E88" t="str">
            <v xml:space="preserve"> ALHUDHAIRY</v>
          </cell>
          <cell r="F88" t="str">
            <v>Community Liaison Offier / Trainer</v>
          </cell>
          <cell r="G88" t="str">
            <v>Benghazi</v>
          </cell>
          <cell r="H88" t="str">
            <v>FTC</v>
          </cell>
          <cell r="I88" t="str">
            <v>FT26</v>
          </cell>
          <cell r="J88" t="str">
            <v>B12</v>
          </cell>
          <cell r="K88">
            <v>40886</v>
          </cell>
          <cell r="L88">
            <v>40897</v>
          </cell>
          <cell r="M88" t="str">
            <v>Over</v>
          </cell>
          <cell r="N88">
            <v>40886</v>
          </cell>
          <cell r="O88" t="str">
            <v>3B</v>
          </cell>
          <cell r="Q88">
            <v>1040</v>
          </cell>
          <cell r="R88" t="str">
            <v>LYD</v>
          </cell>
          <cell r="T88" t="str">
            <v>Local Staff</v>
          </cell>
          <cell r="U88">
            <v>6.5</v>
          </cell>
          <cell r="X88" t="str">
            <v>Anne Forget</v>
          </cell>
          <cell r="Y88" t="str">
            <v>Program Manager Benghazi</v>
          </cell>
          <cell r="Z88" t="str">
            <v>Frederic MAIO</v>
          </cell>
        </row>
        <row r="89">
          <cell r="A89" t="str">
            <v>B87</v>
          </cell>
          <cell r="B89" t="str">
            <v>B17</v>
          </cell>
          <cell r="C89" t="str">
            <v>Mr</v>
          </cell>
          <cell r="D89" t="str">
            <v>Feras</v>
          </cell>
          <cell r="E89" t="str">
            <v>SALEH</v>
          </cell>
          <cell r="F89" t="str">
            <v>Information Management Officer</v>
          </cell>
          <cell r="G89" t="str">
            <v>Benghazi</v>
          </cell>
          <cell r="H89" t="str">
            <v>FTC</v>
          </cell>
          <cell r="I89" t="str">
            <v>PT13</v>
          </cell>
          <cell r="J89" t="str">
            <v>B15</v>
          </cell>
          <cell r="K89">
            <v>40878</v>
          </cell>
          <cell r="L89">
            <v>40897</v>
          </cell>
          <cell r="M89" t="str">
            <v>Over</v>
          </cell>
          <cell r="N89">
            <v>40878</v>
          </cell>
          <cell r="O89" t="str">
            <v>3B</v>
          </cell>
          <cell r="Q89">
            <v>520</v>
          </cell>
          <cell r="R89" t="str">
            <v>LYD</v>
          </cell>
          <cell r="T89" t="str">
            <v>Local Staff</v>
          </cell>
          <cell r="U89">
            <v>5.083333333333333</v>
          </cell>
          <cell r="X89" t="str">
            <v>Anne Forget</v>
          </cell>
          <cell r="Y89" t="str">
            <v>Program Manager Benghazi</v>
          </cell>
          <cell r="Z89" t="str">
            <v>Frederic MAIO</v>
          </cell>
        </row>
        <row r="90">
          <cell r="A90" t="str">
            <v>B88</v>
          </cell>
          <cell r="B90" t="str">
            <v>B20</v>
          </cell>
          <cell r="C90" t="str">
            <v>Mr</v>
          </cell>
          <cell r="D90" t="str">
            <v>Ali</v>
          </cell>
          <cell r="E90" t="str">
            <v>IBRAHIM</v>
          </cell>
          <cell r="F90" t="str">
            <v>MRE Team leader</v>
          </cell>
          <cell r="G90" t="str">
            <v>Ajdabiyah</v>
          </cell>
          <cell r="H90" t="str">
            <v>FTC</v>
          </cell>
          <cell r="I90" t="str">
            <v>FT26</v>
          </cell>
          <cell r="J90" t="str">
            <v>B19</v>
          </cell>
          <cell r="K90">
            <v>40886</v>
          </cell>
          <cell r="L90">
            <v>40897</v>
          </cell>
          <cell r="M90" t="str">
            <v>Over</v>
          </cell>
          <cell r="N90">
            <v>40886</v>
          </cell>
          <cell r="O90" t="str">
            <v>3A</v>
          </cell>
          <cell r="Q90">
            <v>962</v>
          </cell>
          <cell r="R90" t="str">
            <v>LYD</v>
          </cell>
          <cell r="T90" t="str">
            <v>Local Staff</v>
          </cell>
          <cell r="U90">
            <v>6.5</v>
          </cell>
          <cell r="X90" t="str">
            <v>Anne Forget</v>
          </cell>
          <cell r="Y90" t="str">
            <v>Program Manager Benghazi</v>
          </cell>
          <cell r="Z90" t="str">
            <v>Frederic MAIO</v>
          </cell>
        </row>
        <row r="91">
          <cell r="A91" t="str">
            <v>B89</v>
          </cell>
          <cell r="B91" t="str">
            <v>B19</v>
          </cell>
          <cell r="C91" t="str">
            <v>Mr</v>
          </cell>
          <cell r="D91" t="str">
            <v>Saad</v>
          </cell>
          <cell r="E91" t="str">
            <v>MUSA SAAD</v>
          </cell>
          <cell r="F91" t="str">
            <v>MRE Team leader</v>
          </cell>
          <cell r="G91" t="str">
            <v>Ajdabiyah</v>
          </cell>
          <cell r="H91" t="str">
            <v>FTC</v>
          </cell>
          <cell r="I91" t="str">
            <v>FT26</v>
          </cell>
          <cell r="J91" t="str">
            <v>B20</v>
          </cell>
          <cell r="K91">
            <v>40886</v>
          </cell>
          <cell r="L91">
            <v>40897</v>
          </cell>
          <cell r="M91" t="str">
            <v>Over</v>
          </cell>
          <cell r="N91">
            <v>40886</v>
          </cell>
          <cell r="O91" t="str">
            <v>3A</v>
          </cell>
          <cell r="Q91">
            <v>962</v>
          </cell>
          <cell r="R91" t="str">
            <v>LYD</v>
          </cell>
          <cell r="T91" t="str">
            <v>Local Staff</v>
          </cell>
          <cell r="U91">
            <v>6.5</v>
          </cell>
          <cell r="X91" t="str">
            <v>Anne Forget</v>
          </cell>
          <cell r="Y91" t="str">
            <v>Program Manager Benghazi</v>
          </cell>
          <cell r="Z91" t="str">
            <v>Frederic MAIO</v>
          </cell>
        </row>
        <row r="92">
          <cell r="A92" t="str">
            <v>B90</v>
          </cell>
          <cell r="B92" t="str">
            <v>B21</v>
          </cell>
          <cell r="C92" t="str">
            <v>Mr</v>
          </cell>
          <cell r="D92" t="str">
            <v>Ali</v>
          </cell>
          <cell r="E92" t="str">
            <v>ZILAWI</v>
          </cell>
          <cell r="F92" t="str">
            <v>MRE Team leader</v>
          </cell>
          <cell r="G92" t="str">
            <v>Ajdabiyah</v>
          </cell>
          <cell r="H92" t="str">
            <v>FTC</v>
          </cell>
          <cell r="I92" t="str">
            <v>FT26</v>
          </cell>
          <cell r="J92" t="str">
            <v>B21</v>
          </cell>
          <cell r="K92">
            <v>40886</v>
          </cell>
          <cell r="L92">
            <v>40897</v>
          </cell>
          <cell r="M92" t="str">
            <v>Over</v>
          </cell>
          <cell r="N92">
            <v>40886</v>
          </cell>
          <cell r="O92" t="str">
            <v>3A</v>
          </cell>
          <cell r="Q92">
            <v>962</v>
          </cell>
          <cell r="R92" t="str">
            <v>LYD</v>
          </cell>
          <cell r="T92" t="str">
            <v>Local Staff</v>
          </cell>
          <cell r="U92">
            <v>5.916666666666667</v>
          </cell>
          <cell r="X92" t="str">
            <v>Anne Forget</v>
          </cell>
          <cell r="Y92" t="str">
            <v>Program Manager Benghazi</v>
          </cell>
          <cell r="Z92" t="str">
            <v>Frederic MAIO</v>
          </cell>
        </row>
        <row r="93">
          <cell r="A93" t="str">
            <v>B91</v>
          </cell>
          <cell r="B93" t="str">
            <v>B22</v>
          </cell>
          <cell r="C93" t="str">
            <v>Mr</v>
          </cell>
          <cell r="D93" t="str">
            <v>Ayoub</v>
          </cell>
          <cell r="E93" t="str">
            <v>YOUNES BU-RAHEEL</v>
          </cell>
          <cell r="F93" t="str">
            <v>Community Liaison Officer</v>
          </cell>
          <cell r="G93" t="str">
            <v>Ajdabiyah</v>
          </cell>
          <cell r="H93" t="str">
            <v>FTC</v>
          </cell>
          <cell r="I93" t="str">
            <v>FT26</v>
          </cell>
          <cell r="J93" t="str">
            <v>B22</v>
          </cell>
          <cell r="K93">
            <v>40886</v>
          </cell>
          <cell r="L93">
            <v>40897</v>
          </cell>
          <cell r="M93" t="str">
            <v>Over</v>
          </cell>
          <cell r="N93">
            <v>40886</v>
          </cell>
          <cell r="O93" t="str">
            <v>3B</v>
          </cell>
          <cell r="Q93">
            <v>1040</v>
          </cell>
          <cell r="R93" t="str">
            <v>LYD</v>
          </cell>
          <cell r="T93" t="str">
            <v>Local Staff</v>
          </cell>
          <cell r="U93">
            <v>5.916666666666667</v>
          </cell>
          <cell r="X93" t="str">
            <v>Anne Forget</v>
          </cell>
          <cell r="Y93" t="str">
            <v>Program Manager Benghazi</v>
          </cell>
          <cell r="Z93" t="str">
            <v>Frederic MAIO</v>
          </cell>
        </row>
        <row r="94">
          <cell r="A94" t="str">
            <v>B92</v>
          </cell>
          <cell r="B94" t="str">
            <v>B32</v>
          </cell>
          <cell r="C94" t="str">
            <v>Mrs</v>
          </cell>
          <cell r="D94" t="str">
            <v>Aisha</v>
          </cell>
          <cell r="E94" t="str">
            <v xml:space="preserve">ALAGOURI </v>
          </cell>
          <cell r="F94" t="str">
            <v>Cook</v>
          </cell>
          <cell r="G94" t="str">
            <v>Benghazi</v>
          </cell>
          <cell r="H94" t="str">
            <v>FTC</v>
          </cell>
          <cell r="I94" t="str">
            <v>FT26</v>
          </cell>
          <cell r="J94" t="str">
            <v>B23</v>
          </cell>
          <cell r="K94">
            <v>40886</v>
          </cell>
          <cell r="L94">
            <v>40897</v>
          </cell>
          <cell r="M94" t="str">
            <v>Over</v>
          </cell>
          <cell r="N94">
            <v>40886</v>
          </cell>
          <cell r="O94" t="str">
            <v>2A</v>
          </cell>
          <cell r="Q94">
            <v>780</v>
          </cell>
          <cell r="R94" t="str">
            <v>LYD</v>
          </cell>
          <cell r="T94" t="str">
            <v>Local Staff</v>
          </cell>
          <cell r="U94">
            <v>5.916666666666667</v>
          </cell>
          <cell r="X94" t="str">
            <v>Olivier Frappé</v>
          </cell>
          <cell r="Y94" t="str">
            <v>Coordo Administrator</v>
          </cell>
          <cell r="Z94" t="str">
            <v>Frederic MAIO</v>
          </cell>
        </row>
        <row r="95">
          <cell r="A95" t="str">
            <v>B93</v>
          </cell>
          <cell r="B95" t="str">
            <v>B23</v>
          </cell>
          <cell r="C95" t="str">
            <v>Mr</v>
          </cell>
          <cell r="D95" t="str">
            <v>Mustafa</v>
          </cell>
          <cell r="E95" t="str">
            <v xml:space="preserve"> SAYED (FAWONLEY)</v>
          </cell>
          <cell r="F95" t="str">
            <v>Housekeeper</v>
          </cell>
          <cell r="G95" t="str">
            <v>Benghazi</v>
          </cell>
          <cell r="H95" t="str">
            <v>FTC</v>
          </cell>
          <cell r="I95" t="str">
            <v>FT26</v>
          </cell>
          <cell r="J95" t="str">
            <v>B28</v>
          </cell>
          <cell r="K95">
            <v>40886</v>
          </cell>
          <cell r="L95">
            <v>40897</v>
          </cell>
          <cell r="M95" t="str">
            <v>Over</v>
          </cell>
          <cell r="N95">
            <v>40886</v>
          </cell>
          <cell r="O95" t="str">
            <v>1A</v>
          </cell>
          <cell r="Q95">
            <v>598</v>
          </cell>
          <cell r="R95" t="str">
            <v>LYD</v>
          </cell>
          <cell r="T95" t="str">
            <v>Local Staff</v>
          </cell>
          <cell r="U95">
            <v>6.5</v>
          </cell>
          <cell r="X95" t="str">
            <v>Olivier Frappé</v>
          </cell>
          <cell r="Y95" t="str">
            <v>Coordo Administrator</v>
          </cell>
          <cell r="Z95" t="str">
            <v>Frederic MAIO</v>
          </cell>
        </row>
        <row r="96">
          <cell r="A96" t="str">
            <v>B94</v>
          </cell>
          <cell r="B96" t="str">
            <v>B30</v>
          </cell>
          <cell r="C96" t="str">
            <v>Mr</v>
          </cell>
          <cell r="D96" t="str">
            <v>Waleed</v>
          </cell>
          <cell r="E96" t="str">
            <v xml:space="preserve"> ALSHEBLI</v>
          </cell>
          <cell r="F96" t="str">
            <v>Driver</v>
          </cell>
          <cell r="G96" t="str">
            <v>Benghazi</v>
          </cell>
          <cell r="H96" t="str">
            <v>FTC</v>
          </cell>
          <cell r="I96" t="str">
            <v>FT26</v>
          </cell>
          <cell r="J96" t="str">
            <v>B33</v>
          </cell>
          <cell r="K96">
            <v>40886</v>
          </cell>
          <cell r="L96">
            <v>40897</v>
          </cell>
          <cell r="M96" t="str">
            <v>Over</v>
          </cell>
          <cell r="N96">
            <v>40886</v>
          </cell>
          <cell r="O96" t="str">
            <v>2A</v>
          </cell>
          <cell r="Q96">
            <v>780</v>
          </cell>
          <cell r="R96" t="str">
            <v>LYD</v>
          </cell>
          <cell r="T96" t="str">
            <v>Local Staff</v>
          </cell>
          <cell r="U96">
            <v>6.5</v>
          </cell>
          <cell r="X96" t="str">
            <v>Olivier Frappé</v>
          </cell>
          <cell r="Y96" t="str">
            <v>Coordo Administrator</v>
          </cell>
          <cell r="Z96" t="str">
            <v>Frederic MAIO</v>
          </cell>
        </row>
        <row r="97">
          <cell r="A97" t="str">
            <v>B95</v>
          </cell>
          <cell r="B97" t="str">
            <v>B27</v>
          </cell>
          <cell r="C97" t="str">
            <v>Mr</v>
          </cell>
          <cell r="D97" t="str">
            <v>Khaled</v>
          </cell>
          <cell r="E97" t="str">
            <v>AL-NAWAL</v>
          </cell>
          <cell r="F97" t="str">
            <v>Guard / Receptionist</v>
          </cell>
          <cell r="G97" t="str">
            <v>Benghazi</v>
          </cell>
          <cell r="H97" t="str">
            <v>FTC</v>
          </cell>
          <cell r="I97" t="str">
            <v>FT26</v>
          </cell>
          <cell r="J97" t="str">
            <v>B37</v>
          </cell>
          <cell r="K97">
            <v>40886</v>
          </cell>
          <cell r="L97">
            <v>40897</v>
          </cell>
          <cell r="M97" t="str">
            <v>Over</v>
          </cell>
          <cell r="N97">
            <v>40886</v>
          </cell>
          <cell r="O97" t="str">
            <v>2A</v>
          </cell>
          <cell r="Q97">
            <v>780</v>
          </cell>
          <cell r="R97" t="str">
            <v>LYD</v>
          </cell>
          <cell r="T97" t="str">
            <v>Local Staff</v>
          </cell>
          <cell r="U97">
            <v>6.5</v>
          </cell>
          <cell r="X97" t="str">
            <v>Olivier Frappé</v>
          </cell>
          <cell r="Y97" t="str">
            <v>Coordo Administrator</v>
          </cell>
          <cell r="Z97" t="str">
            <v>Frederic MAIO</v>
          </cell>
        </row>
        <row r="98">
          <cell r="A98" t="str">
            <v>B96</v>
          </cell>
          <cell r="B98" t="str">
            <v>B28</v>
          </cell>
          <cell r="C98" t="str">
            <v>Mr</v>
          </cell>
          <cell r="D98" t="str">
            <v>Ramadan</v>
          </cell>
          <cell r="E98" t="str">
            <v xml:space="preserve"> EL-MALTI</v>
          </cell>
          <cell r="F98" t="str">
            <v>Guard / Receptionist</v>
          </cell>
          <cell r="G98" t="str">
            <v>Benghazi</v>
          </cell>
          <cell r="H98" t="str">
            <v>FTC</v>
          </cell>
          <cell r="I98" t="str">
            <v>FT26</v>
          </cell>
          <cell r="J98" t="str">
            <v>B46</v>
          </cell>
          <cell r="K98">
            <v>40886</v>
          </cell>
          <cell r="L98">
            <v>40897</v>
          </cell>
          <cell r="M98" t="str">
            <v>Over</v>
          </cell>
          <cell r="N98">
            <v>40886</v>
          </cell>
          <cell r="O98" t="str">
            <v>2A</v>
          </cell>
          <cell r="Q98">
            <v>780</v>
          </cell>
          <cell r="R98" t="str">
            <v>LYD</v>
          </cell>
          <cell r="T98" t="str">
            <v>Local Staff</v>
          </cell>
          <cell r="U98">
            <v>6.5</v>
          </cell>
          <cell r="X98" t="str">
            <v>Olivier Frappé</v>
          </cell>
          <cell r="Y98" t="str">
            <v>Coordo Administrator</v>
          </cell>
          <cell r="Z98" t="str">
            <v>Frederic MAIO</v>
          </cell>
        </row>
        <row r="99">
          <cell r="A99" t="str">
            <v>B97</v>
          </cell>
          <cell r="B99" t="str">
            <v>B9</v>
          </cell>
          <cell r="C99" t="str">
            <v>Mrs</v>
          </cell>
          <cell r="D99" t="str">
            <v>Reem</v>
          </cell>
          <cell r="E99" t="str">
            <v xml:space="preserve"> ABDELKADER SAHAD</v>
          </cell>
          <cell r="F99" t="str">
            <v>Admin assistant</v>
          </cell>
          <cell r="G99" t="str">
            <v>Benghazi</v>
          </cell>
          <cell r="H99" t="str">
            <v>FTC</v>
          </cell>
          <cell r="I99" t="str">
            <v>FT26</v>
          </cell>
          <cell r="J99" t="str">
            <v>B50</v>
          </cell>
          <cell r="K99">
            <v>40886</v>
          </cell>
          <cell r="L99">
            <v>40897</v>
          </cell>
          <cell r="M99" t="str">
            <v>Over</v>
          </cell>
          <cell r="N99">
            <v>40886</v>
          </cell>
          <cell r="O99" t="str">
            <v>4B</v>
          </cell>
          <cell r="Q99">
            <v>1300</v>
          </cell>
          <cell r="R99" t="str">
            <v>LYD</v>
          </cell>
          <cell r="T99" t="str">
            <v>Local Staff</v>
          </cell>
          <cell r="U99">
            <v>6.5</v>
          </cell>
          <cell r="X99" t="str">
            <v>Olivier Frappé</v>
          </cell>
          <cell r="Y99" t="str">
            <v>Coordo Administrator</v>
          </cell>
          <cell r="Z99" t="str">
            <v>Frederic MAIO</v>
          </cell>
        </row>
        <row r="100">
          <cell r="A100" t="str">
            <v>B98</v>
          </cell>
          <cell r="B100" t="str">
            <v>B31</v>
          </cell>
          <cell r="C100" t="str">
            <v>Mr</v>
          </cell>
          <cell r="D100" t="str">
            <v>Saad</v>
          </cell>
          <cell r="E100" t="str">
            <v>FERJANI</v>
          </cell>
          <cell r="F100" t="str">
            <v>Driver</v>
          </cell>
          <cell r="G100" t="str">
            <v>Benghazi</v>
          </cell>
          <cell r="H100" t="str">
            <v>FTC</v>
          </cell>
          <cell r="I100" t="str">
            <v>FT26</v>
          </cell>
          <cell r="J100" t="str">
            <v>B53</v>
          </cell>
          <cell r="K100">
            <v>40886</v>
          </cell>
          <cell r="L100">
            <v>40897</v>
          </cell>
          <cell r="M100" t="str">
            <v>Over</v>
          </cell>
          <cell r="N100">
            <v>40886</v>
          </cell>
          <cell r="O100" t="str">
            <v>2A</v>
          </cell>
          <cell r="Q100">
            <v>780</v>
          </cell>
          <cell r="R100" t="str">
            <v>LYD</v>
          </cell>
          <cell r="T100" t="str">
            <v>Local Staff</v>
          </cell>
          <cell r="U100">
            <v>6.5</v>
          </cell>
          <cell r="X100" t="str">
            <v>Olivier Frappé</v>
          </cell>
          <cell r="Y100" t="str">
            <v>Coordo Administrator</v>
          </cell>
          <cell r="Z100" t="str">
            <v>Frederic MAIO</v>
          </cell>
        </row>
        <row r="101">
          <cell r="A101" t="str">
            <v>B99</v>
          </cell>
          <cell r="B101" t="str">
            <v>B16</v>
          </cell>
          <cell r="C101" t="str">
            <v>Mr</v>
          </cell>
          <cell r="D101" t="str">
            <v>Taha</v>
          </cell>
          <cell r="E101" t="str">
            <v>SALEH</v>
          </cell>
          <cell r="F101" t="str">
            <v>SALW Team leader</v>
          </cell>
          <cell r="G101" t="str">
            <v>Benghazi</v>
          </cell>
          <cell r="H101" t="str">
            <v>FTC</v>
          </cell>
          <cell r="I101" t="str">
            <v>FT26</v>
          </cell>
          <cell r="J101" t="str">
            <v>B54</v>
          </cell>
          <cell r="K101">
            <v>40878</v>
          </cell>
          <cell r="L101">
            <v>40897</v>
          </cell>
          <cell r="M101" t="str">
            <v>Over</v>
          </cell>
          <cell r="N101">
            <v>40878</v>
          </cell>
          <cell r="O101" t="str">
            <v>3A</v>
          </cell>
          <cell r="Q101">
            <v>962</v>
          </cell>
          <cell r="R101" t="str">
            <v>LYD</v>
          </cell>
          <cell r="T101" t="str">
            <v>Local Staff</v>
          </cell>
          <cell r="U101">
            <v>5.083333333333333</v>
          </cell>
          <cell r="X101" t="str">
            <v>Anne Forget</v>
          </cell>
          <cell r="Y101" t="str">
            <v>Program Manager Benghazi</v>
          </cell>
          <cell r="Z101" t="str">
            <v>Frederic MAIO</v>
          </cell>
        </row>
        <row r="102">
          <cell r="A102" t="str">
            <v>B100</v>
          </cell>
          <cell r="B102" t="str">
            <v>B15</v>
          </cell>
          <cell r="C102" t="str">
            <v>Mr</v>
          </cell>
          <cell r="D102" t="str">
            <v>Ibrahim</v>
          </cell>
          <cell r="E102" t="str">
            <v>NABOUS</v>
          </cell>
          <cell r="F102" t="str">
            <v>SALW Team leader</v>
          </cell>
          <cell r="G102" t="str">
            <v>Benghazi</v>
          </cell>
          <cell r="H102" t="str">
            <v>FTC</v>
          </cell>
          <cell r="I102" t="str">
            <v>FT26</v>
          </cell>
          <cell r="J102" t="str">
            <v>B55</v>
          </cell>
          <cell r="K102">
            <v>40878</v>
          </cell>
          <cell r="L102">
            <v>40897</v>
          </cell>
          <cell r="M102" t="str">
            <v>Over</v>
          </cell>
          <cell r="N102">
            <v>40878</v>
          </cell>
          <cell r="O102" t="str">
            <v>3A</v>
          </cell>
          <cell r="Q102">
            <v>962</v>
          </cell>
          <cell r="R102" t="str">
            <v>LYD</v>
          </cell>
          <cell r="T102" t="str">
            <v>Local Staff</v>
          </cell>
          <cell r="U102">
            <v>5.083333333333333</v>
          </cell>
          <cell r="X102" t="str">
            <v>Anne Forget</v>
          </cell>
          <cell r="Y102" t="str">
            <v>Program Manager Benghazi</v>
          </cell>
          <cell r="Z102" t="str">
            <v>Frederic MAIO</v>
          </cell>
        </row>
        <row r="103">
          <cell r="A103" t="str">
            <v>B101</v>
          </cell>
          <cell r="B103" t="str">
            <v>B38</v>
          </cell>
          <cell r="C103" t="str">
            <v>Mr</v>
          </cell>
          <cell r="D103" t="str">
            <v>Nasser</v>
          </cell>
          <cell r="E103" t="str">
            <v>LA SHIBLY</v>
          </cell>
          <cell r="F103" t="str">
            <v>Driver</v>
          </cell>
          <cell r="G103" t="str">
            <v>Benghazi</v>
          </cell>
          <cell r="H103" t="str">
            <v>FTC</v>
          </cell>
          <cell r="I103" t="str">
            <v>FT26</v>
          </cell>
          <cell r="J103" t="str">
            <v>B83</v>
          </cell>
          <cell r="K103">
            <v>40886</v>
          </cell>
          <cell r="L103">
            <v>40897</v>
          </cell>
          <cell r="M103" t="str">
            <v>Over</v>
          </cell>
          <cell r="N103">
            <v>40886</v>
          </cell>
          <cell r="O103" t="str">
            <v>2A</v>
          </cell>
          <cell r="Q103">
            <v>780</v>
          </cell>
          <cell r="R103" t="str">
            <v>LYD</v>
          </cell>
          <cell r="T103" t="str">
            <v>Local Staff</v>
          </cell>
          <cell r="U103">
            <v>4</v>
          </cell>
          <cell r="X103" t="str">
            <v>Olivier Frappé</v>
          </cell>
          <cell r="Y103" t="str">
            <v>Coordo Administrator</v>
          </cell>
          <cell r="Z103" t="str">
            <v>Frederic MAIO</v>
          </cell>
        </row>
        <row r="104">
          <cell r="A104" t="str">
            <v>B102</v>
          </cell>
          <cell r="B104" t="str">
            <v>B8</v>
          </cell>
          <cell r="C104" t="str">
            <v>Mr</v>
          </cell>
          <cell r="D104" t="str">
            <v>Mohamed</v>
          </cell>
          <cell r="E104" t="str">
            <v>El- MANSOURY</v>
          </cell>
          <cell r="F104" t="str">
            <v>Deputy Logistics coordinator</v>
          </cell>
          <cell r="G104" t="str">
            <v>Benghazi</v>
          </cell>
          <cell r="H104" t="str">
            <v>FTC</v>
          </cell>
          <cell r="I104" t="str">
            <v>FT26</v>
          </cell>
          <cell r="J104" t="str">
            <v>B42</v>
          </cell>
          <cell r="K104">
            <v>40848</v>
          </cell>
          <cell r="L104">
            <v>40897</v>
          </cell>
          <cell r="M104" t="str">
            <v>Over</v>
          </cell>
          <cell r="N104">
            <v>40856</v>
          </cell>
          <cell r="O104" t="str">
            <v>6B</v>
          </cell>
          <cell r="Q104">
            <v>2074.8396904726101</v>
          </cell>
          <cell r="R104" t="str">
            <v>LYD</v>
          </cell>
          <cell r="T104" t="str">
            <v>Local Staff</v>
          </cell>
          <cell r="U104">
            <v>8.75</v>
          </cell>
          <cell r="X104" t="str">
            <v>Bruno Vandemeulebroecke</v>
          </cell>
          <cell r="Y104" t="str">
            <v>Logistics Coordinator</v>
          </cell>
          <cell r="Z104" t="str">
            <v>Frederic MAIO</v>
          </cell>
        </row>
        <row r="105">
          <cell r="A105" t="str">
            <v>B103</v>
          </cell>
          <cell r="B105" t="str">
            <v>B10</v>
          </cell>
          <cell r="C105" t="str">
            <v>Mr</v>
          </cell>
          <cell r="D105" t="str">
            <v>Adbul - Jawad</v>
          </cell>
          <cell r="E105" t="str">
            <v>EL-HUSUNI (ABDELHAFID)</v>
          </cell>
          <cell r="F105" t="str">
            <v>Deputy Project manager</v>
          </cell>
          <cell r="G105" t="str">
            <v>Benghazi</v>
          </cell>
          <cell r="H105" t="str">
            <v>FTC</v>
          </cell>
          <cell r="I105" t="str">
            <v>FT26</v>
          </cell>
          <cell r="K105">
            <v>40911</v>
          </cell>
          <cell r="L105">
            <v>40968</v>
          </cell>
          <cell r="M105" t="str">
            <v>Over</v>
          </cell>
          <cell r="N105">
            <v>40911</v>
          </cell>
          <cell r="O105" t="str">
            <v>7A</v>
          </cell>
          <cell r="Q105">
            <v>2379.0088496648282</v>
          </cell>
          <cell r="R105" t="str">
            <v>LYD</v>
          </cell>
          <cell r="T105" t="str">
            <v>Local Staff</v>
          </cell>
          <cell r="U105">
            <v>4.75</v>
          </cell>
          <cell r="X105" t="str">
            <v>Anne Forget</v>
          </cell>
          <cell r="Y105" t="str">
            <v>Program Manager</v>
          </cell>
          <cell r="Z105" t="str">
            <v>Frederic MAIO</v>
          </cell>
        </row>
        <row r="106">
          <cell r="A106" t="str">
            <v>B104</v>
          </cell>
          <cell r="B106" t="str">
            <v>B17</v>
          </cell>
          <cell r="C106" t="str">
            <v>Mr</v>
          </cell>
          <cell r="D106" t="str">
            <v>Feras</v>
          </cell>
          <cell r="E106" t="str">
            <v>SALEH</v>
          </cell>
          <cell r="F106" t="str">
            <v>Information Management Officer</v>
          </cell>
          <cell r="G106" t="str">
            <v>Benghazi</v>
          </cell>
          <cell r="H106" t="str">
            <v>FTC</v>
          </cell>
          <cell r="I106" t="str">
            <v>PT13</v>
          </cell>
          <cell r="K106">
            <v>40911</v>
          </cell>
          <cell r="L106">
            <v>40968</v>
          </cell>
          <cell r="M106" t="str">
            <v>Over</v>
          </cell>
          <cell r="N106">
            <v>40911</v>
          </cell>
          <cell r="O106" t="str">
            <v>3B</v>
          </cell>
          <cell r="Q106">
            <v>520</v>
          </cell>
          <cell r="R106" t="str">
            <v>LYD</v>
          </cell>
          <cell r="T106" t="str">
            <v>Local Staff</v>
          </cell>
          <cell r="U106">
            <v>4.75</v>
          </cell>
          <cell r="X106" t="str">
            <v>Jawad EL HUSUNI</v>
          </cell>
          <cell r="Y106" t="str">
            <v>Deputy Project Manager</v>
          </cell>
          <cell r="Z106" t="str">
            <v>Frederic MAIO</v>
          </cell>
        </row>
        <row r="107">
          <cell r="A107" t="str">
            <v>B105</v>
          </cell>
          <cell r="B107" t="str">
            <v>B30</v>
          </cell>
          <cell r="C107" t="str">
            <v>Mr</v>
          </cell>
          <cell r="D107" t="str">
            <v>Waleed</v>
          </cell>
          <cell r="E107" t="str">
            <v xml:space="preserve"> ALSHEBLI</v>
          </cell>
          <cell r="F107" t="str">
            <v>Driver</v>
          </cell>
          <cell r="G107" t="str">
            <v>Benghazi</v>
          </cell>
          <cell r="H107" t="str">
            <v>FTC</v>
          </cell>
          <cell r="I107" t="str">
            <v>FT26</v>
          </cell>
          <cell r="K107">
            <v>40911</v>
          </cell>
          <cell r="L107">
            <v>40968</v>
          </cell>
          <cell r="M107" t="str">
            <v>Over</v>
          </cell>
          <cell r="N107">
            <v>40911</v>
          </cell>
          <cell r="O107" t="str">
            <v>2A</v>
          </cell>
          <cell r="Q107">
            <v>856.09520507696016</v>
          </cell>
          <cell r="R107" t="str">
            <v>LYD</v>
          </cell>
          <cell r="T107" t="str">
            <v>Local Staff</v>
          </cell>
          <cell r="U107">
            <v>4.75</v>
          </cell>
          <cell r="X107" t="str">
            <v>Jawad EL HUSUNI</v>
          </cell>
          <cell r="Y107" t="str">
            <v>Deputy Project Manager</v>
          </cell>
          <cell r="Z107" t="str">
            <v>Frederic MAIO</v>
          </cell>
        </row>
        <row r="108">
          <cell r="A108" t="str">
            <v>B106</v>
          </cell>
          <cell r="B108" t="str">
            <v>B28</v>
          </cell>
          <cell r="C108" t="str">
            <v>Mr</v>
          </cell>
          <cell r="D108" t="str">
            <v>Ramadan</v>
          </cell>
          <cell r="E108" t="str">
            <v xml:space="preserve"> EL-MALTI</v>
          </cell>
          <cell r="F108" t="str">
            <v>Guard / Receptionist</v>
          </cell>
          <cell r="G108" t="str">
            <v>Benghazi</v>
          </cell>
          <cell r="H108" t="str">
            <v>FTC</v>
          </cell>
          <cell r="I108" t="str">
            <v>FT26</v>
          </cell>
          <cell r="K108">
            <v>40911</v>
          </cell>
          <cell r="L108">
            <v>40968</v>
          </cell>
          <cell r="M108" t="str">
            <v>Over</v>
          </cell>
          <cell r="N108">
            <v>40911</v>
          </cell>
          <cell r="O108" t="str">
            <v>2A</v>
          </cell>
          <cell r="Q108">
            <v>856.09520507696016</v>
          </cell>
          <cell r="R108" t="str">
            <v>LYD</v>
          </cell>
          <cell r="T108" t="str">
            <v>Local Staff</v>
          </cell>
          <cell r="U108">
            <v>4.75</v>
          </cell>
          <cell r="X108" t="str">
            <v>Jawad EL HUSUNI</v>
          </cell>
          <cell r="Y108" t="str">
            <v>Deputy Project Manager</v>
          </cell>
          <cell r="Z108" t="str">
            <v>Frederic MAIO</v>
          </cell>
        </row>
        <row r="109">
          <cell r="A109" t="str">
            <v>B107</v>
          </cell>
          <cell r="B109" t="str">
            <v>B9</v>
          </cell>
          <cell r="C109" t="str">
            <v>Mrs</v>
          </cell>
          <cell r="D109" t="str">
            <v>Reem</v>
          </cell>
          <cell r="E109" t="str">
            <v xml:space="preserve"> ABDELKADER SAHAD</v>
          </cell>
          <cell r="F109" t="str">
            <v>Admin assistant</v>
          </cell>
          <cell r="G109" t="str">
            <v>Benghazi</v>
          </cell>
          <cell r="H109" t="str">
            <v>FTC</v>
          </cell>
          <cell r="I109" t="str">
            <v>FT26</v>
          </cell>
          <cell r="K109">
            <v>40911</v>
          </cell>
          <cell r="L109">
            <v>40968</v>
          </cell>
          <cell r="M109" t="str">
            <v>Over</v>
          </cell>
          <cell r="N109">
            <v>40911</v>
          </cell>
          <cell r="O109" t="str">
            <v>5A</v>
          </cell>
          <cell r="Q109">
            <v>1543.1706262883656</v>
          </cell>
          <cell r="R109" t="str">
            <v>LYD</v>
          </cell>
          <cell r="T109" t="str">
            <v>Local Staff</v>
          </cell>
          <cell r="U109">
            <v>4.75</v>
          </cell>
          <cell r="X109" t="str">
            <v>Jawad EL HUSUNI</v>
          </cell>
          <cell r="Y109" t="str">
            <v>Deputy Project Manager</v>
          </cell>
          <cell r="Z109" t="str">
            <v>Frederic MAIO</v>
          </cell>
        </row>
        <row r="110">
          <cell r="A110" t="str">
            <v>B109</v>
          </cell>
          <cell r="B110" t="str">
            <v>B15</v>
          </cell>
          <cell r="C110" t="str">
            <v>Mr</v>
          </cell>
          <cell r="D110" t="str">
            <v>Ibrahim</v>
          </cell>
          <cell r="E110" t="str">
            <v>NABOUS</v>
          </cell>
          <cell r="F110" t="str">
            <v>RE Team leader</v>
          </cell>
          <cell r="G110" t="str">
            <v>Benghazi</v>
          </cell>
          <cell r="H110" t="str">
            <v>FTC</v>
          </cell>
          <cell r="I110" t="str">
            <v>FT26</v>
          </cell>
          <cell r="K110">
            <v>40912</v>
          </cell>
          <cell r="L110">
            <v>40968</v>
          </cell>
          <cell r="M110" t="str">
            <v>Over</v>
          </cell>
          <cell r="N110">
            <v>40912</v>
          </cell>
          <cell r="O110" t="str">
            <v>3A</v>
          </cell>
          <cell r="Q110">
            <v>1046.6164720230945</v>
          </cell>
          <cell r="R110" t="str">
            <v>LYD</v>
          </cell>
          <cell r="T110" t="str">
            <v>Local Staff</v>
          </cell>
          <cell r="U110">
            <v>4.666666666666667</v>
          </cell>
          <cell r="X110" t="str">
            <v>Jawad EL HUSUNI</v>
          </cell>
          <cell r="Y110" t="str">
            <v>Deputy Project Manager</v>
          </cell>
          <cell r="Z110" t="str">
            <v>Frederic MAIO</v>
          </cell>
        </row>
        <row r="111">
          <cell r="A111" t="str">
            <v>B110</v>
          </cell>
          <cell r="B111" t="str">
            <v>B38</v>
          </cell>
          <cell r="C111" t="str">
            <v>Mr</v>
          </cell>
          <cell r="D111" t="str">
            <v>Nasser</v>
          </cell>
          <cell r="E111" t="str">
            <v>LA SHIBLY</v>
          </cell>
          <cell r="F111" t="str">
            <v>Driver</v>
          </cell>
          <cell r="G111" t="str">
            <v>Benghazi</v>
          </cell>
          <cell r="H111" t="str">
            <v>FTC</v>
          </cell>
          <cell r="I111" t="str">
            <v>FT26</v>
          </cell>
          <cell r="K111">
            <v>40911</v>
          </cell>
          <cell r="L111">
            <v>40968</v>
          </cell>
          <cell r="M111" t="str">
            <v>Over</v>
          </cell>
          <cell r="N111">
            <v>40911</v>
          </cell>
          <cell r="O111" t="str">
            <v>2A</v>
          </cell>
          <cell r="Q111">
            <v>856.09520507696016</v>
          </cell>
          <cell r="R111" t="str">
            <v>LYD</v>
          </cell>
          <cell r="T111" t="str">
            <v>Local Staff</v>
          </cell>
          <cell r="U111">
            <v>4.75</v>
          </cell>
          <cell r="X111" t="str">
            <v>Jawad EL HUSUNI</v>
          </cell>
          <cell r="Y111" t="str">
            <v>Deputy Project Manager</v>
          </cell>
          <cell r="Z111" t="str">
            <v>Frederic MAIO</v>
          </cell>
        </row>
        <row r="112">
          <cell r="A112" t="str">
            <v>B111</v>
          </cell>
          <cell r="B112" t="str">
            <v>B8</v>
          </cell>
          <cell r="C112" t="str">
            <v>Mr</v>
          </cell>
          <cell r="D112" t="str">
            <v>Mohamed</v>
          </cell>
          <cell r="E112" t="str">
            <v>El- MANSOURY</v>
          </cell>
          <cell r="F112" t="str">
            <v>Deputy Logistics coordinator</v>
          </cell>
          <cell r="G112" t="str">
            <v>Benghazi</v>
          </cell>
          <cell r="H112" t="str">
            <v>FTC</v>
          </cell>
          <cell r="I112" t="str">
            <v>FT26</v>
          </cell>
          <cell r="K112">
            <v>40911</v>
          </cell>
          <cell r="L112">
            <v>40968</v>
          </cell>
          <cell r="M112" t="str">
            <v>Over</v>
          </cell>
          <cell r="N112">
            <v>40911</v>
          </cell>
          <cell r="O112" t="str">
            <v>6B</v>
          </cell>
          <cell r="Q112">
            <v>2074.8396904726101</v>
          </cell>
          <cell r="R112" t="str">
            <v>LYD</v>
          </cell>
          <cell r="T112" t="str">
            <v>Local Staff</v>
          </cell>
          <cell r="U112">
            <v>4.75</v>
          </cell>
          <cell r="X112" t="str">
            <v>Jawad EL HUSUNI</v>
          </cell>
          <cell r="Y112" t="str">
            <v>Deputy Project Manager</v>
          </cell>
          <cell r="Z112" t="str">
            <v>Frederic MAIO</v>
          </cell>
        </row>
        <row r="113">
          <cell r="A113" t="str">
            <v>B112</v>
          </cell>
          <cell r="B113" t="str">
            <v>B39</v>
          </cell>
          <cell r="C113" t="str">
            <v>Mr</v>
          </cell>
          <cell r="D113" t="str">
            <v>Muataz</v>
          </cell>
          <cell r="E113" t="str">
            <v>BELNOUR</v>
          </cell>
          <cell r="F113" t="str">
            <v>RE Team member</v>
          </cell>
          <cell r="G113" t="str">
            <v>Benghazi</v>
          </cell>
          <cell r="H113" t="str">
            <v>FTC</v>
          </cell>
          <cell r="I113" t="str">
            <v>FT26</v>
          </cell>
          <cell r="K113">
            <v>40912</v>
          </cell>
          <cell r="L113">
            <v>40968</v>
          </cell>
          <cell r="M113" t="str">
            <v>Over</v>
          </cell>
          <cell r="N113">
            <v>40943</v>
          </cell>
          <cell r="O113" t="str">
            <v>2A</v>
          </cell>
          <cell r="Q113">
            <v>856.09520507696016</v>
          </cell>
          <cell r="R113" t="str">
            <v>LYD</v>
          </cell>
          <cell r="T113" t="str">
            <v>Local Staff</v>
          </cell>
          <cell r="U113">
            <v>4.666666666666667</v>
          </cell>
          <cell r="X113" t="str">
            <v>Jawad EL HUSUNI</v>
          </cell>
          <cell r="Y113" t="str">
            <v>Deputy Project Manager</v>
          </cell>
          <cell r="Z113" t="str">
            <v>Frederic MAIO</v>
          </cell>
        </row>
        <row r="114">
          <cell r="A114" t="str">
            <v>B113</v>
          </cell>
          <cell r="B114" t="str">
            <v>B40</v>
          </cell>
          <cell r="C114" t="str">
            <v>Mr</v>
          </cell>
          <cell r="D114" t="str">
            <v>Ali</v>
          </cell>
          <cell r="E114" t="str">
            <v>IGREDIBBO</v>
          </cell>
          <cell r="F114" t="str">
            <v>RE Team leader</v>
          </cell>
          <cell r="G114" t="str">
            <v>Benghazi</v>
          </cell>
          <cell r="H114" t="str">
            <v>FTC</v>
          </cell>
          <cell r="I114" t="str">
            <v>FT26</v>
          </cell>
          <cell r="K114">
            <v>40912</v>
          </cell>
          <cell r="L114">
            <v>40968</v>
          </cell>
          <cell r="M114" t="str">
            <v>Over</v>
          </cell>
          <cell r="N114">
            <v>40943</v>
          </cell>
          <cell r="O114" t="str">
            <v>3A</v>
          </cell>
          <cell r="Q114">
            <v>1046.6164720230945</v>
          </cell>
          <cell r="R114" t="str">
            <v>LYD</v>
          </cell>
          <cell r="T114" t="str">
            <v>Local Staff</v>
          </cell>
          <cell r="U114">
            <v>4.666666666666667</v>
          </cell>
          <cell r="X114" t="str">
            <v>Jawad EL HUSUNI</v>
          </cell>
          <cell r="Y114" t="str">
            <v>Deputy Project Manager</v>
          </cell>
          <cell r="Z114" t="str">
            <v>Frederic MAIO</v>
          </cell>
        </row>
        <row r="115">
          <cell r="A115" t="str">
            <v>B114</v>
          </cell>
          <cell r="B115" t="str">
            <v>B41</v>
          </cell>
          <cell r="C115" t="str">
            <v>Mr</v>
          </cell>
          <cell r="D115" t="str">
            <v>Issam</v>
          </cell>
          <cell r="E115" t="str">
            <v>ELSANUSE</v>
          </cell>
          <cell r="F115" t="str">
            <v>RE Team leader</v>
          </cell>
          <cell r="G115" t="str">
            <v>Benghazi</v>
          </cell>
          <cell r="H115" t="str">
            <v>FTC</v>
          </cell>
          <cell r="I115" t="str">
            <v>FT26</v>
          </cell>
          <cell r="K115">
            <v>40912</v>
          </cell>
          <cell r="L115">
            <v>40968</v>
          </cell>
          <cell r="M115" t="str">
            <v>Over</v>
          </cell>
          <cell r="N115">
            <v>40943</v>
          </cell>
          <cell r="O115" t="str">
            <v>3A</v>
          </cell>
          <cell r="Q115">
            <v>1046.6164720230945</v>
          </cell>
          <cell r="R115" t="str">
            <v>LYD</v>
          </cell>
          <cell r="T115" t="str">
            <v>Local Staff</v>
          </cell>
          <cell r="U115">
            <v>4.666666666666667</v>
          </cell>
          <cell r="X115" t="str">
            <v>Jawad EL HUSUNI</v>
          </cell>
          <cell r="Y115" t="str">
            <v>Deputy Project Manager</v>
          </cell>
          <cell r="Z115" t="str">
            <v>Frederic MAIO</v>
          </cell>
        </row>
        <row r="116">
          <cell r="A116" t="str">
            <v>B115</v>
          </cell>
          <cell r="B116" t="str">
            <v>B42</v>
          </cell>
          <cell r="C116" t="str">
            <v>Mrs</v>
          </cell>
          <cell r="D116" t="str">
            <v>Salwa</v>
          </cell>
          <cell r="E116" t="str">
            <v>SALEM SAAD</v>
          </cell>
          <cell r="F116" t="str">
            <v>RE Team leader</v>
          </cell>
          <cell r="G116" t="str">
            <v>Benghazi</v>
          </cell>
          <cell r="H116" t="str">
            <v>FTC</v>
          </cell>
          <cell r="I116" t="str">
            <v>FT26</v>
          </cell>
          <cell r="K116">
            <v>40912</v>
          </cell>
          <cell r="L116">
            <v>40968</v>
          </cell>
          <cell r="M116" t="str">
            <v>Over</v>
          </cell>
          <cell r="N116">
            <v>40943</v>
          </cell>
          <cell r="O116" t="str">
            <v>3A</v>
          </cell>
          <cell r="Q116">
            <v>1046.6164720230945</v>
          </cell>
          <cell r="R116" t="str">
            <v>LYD</v>
          </cell>
          <cell r="T116" t="str">
            <v>Local Staff</v>
          </cell>
          <cell r="U116">
            <v>4.666666666666667</v>
          </cell>
          <cell r="X116" t="str">
            <v>Jawad EL HUSUNI</v>
          </cell>
          <cell r="Y116" t="str">
            <v>Deputy Project Manager</v>
          </cell>
          <cell r="Z116" t="str">
            <v>Frederic MAIO</v>
          </cell>
        </row>
        <row r="117">
          <cell r="A117" t="str">
            <v>B116</v>
          </cell>
          <cell r="B117" t="str">
            <v>B43</v>
          </cell>
          <cell r="C117" t="str">
            <v>Mr</v>
          </cell>
          <cell r="D117" t="str">
            <v>Abdullah</v>
          </cell>
          <cell r="E117" t="str">
            <v>SALIM</v>
          </cell>
          <cell r="F117" t="str">
            <v>RE Team member</v>
          </cell>
          <cell r="G117" t="str">
            <v>Benghazi</v>
          </cell>
          <cell r="H117" t="str">
            <v>FTC</v>
          </cell>
          <cell r="I117" t="str">
            <v>FT26</v>
          </cell>
          <cell r="K117">
            <v>40912</v>
          </cell>
          <cell r="L117">
            <v>40968</v>
          </cell>
          <cell r="M117" t="str">
            <v>Over</v>
          </cell>
          <cell r="N117">
            <v>40943</v>
          </cell>
          <cell r="O117" t="str">
            <v>2A</v>
          </cell>
          <cell r="Q117">
            <v>856.09520507696016</v>
          </cell>
          <cell r="R117" t="str">
            <v>LYD</v>
          </cell>
          <cell r="T117" t="str">
            <v>Local Staff</v>
          </cell>
          <cell r="U117">
            <v>4.666666666666667</v>
          </cell>
          <cell r="X117" t="str">
            <v>Jawad EL HUSUNI</v>
          </cell>
          <cell r="Y117" t="str">
            <v>Deputy Project Manager</v>
          </cell>
          <cell r="Z117" t="str">
            <v>Frederic MAIO</v>
          </cell>
        </row>
        <row r="118">
          <cell r="A118" t="str">
            <v>B117</v>
          </cell>
          <cell r="B118" t="str">
            <v>B44</v>
          </cell>
          <cell r="C118" t="str">
            <v>Mr</v>
          </cell>
          <cell r="D118" t="str">
            <v>Adelsalaam</v>
          </cell>
          <cell r="E118" t="str">
            <v>ELMCASSABI</v>
          </cell>
          <cell r="F118" t="str">
            <v>RE Team leader</v>
          </cell>
          <cell r="G118" t="str">
            <v>Benghazi</v>
          </cell>
          <cell r="H118" t="str">
            <v>FTC</v>
          </cell>
          <cell r="I118" t="str">
            <v>FT26</v>
          </cell>
          <cell r="K118">
            <v>40912</v>
          </cell>
          <cell r="L118">
            <v>40968</v>
          </cell>
          <cell r="M118" t="str">
            <v>Over</v>
          </cell>
          <cell r="N118">
            <v>40943</v>
          </cell>
          <cell r="O118" t="str">
            <v>3A</v>
          </cell>
          <cell r="Q118">
            <v>1046.6164720230945</v>
          </cell>
          <cell r="R118" t="str">
            <v>LYD</v>
          </cell>
          <cell r="T118" t="str">
            <v>Local Staff</v>
          </cell>
          <cell r="U118">
            <v>4.666666666666667</v>
          </cell>
          <cell r="X118" t="str">
            <v>Jawad EL HUSUNI</v>
          </cell>
          <cell r="Y118" t="str">
            <v>Deputy Project Manager</v>
          </cell>
          <cell r="Z118" t="str">
            <v>Frederic MAIO</v>
          </cell>
        </row>
        <row r="119">
          <cell r="A119" t="str">
            <v>B118</v>
          </cell>
          <cell r="B119" t="str">
            <v>B45</v>
          </cell>
          <cell r="C119" t="str">
            <v>Mr</v>
          </cell>
          <cell r="D119" t="str">
            <v>Anwar</v>
          </cell>
          <cell r="E119" t="str">
            <v>MAHDAWI</v>
          </cell>
          <cell r="F119" t="str">
            <v>RE Team member</v>
          </cell>
          <cell r="G119" t="str">
            <v>Benghazi</v>
          </cell>
          <cell r="H119" t="str">
            <v>FTC</v>
          </cell>
          <cell r="I119" t="str">
            <v>FT26</v>
          </cell>
          <cell r="J119" t="str">
            <v>None</v>
          </cell>
          <cell r="K119">
            <v>40912</v>
          </cell>
          <cell r="L119">
            <v>40968</v>
          </cell>
          <cell r="M119" t="str">
            <v>Over</v>
          </cell>
          <cell r="N119">
            <v>40943</v>
          </cell>
          <cell r="O119" t="str">
            <v>2A</v>
          </cell>
          <cell r="Q119">
            <v>780</v>
          </cell>
          <cell r="R119" t="str">
            <v>LYD</v>
          </cell>
          <cell r="T119" t="str">
            <v>Local Staff</v>
          </cell>
          <cell r="U119">
            <v>4.666666666666667</v>
          </cell>
          <cell r="X119" t="str">
            <v>Jawad EL HUSUNI</v>
          </cell>
          <cell r="Y119" t="str">
            <v>Deputy Project Manager</v>
          </cell>
          <cell r="Z119" t="str">
            <v>Frederic MAIO</v>
          </cell>
          <cell r="AB119" t="str">
            <v>OK</v>
          </cell>
          <cell r="AD119" t="str">
            <v>ok</v>
          </cell>
          <cell r="AE119" t="str">
            <v>ok</v>
          </cell>
          <cell r="AF119" t="str">
            <v>ok</v>
          </cell>
        </row>
        <row r="120">
          <cell r="A120" t="str">
            <v>B120</v>
          </cell>
          <cell r="B120" t="str">
            <v>B47</v>
          </cell>
          <cell r="C120" t="str">
            <v>Mr</v>
          </cell>
          <cell r="D120" t="str">
            <v>Abdullah</v>
          </cell>
          <cell r="E120" t="str">
            <v>ELFASI</v>
          </cell>
          <cell r="F120" t="str">
            <v>RE Team member</v>
          </cell>
          <cell r="G120" t="str">
            <v>Benghazi</v>
          </cell>
          <cell r="H120" t="str">
            <v>FTC</v>
          </cell>
          <cell r="I120" t="str">
            <v>FT26</v>
          </cell>
          <cell r="J120" t="str">
            <v>None</v>
          </cell>
          <cell r="K120">
            <v>40912</v>
          </cell>
          <cell r="L120">
            <v>40968</v>
          </cell>
          <cell r="M120" t="str">
            <v>Over</v>
          </cell>
          <cell r="N120">
            <v>40943</v>
          </cell>
          <cell r="O120" t="str">
            <v>2A</v>
          </cell>
          <cell r="Q120">
            <v>780</v>
          </cell>
          <cell r="R120" t="str">
            <v>LYD</v>
          </cell>
          <cell r="T120" t="str">
            <v>Local Staff</v>
          </cell>
          <cell r="U120">
            <v>4.666666666666667</v>
          </cell>
          <cell r="X120" t="str">
            <v>Jawad EL HUSUNI</v>
          </cell>
          <cell r="Y120" t="str">
            <v>Deputy Project Manager</v>
          </cell>
          <cell r="Z120" t="str">
            <v>Frederic MAIO</v>
          </cell>
          <cell r="AB120" t="str">
            <v>OK</v>
          </cell>
          <cell r="AD120" t="str">
            <v>ok</v>
          </cell>
          <cell r="AE120" t="str">
            <v>ok</v>
          </cell>
          <cell r="AF120" t="str">
            <v>ok</v>
          </cell>
        </row>
        <row r="121">
          <cell r="A121" t="str">
            <v>B121</v>
          </cell>
          <cell r="B121" t="str">
            <v>B48</v>
          </cell>
          <cell r="C121" t="str">
            <v>Mr</v>
          </cell>
          <cell r="D121" t="str">
            <v>Khalid Ibrahim</v>
          </cell>
          <cell r="E121" t="str">
            <v>GAFFAZ</v>
          </cell>
          <cell r="F121" t="str">
            <v>Deputy Project Manager Assistant</v>
          </cell>
          <cell r="G121" t="str">
            <v>Benghazi</v>
          </cell>
          <cell r="H121" t="str">
            <v>FTC</v>
          </cell>
          <cell r="I121" t="str">
            <v>FT26</v>
          </cell>
          <cell r="J121" t="str">
            <v>None</v>
          </cell>
          <cell r="K121">
            <v>40912</v>
          </cell>
          <cell r="L121">
            <v>40968</v>
          </cell>
          <cell r="M121" t="str">
            <v>Over</v>
          </cell>
          <cell r="N121">
            <v>40943</v>
          </cell>
          <cell r="O121" t="str">
            <v>3C</v>
          </cell>
          <cell r="Q121">
            <v>1118</v>
          </cell>
          <cell r="R121" t="str">
            <v>LYD</v>
          </cell>
          <cell r="T121" t="str">
            <v>Local Staff</v>
          </cell>
          <cell r="U121">
            <v>4.666666666666667</v>
          </cell>
          <cell r="X121" t="str">
            <v>Jawad EL HUSUNI</v>
          </cell>
          <cell r="Y121" t="str">
            <v>Deputy Project Manager</v>
          </cell>
          <cell r="Z121" t="str">
            <v>Frederic MAIO</v>
          </cell>
          <cell r="AB121" t="str">
            <v>OK</v>
          </cell>
          <cell r="AD121" t="str">
            <v>ok</v>
          </cell>
          <cell r="AE121" t="str">
            <v>ok</v>
          </cell>
          <cell r="AF121" t="str">
            <v>ok</v>
          </cell>
        </row>
        <row r="122">
          <cell r="A122" t="str">
            <v>B122</v>
          </cell>
          <cell r="B122" t="str">
            <v>B49</v>
          </cell>
          <cell r="C122" t="str">
            <v>Mr</v>
          </cell>
          <cell r="D122" t="str">
            <v xml:space="preserve">Salah </v>
          </cell>
          <cell r="E122" t="str">
            <v>ABDALLAH</v>
          </cell>
          <cell r="F122" t="str">
            <v>RE Team member</v>
          </cell>
          <cell r="G122" t="str">
            <v>Benghazi</v>
          </cell>
          <cell r="H122" t="str">
            <v>FTC</v>
          </cell>
          <cell r="I122" t="str">
            <v>FT26</v>
          </cell>
          <cell r="J122" t="str">
            <v>None</v>
          </cell>
          <cell r="K122">
            <v>40912</v>
          </cell>
          <cell r="L122">
            <v>40968</v>
          </cell>
          <cell r="M122" t="str">
            <v>Over</v>
          </cell>
          <cell r="N122">
            <v>40943</v>
          </cell>
          <cell r="O122" t="str">
            <v>2A</v>
          </cell>
          <cell r="Q122">
            <v>780</v>
          </cell>
          <cell r="R122" t="str">
            <v>LYD</v>
          </cell>
          <cell r="T122" t="str">
            <v>Local Staff</v>
          </cell>
          <cell r="U122">
            <v>4.666666666666667</v>
          </cell>
          <cell r="X122" t="str">
            <v>Jawad EL HUSUNI</v>
          </cell>
          <cell r="Y122" t="str">
            <v>Deputy Project Manager</v>
          </cell>
          <cell r="Z122" t="str">
            <v>Frederic MAIO</v>
          </cell>
          <cell r="AB122" t="str">
            <v>OK</v>
          </cell>
          <cell r="AD122" t="str">
            <v>ok</v>
          </cell>
          <cell r="AE122" t="str">
            <v>ok</v>
          </cell>
          <cell r="AF122" t="str">
            <v>ok</v>
          </cell>
        </row>
        <row r="123">
          <cell r="A123" t="str">
            <v>B123</v>
          </cell>
          <cell r="B123" t="str">
            <v>B50</v>
          </cell>
          <cell r="C123" t="str">
            <v>Mr</v>
          </cell>
          <cell r="D123" t="str">
            <v>Ayman</v>
          </cell>
          <cell r="E123" t="str">
            <v>BUSFITTA</v>
          </cell>
          <cell r="F123" t="str">
            <v>RE Team member</v>
          </cell>
          <cell r="G123" t="str">
            <v>Benghazi</v>
          </cell>
          <cell r="H123" t="str">
            <v>FTC</v>
          </cell>
          <cell r="I123" t="str">
            <v>FT26</v>
          </cell>
          <cell r="J123" t="str">
            <v>None</v>
          </cell>
          <cell r="K123">
            <v>40912</v>
          </cell>
          <cell r="L123">
            <v>40968</v>
          </cell>
          <cell r="M123" t="str">
            <v>Over</v>
          </cell>
          <cell r="N123">
            <v>40943</v>
          </cell>
          <cell r="O123" t="str">
            <v>2A</v>
          </cell>
          <cell r="Q123">
            <v>780</v>
          </cell>
          <cell r="R123" t="str">
            <v>LYD</v>
          </cell>
          <cell r="T123" t="str">
            <v>Local Staff</v>
          </cell>
          <cell r="U123">
            <v>4.666666666666667</v>
          </cell>
          <cell r="X123" t="str">
            <v>Jawad EL HUSUNI</v>
          </cell>
          <cell r="Y123" t="str">
            <v>Deputy Project Manager</v>
          </cell>
          <cell r="Z123" t="str">
            <v>Frederic MAIO</v>
          </cell>
          <cell r="AB123" t="str">
            <v>OK</v>
          </cell>
          <cell r="AD123" t="str">
            <v>ok</v>
          </cell>
          <cell r="AE123" t="str">
            <v>ok</v>
          </cell>
          <cell r="AF123" t="str">
            <v>ok</v>
          </cell>
        </row>
        <row r="124">
          <cell r="A124" t="str">
            <v>B124</v>
          </cell>
          <cell r="B124" t="str">
            <v>B51</v>
          </cell>
          <cell r="C124" t="str">
            <v>Mr</v>
          </cell>
          <cell r="D124" t="str">
            <v>Muhammad</v>
          </cell>
          <cell r="E124" t="str">
            <v>SULIMAN</v>
          </cell>
          <cell r="F124" t="str">
            <v>RE Team member</v>
          </cell>
          <cell r="G124" t="str">
            <v>Benghazi</v>
          </cell>
          <cell r="H124" t="str">
            <v>FTC</v>
          </cell>
          <cell r="I124" t="str">
            <v>FT26</v>
          </cell>
          <cell r="J124" t="str">
            <v>None</v>
          </cell>
          <cell r="K124">
            <v>40912</v>
          </cell>
          <cell r="L124">
            <v>40968</v>
          </cell>
          <cell r="M124" t="str">
            <v>Over</v>
          </cell>
          <cell r="N124">
            <v>40943</v>
          </cell>
          <cell r="O124" t="str">
            <v>2A</v>
          </cell>
          <cell r="Q124">
            <v>780</v>
          </cell>
          <cell r="R124" t="str">
            <v>LYD</v>
          </cell>
          <cell r="T124" t="str">
            <v>Local Staff</v>
          </cell>
          <cell r="U124">
            <v>4.666666666666667</v>
          </cell>
          <cell r="X124" t="str">
            <v>Jawad EL HUSUNI</v>
          </cell>
          <cell r="Y124" t="str">
            <v>Deputy Project Manager</v>
          </cell>
          <cell r="Z124" t="str">
            <v>Frederic MAIO</v>
          </cell>
          <cell r="AB124" t="str">
            <v>OK</v>
          </cell>
          <cell r="AD124" t="str">
            <v>ok</v>
          </cell>
          <cell r="AE124" t="str">
            <v>ok</v>
          </cell>
          <cell r="AF124" t="str">
            <v>ok</v>
          </cell>
        </row>
        <row r="125">
          <cell r="A125" t="str">
            <v>B125</v>
          </cell>
          <cell r="B125" t="str">
            <v>B52</v>
          </cell>
          <cell r="C125" t="str">
            <v>Mrs</v>
          </cell>
          <cell r="D125" t="str">
            <v>Nuria</v>
          </cell>
          <cell r="E125" t="str">
            <v>BENZABI</v>
          </cell>
          <cell r="F125" t="str">
            <v>RE Team member</v>
          </cell>
          <cell r="G125" t="str">
            <v>Benghazi</v>
          </cell>
          <cell r="H125" t="str">
            <v>FTC</v>
          </cell>
          <cell r="I125" t="str">
            <v>FT26</v>
          </cell>
          <cell r="J125" t="str">
            <v>None</v>
          </cell>
          <cell r="K125">
            <v>40912</v>
          </cell>
          <cell r="L125">
            <v>40968</v>
          </cell>
          <cell r="M125" t="str">
            <v>Over</v>
          </cell>
          <cell r="N125">
            <v>40943</v>
          </cell>
          <cell r="O125" t="str">
            <v>2A</v>
          </cell>
          <cell r="Q125">
            <v>780</v>
          </cell>
          <cell r="R125" t="str">
            <v>LYD</v>
          </cell>
          <cell r="T125" t="str">
            <v>Local Staff</v>
          </cell>
          <cell r="U125">
            <v>4.666666666666667</v>
          </cell>
          <cell r="X125" t="str">
            <v>Jawad EL HUSUNI</v>
          </cell>
          <cell r="Y125" t="str">
            <v>Deputy Project Manager</v>
          </cell>
          <cell r="Z125" t="str">
            <v>Frederic MAIO</v>
          </cell>
          <cell r="AB125" t="str">
            <v>OK</v>
          </cell>
        </row>
        <row r="126">
          <cell r="A126" t="str">
            <v>B126</v>
          </cell>
          <cell r="B126" t="str">
            <v>B53</v>
          </cell>
          <cell r="C126" t="str">
            <v xml:space="preserve">Mr. </v>
          </cell>
          <cell r="D126" t="str">
            <v>Mohamed</v>
          </cell>
          <cell r="E126" t="str">
            <v>Ali ELSHATSHAT</v>
          </cell>
          <cell r="F126" t="str">
            <v>RE Team member</v>
          </cell>
          <cell r="G126" t="str">
            <v>Benghazi</v>
          </cell>
          <cell r="H126" t="str">
            <v>FTC</v>
          </cell>
          <cell r="I126" t="str">
            <v>FT26</v>
          </cell>
          <cell r="J126" t="str">
            <v>None</v>
          </cell>
          <cell r="K126">
            <v>40912</v>
          </cell>
          <cell r="L126">
            <v>40968</v>
          </cell>
          <cell r="M126" t="str">
            <v>Over</v>
          </cell>
          <cell r="N126">
            <v>40943</v>
          </cell>
          <cell r="O126" t="str">
            <v>2A</v>
          </cell>
          <cell r="Q126">
            <v>780</v>
          </cell>
          <cell r="R126" t="str">
            <v>LYD</v>
          </cell>
          <cell r="T126" t="str">
            <v>Local Staff</v>
          </cell>
          <cell r="U126">
            <v>4.666666666666667</v>
          </cell>
          <cell r="X126" t="str">
            <v>Jawad EL HUSUNI</v>
          </cell>
          <cell r="Y126" t="str">
            <v>Deputy Project Manager</v>
          </cell>
          <cell r="Z126" t="str">
            <v>Frederic MAIO</v>
          </cell>
          <cell r="AB126" t="str">
            <v>OK</v>
          </cell>
        </row>
        <row r="127">
          <cell r="A127" t="str">
            <v>B127</v>
          </cell>
          <cell r="B127" t="str">
            <v>B54</v>
          </cell>
          <cell r="C127" t="str">
            <v>Mr</v>
          </cell>
          <cell r="D127" t="str">
            <v>Aiaad</v>
          </cell>
          <cell r="E127" t="str">
            <v>Alwerfali</v>
          </cell>
          <cell r="F127" t="str">
            <v>Housekeeper</v>
          </cell>
          <cell r="G127" t="str">
            <v>Benghazi</v>
          </cell>
          <cell r="H127" t="str">
            <v>FTC</v>
          </cell>
          <cell r="I127" t="str">
            <v>PT13</v>
          </cell>
          <cell r="J127" t="str">
            <v>None</v>
          </cell>
          <cell r="K127">
            <v>40912</v>
          </cell>
          <cell r="L127">
            <v>40968</v>
          </cell>
          <cell r="M127" t="str">
            <v>Over</v>
          </cell>
          <cell r="N127">
            <v>40943</v>
          </cell>
          <cell r="O127" t="str">
            <v>1A</v>
          </cell>
          <cell r="Q127">
            <v>299</v>
          </cell>
          <cell r="R127" t="str">
            <v>LYD</v>
          </cell>
          <cell r="T127" t="str">
            <v>Local Staff</v>
          </cell>
          <cell r="U127">
            <v>4.666666666666667</v>
          </cell>
          <cell r="X127" t="str">
            <v>Reem ABDELKADER</v>
          </cell>
          <cell r="Y127" t="str">
            <v>Administrative Assistant</v>
          </cell>
          <cell r="Z127" t="str">
            <v>Frederic MAIO</v>
          </cell>
          <cell r="AB127" t="str">
            <v>OK</v>
          </cell>
        </row>
        <row r="128">
          <cell r="A128" t="str">
            <v>B128</v>
          </cell>
          <cell r="B128" t="str">
            <v>B55</v>
          </cell>
          <cell r="C128" t="str">
            <v xml:space="preserve">Mr. </v>
          </cell>
          <cell r="D128" t="str">
            <v>salem</v>
          </cell>
          <cell r="E128" t="str">
            <v>ramadan</v>
          </cell>
          <cell r="F128" t="str">
            <v>Driver</v>
          </cell>
          <cell r="G128" t="str">
            <v>Benghazi</v>
          </cell>
          <cell r="H128" t="str">
            <v>OC</v>
          </cell>
          <cell r="I128" t="str">
            <v>FT26</v>
          </cell>
          <cell r="J128" t="str">
            <v>None</v>
          </cell>
          <cell r="K128">
            <v>40933</v>
          </cell>
          <cell r="L128">
            <v>40964</v>
          </cell>
          <cell r="M128" t="str">
            <v>Over</v>
          </cell>
          <cell r="N128">
            <v>40964</v>
          </cell>
          <cell r="O128" t="str">
            <v>2A</v>
          </cell>
          <cell r="Q128">
            <v>780</v>
          </cell>
          <cell r="R128" t="str">
            <v>LYD</v>
          </cell>
          <cell r="T128" t="str">
            <v>Local Staff</v>
          </cell>
          <cell r="U128">
            <v>2.5</v>
          </cell>
          <cell r="X128" t="str">
            <v>Jawad EL HUSUNI</v>
          </cell>
          <cell r="Y128" t="str">
            <v>Deputy Project Manager</v>
          </cell>
          <cell r="Z128" t="str">
            <v>Frederic MAIO</v>
          </cell>
        </row>
        <row r="129">
          <cell r="A129" t="str">
            <v>M1</v>
          </cell>
          <cell r="B129" t="str">
            <v>M1</v>
          </cell>
          <cell r="C129" t="str">
            <v>Mr</v>
          </cell>
          <cell r="D129" t="str">
            <v>Dr. Mohamed</v>
          </cell>
          <cell r="E129" t="str">
            <v>EL RATUB</v>
          </cell>
          <cell r="F129" t="str">
            <v>Deputy Project manager</v>
          </cell>
          <cell r="G129" t="str">
            <v>Misrata</v>
          </cell>
          <cell r="H129" t="str">
            <v>FTC</v>
          </cell>
          <cell r="I129" t="str">
            <v>FT26</v>
          </cell>
          <cell r="J129" t="str">
            <v>None</v>
          </cell>
          <cell r="K129">
            <v>40848</v>
          </cell>
          <cell r="L129">
            <v>40878</v>
          </cell>
          <cell r="M129" t="str">
            <v>Over</v>
          </cell>
          <cell r="N129">
            <v>40848</v>
          </cell>
          <cell r="O129" t="str">
            <v>6B</v>
          </cell>
          <cell r="Q129">
            <v>1950</v>
          </cell>
          <cell r="R129" t="str">
            <v>LYD</v>
          </cell>
          <cell r="T129" t="str">
            <v>Local Staff</v>
          </cell>
          <cell r="U129">
            <v>2.5</v>
          </cell>
          <cell r="X129" t="str">
            <v>Solène Blanchère</v>
          </cell>
          <cell r="Y129" t="str">
            <v>Program Manager Misrata</v>
          </cell>
          <cell r="Z129" t="str">
            <v>David HAINES</v>
          </cell>
        </row>
        <row r="130">
          <cell r="A130" t="str">
            <v>M2</v>
          </cell>
          <cell r="B130" t="str">
            <v>M2</v>
          </cell>
          <cell r="C130" t="str">
            <v>Mr</v>
          </cell>
          <cell r="D130" t="str">
            <v>Omar</v>
          </cell>
          <cell r="E130" t="str">
            <v>AMER</v>
          </cell>
          <cell r="F130" t="str">
            <v>Logistics and Administration Assistant</v>
          </cell>
          <cell r="G130" t="str">
            <v>Misrata</v>
          </cell>
          <cell r="H130" t="str">
            <v>FTC</v>
          </cell>
          <cell r="I130" t="str">
            <v>FT26</v>
          </cell>
          <cell r="J130" t="str">
            <v>None</v>
          </cell>
          <cell r="K130">
            <v>40848</v>
          </cell>
          <cell r="L130">
            <v>40908</v>
          </cell>
          <cell r="M130" t="str">
            <v>Over</v>
          </cell>
          <cell r="N130">
            <v>40848</v>
          </cell>
          <cell r="O130" t="str">
            <v>5A</v>
          </cell>
          <cell r="Q130">
            <v>1430</v>
          </cell>
          <cell r="R130" t="str">
            <v>LYD</v>
          </cell>
          <cell r="T130" t="str">
            <v>Local Staff</v>
          </cell>
          <cell r="U130">
            <v>5</v>
          </cell>
          <cell r="X130" t="str">
            <v>Baptiste Millet</v>
          </cell>
          <cell r="Y130" t="str">
            <v>Base coordinator Misurata</v>
          </cell>
          <cell r="Z130" t="str">
            <v>David HAINES</v>
          </cell>
        </row>
        <row r="131">
          <cell r="A131" t="str">
            <v>M3</v>
          </cell>
          <cell r="B131" t="str">
            <v>M3</v>
          </cell>
          <cell r="C131" t="str">
            <v>Mr</v>
          </cell>
          <cell r="D131" t="str">
            <v>Qassm</v>
          </cell>
          <cell r="E131" t="str">
            <v>ALANSARY</v>
          </cell>
          <cell r="F131" t="str">
            <v>Information Management Officer</v>
          </cell>
          <cell r="G131" t="str">
            <v>Misrata</v>
          </cell>
          <cell r="H131" t="str">
            <v>FTC</v>
          </cell>
          <cell r="I131" t="str">
            <v>FT26</v>
          </cell>
          <cell r="J131" t="str">
            <v>None</v>
          </cell>
          <cell r="K131">
            <v>40848</v>
          </cell>
          <cell r="L131">
            <v>40908</v>
          </cell>
          <cell r="M131" t="str">
            <v>Over</v>
          </cell>
          <cell r="N131">
            <v>40848</v>
          </cell>
          <cell r="O131" t="str">
            <v>4A</v>
          </cell>
          <cell r="Q131">
            <v>1170</v>
          </cell>
          <cell r="R131" t="str">
            <v>LYD</v>
          </cell>
          <cell r="T131" t="str">
            <v>Local Staff</v>
          </cell>
          <cell r="U131">
            <v>5</v>
          </cell>
          <cell r="X131" t="str">
            <v>Solène Blanchère</v>
          </cell>
          <cell r="Y131" t="str">
            <v>Program Manager Misrata</v>
          </cell>
          <cell r="Z131" t="str">
            <v>David HAINES</v>
          </cell>
          <cell r="AD131" t="str">
            <v>Signed</v>
          </cell>
          <cell r="AE131" t="str">
            <v>Signed</v>
          </cell>
          <cell r="AF131" t="str">
            <v>Signed</v>
          </cell>
        </row>
        <row r="132">
          <cell r="A132" t="str">
            <v>M4</v>
          </cell>
          <cell r="B132" t="str">
            <v>M4</v>
          </cell>
          <cell r="C132" t="str">
            <v>Mr</v>
          </cell>
          <cell r="D132" t="str">
            <v>Muhannad</v>
          </cell>
          <cell r="E132" t="str">
            <v>LAMIN</v>
          </cell>
          <cell r="F132" t="str">
            <v>Community Liaison Officer</v>
          </cell>
          <cell r="G132" t="str">
            <v>Misrata</v>
          </cell>
          <cell r="H132" t="str">
            <v>FTC</v>
          </cell>
          <cell r="I132" t="str">
            <v>FT26</v>
          </cell>
          <cell r="J132" t="str">
            <v>None</v>
          </cell>
          <cell r="L132">
            <v>40850</v>
          </cell>
          <cell r="M132" t="str">
            <v>Over</v>
          </cell>
          <cell r="N132">
            <v>40848</v>
          </cell>
          <cell r="O132" t="str">
            <v>3B</v>
          </cell>
          <cell r="Q132">
            <v>1040</v>
          </cell>
          <cell r="R132" t="str">
            <v>LYD</v>
          </cell>
          <cell r="T132" t="str">
            <v>Local Staff</v>
          </cell>
          <cell r="X132" t="str">
            <v>Solène Blanchère</v>
          </cell>
          <cell r="Y132" t="str">
            <v>Program Manager Misrata</v>
          </cell>
          <cell r="Z132" t="str">
            <v>David HAINES</v>
          </cell>
        </row>
        <row r="133">
          <cell r="A133" t="str">
            <v>M5</v>
          </cell>
          <cell r="B133" t="str">
            <v>M5</v>
          </cell>
          <cell r="C133" t="str">
            <v>Mr</v>
          </cell>
          <cell r="D133" t="str">
            <v>Mohammad</v>
          </cell>
          <cell r="E133" t="str">
            <v>MURAD</v>
          </cell>
          <cell r="F133" t="str">
            <v>Community Liaison Officer</v>
          </cell>
          <cell r="G133" t="str">
            <v>Misrata</v>
          </cell>
          <cell r="H133" t="str">
            <v>FTC</v>
          </cell>
          <cell r="I133" t="str">
            <v>FT26</v>
          </cell>
          <cell r="J133" t="str">
            <v>None</v>
          </cell>
          <cell r="K133">
            <v>40848</v>
          </cell>
          <cell r="L133">
            <v>40877</v>
          </cell>
          <cell r="M133" t="str">
            <v>Over</v>
          </cell>
          <cell r="N133">
            <v>40848</v>
          </cell>
          <cell r="O133" t="str">
            <v>3B</v>
          </cell>
          <cell r="Q133">
            <v>1040</v>
          </cell>
          <cell r="R133" t="str">
            <v>LYD</v>
          </cell>
          <cell r="T133" t="str">
            <v>Local Staff</v>
          </cell>
          <cell r="U133">
            <v>2.4166666666666665</v>
          </cell>
          <cell r="X133" t="str">
            <v>Solène Blanchère</v>
          </cell>
          <cell r="Y133" t="str">
            <v>Program Manager Misrata</v>
          </cell>
          <cell r="Z133" t="str">
            <v>David HAINES</v>
          </cell>
          <cell r="AD133" t="str">
            <v>Signed</v>
          </cell>
          <cell r="AE133" t="str">
            <v>Signed</v>
          </cell>
          <cell r="AF133" t="str">
            <v>Signed</v>
          </cell>
        </row>
        <row r="134">
          <cell r="A134" t="str">
            <v>M6</v>
          </cell>
          <cell r="B134" t="str">
            <v>M6</v>
          </cell>
          <cell r="C134" t="str">
            <v>Mr</v>
          </cell>
          <cell r="D134" t="str">
            <v>Ibrahim</v>
          </cell>
          <cell r="E134" t="str">
            <v>ALHIMALI</v>
          </cell>
          <cell r="F134" t="str">
            <v>Community Liaison Officer</v>
          </cell>
          <cell r="G134" t="str">
            <v>Misrata</v>
          </cell>
          <cell r="H134" t="str">
            <v>FTC</v>
          </cell>
          <cell r="I134" t="str">
            <v>FT26</v>
          </cell>
          <cell r="J134" t="str">
            <v>None</v>
          </cell>
          <cell r="K134">
            <v>40848</v>
          </cell>
          <cell r="L134">
            <v>40908</v>
          </cell>
          <cell r="M134" t="str">
            <v>Over</v>
          </cell>
          <cell r="N134">
            <v>40848</v>
          </cell>
          <cell r="O134" t="str">
            <v>3B</v>
          </cell>
          <cell r="Q134">
            <v>1040</v>
          </cell>
          <cell r="R134" t="str">
            <v>LYD</v>
          </cell>
          <cell r="T134" t="str">
            <v>Local Staff</v>
          </cell>
          <cell r="U134">
            <v>5</v>
          </cell>
          <cell r="X134" t="str">
            <v>Solène Blanchère</v>
          </cell>
          <cell r="Y134" t="str">
            <v>Program Manager Misrata</v>
          </cell>
          <cell r="Z134" t="str">
            <v>David HAINES</v>
          </cell>
          <cell r="AD134" t="str">
            <v>Signed</v>
          </cell>
          <cell r="AE134" t="str">
            <v>Signed</v>
          </cell>
          <cell r="AF134" t="str">
            <v>Signed</v>
          </cell>
        </row>
        <row r="135">
          <cell r="A135" t="str">
            <v>M7</v>
          </cell>
          <cell r="B135" t="str">
            <v>M7</v>
          </cell>
          <cell r="C135" t="str">
            <v>Mr</v>
          </cell>
          <cell r="D135" t="str">
            <v>Ahmed</v>
          </cell>
          <cell r="E135" t="str">
            <v>ELRUTB</v>
          </cell>
          <cell r="F135" t="str">
            <v>Community Liaison Officer</v>
          </cell>
          <cell r="G135" t="str">
            <v>Misrata</v>
          </cell>
          <cell r="H135" t="str">
            <v>FTC</v>
          </cell>
          <cell r="I135" t="str">
            <v>FT26</v>
          </cell>
          <cell r="J135" t="str">
            <v>None</v>
          </cell>
          <cell r="K135">
            <v>40848</v>
          </cell>
          <cell r="L135">
            <v>40877</v>
          </cell>
          <cell r="M135" t="str">
            <v>Over</v>
          </cell>
          <cell r="N135">
            <v>40848</v>
          </cell>
          <cell r="O135" t="str">
            <v>3B</v>
          </cell>
          <cell r="Q135">
            <v>1040</v>
          </cell>
          <cell r="R135" t="str">
            <v>LYD</v>
          </cell>
          <cell r="T135" t="str">
            <v>Local Staff</v>
          </cell>
          <cell r="U135">
            <v>2.4166666666666665</v>
          </cell>
          <cell r="X135" t="str">
            <v>Solène Blanchère</v>
          </cell>
          <cell r="Y135" t="str">
            <v>Program Manager Misrata</v>
          </cell>
          <cell r="Z135" t="str">
            <v>David HAINES</v>
          </cell>
          <cell r="AD135" t="str">
            <v>Signed</v>
          </cell>
          <cell r="AE135" t="str">
            <v>Signed</v>
          </cell>
          <cell r="AF135" t="str">
            <v>Signed</v>
          </cell>
        </row>
        <row r="136">
          <cell r="A136" t="str">
            <v>M8</v>
          </cell>
          <cell r="B136" t="str">
            <v>M8</v>
          </cell>
          <cell r="C136" t="str">
            <v>Mr</v>
          </cell>
          <cell r="D136" t="str">
            <v xml:space="preserve">Nezar </v>
          </cell>
          <cell r="E136" t="str">
            <v>ALSAID</v>
          </cell>
          <cell r="F136" t="str">
            <v>Community Liaison Officer</v>
          </cell>
          <cell r="G136" t="str">
            <v>Misrata</v>
          </cell>
          <cell r="H136" t="str">
            <v>FTC</v>
          </cell>
          <cell r="I136" t="str">
            <v>FT26</v>
          </cell>
          <cell r="J136" t="str">
            <v>None</v>
          </cell>
          <cell r="K136">
            <v>40848</v>
          </cell>
          <cell r="L136">
            <v>40877</v>
          </cell>
          <cell r="M136" t="str">
            <v>Over</v>
          </cell>
          <cell r="N136">
            <v>40848</v>
          </cell>
          <cell r="O136" t="str">
            <v>3B</v>
          </cell>
          <cell r="Q136">
            <v>1040</v>
          </cell>
          <cell r="R136" t="str">
            <v>LYD</v>
          </cell>
          <cell r="T136" t="str">
            <v>Local Staff</v>
          </cell>
          <cell r="U136">
            <v>2.4166666666666665</v>
          </cell>
          <cell r="X136" t="str">
            <v>Solène Blanchère</v>
          </cell>
          <cell r="Y136" t="str">
            <v>Program Manager Misrata</v>
          </cell>
          <cell r="Z136" t="str">
            <v>David HAINES</v>
          </cell>
          <cell r="AD136" t="str">
            <v>Signed</v>
          </cell>
          <cell r="AE136" t="str">
            <v>Signed</v>
          </cell>
          <cell r="AF136" t="str">
            <v>Signed</v>
          </cell>
        </row>
        <row r="137">
          <cell r="A137" t="str">
            <v>M9</v>
          </cell>
          <cell r="B137" t="str">
            <v>M9</v>
          </cell>
          <cell r="C137" t="str">
            <v>Mr</v>
          </cell>
          <cell r="D137" t="str">
            <v>Abdallah</v>
          </cell>
          <cell r="E137" t="str">
            <v xml:space="preserve"> MATUNI</v>
          </cell>
          <cell r="F137" t="str">
            <v>Community Liaison Officer</v>
          </cell>
          <cell r="G137" t="str">
            <v>Misrata</v>
          </cell>
          <cell r="H137" t="str">
            <v>FTC</v>
          </cell>
          <cell r="I137" t="str">
            <v>FT26</v>
          </cell>
          <cell r="J137" t="str">
            <v>None</v>
          </cell>
          <cell r="L137">
            <v>40850</v>
          </cell>
          <cell r="M137" t="str">
            <v>Over</v>
          </cell>
          <cell r="N137">
            <v>40848</v>
          </cell>
          <cell r="O137" t="str">
            <v>3B</v>
          </cell>
          <cell r="Q137">
            <v>1040</v>
          </cell>
          <cell r="R137" t="str">
            <v>LYD</v>
          </cell>
          <cell r="T137" t="str">
            <v>Local Staff</v>
          </cell>
          <cell r="X137" t="str">
            <v>Solène Blanchère</v>
          </cell>
          <cell r="Y137" t="str">
            <v>Program Manager Misrata</v>
          </cell>
          <cell r="Z137" t="str">
            <v>David HAINES</v>
          </cell>
        </row>
        <row r="138">
          <cell r="A138" t="str">
            <v>M10</v>
          </cell>
          <cell r="B138" t="str">
            <v>M10</v>
          </cell>
          <cell r="C138" t="str">
            <v>Mr</v>
          </cell>
          <cell r="D138" t="str">
            <v>Bashir</v>
          </cell>
          <cell r="E138" t="str">
            <v>ALSADI</v>
          </cell>
          <cell r="F138" t="str">
            <v>Community Liaison Officer</v>
          </cell>
          <cell r="G138" t="str">
            <v>Misrata</v>
          </cell>
          <cell r="H138" t="str">
            <v>FTC</v>
          </cell>
          <cell r="I138" t="str">
            <v>FT26</v>
          </cell>
          <cell r="J138" t="str">
            <v>None</v>
          </cell>
          <cell r="K138">
            <v>40848</v>
          </cell>
          <cell r="L138">
            <v>40877</v>
          </cell>
          <cell r="M138" t="str">
            <v>Over</v>
          </cell>
          <cell r="N138">
            <v>40848</v>
          </cell>
          <cell r="O138" t="str">
            <v>3B</v>
          </cell>
          <cell r="Q138">
            <v>1040</v>
          </cell>
          <cell r="R138" t="str">
            <v>LYD</v>
          </cell>
          <cell r="T138" t="str">
            <v>Local Staff</v>
          </cell>
          <cell r="U138">
            <v>2.4166666666666665</v>
          </cell>
          <cell r="X138" t="str">
            <v>Solène Blanchère</v>
          </cell>
          <cell r="Y138" t="str">
            <v>Program Manager Misrata</v>
          </cell>
          <cell r="Z138" t="str">
            <v>David HAINES</v>
          </cell>
          <cell r="AD138" t="str">
            <v>Signed</v>
          </cell>
          <cell r="AE138" t="str">
            <v>Signed</v>
          </cell>
          <cell r="AF138" t="str">
            <v>Signed</v>
          </cell>
        </row>
        <row r="139">
          <cell r="A139" t="str">
            <v>M11</v>
          </cell>
          <cell r="B139" t="str">
            <v>M11</v>
          </cell>
          <cell r="C139" t="str">
            <v>Mr</v>
          </cell>
          <cell r="D139" t="str">
            <v xml:space="preserve">Eslam </v>
          </cell>
          <cell r="E139" t="str">
            <v>MAKHZOOM</v>
          </cell>
          <cell r="F139" t="str">
            <v>MRE Team leader</v>
          </cell>
          <cell r="G139" t="str">
            <v>Misrata</v>
          </cell>
          <cell r="H139" t="str">
            <v>FTC</v>
          </cell>
          <cell r="I139" t="str">
            <v>FT26</v>
          </cell>
          <cell r="J139" t="str">
            <v>None</v>
          </cell>
          <cell r="K139">
            <v>40848</v>
          </cell>
          <cell r="L139">
            <v>40908</v>
          </cell>
          <cell r="M139" t="str">
            <v>Over</v>
          </cell>
          <cell r="N139">
            <v>40848</v>
          </cell>
          <cell r="O139" t="str">
            <v>3A</v>
          </cell>
          <cell r="Q139">
            <v>1046.6164720230945</v>
          </cell>
          <cell r="R139" t="str">
            <v>LYD</v>
          </cell>
          <cell r="T139" t="str">
            <v>Local Staff</v>
          </cell>
          <cell r="U139">
            <v>5</v>
          </cell>
          <cell r="X139" t="str">
            <v>Solène Blanchère</v>
          </cell>
          <cell r="Y139" t="str">
            <v>Program Manager Misrata</v>
          </cell>
          <cell r="Z139" t="str">
            <v>David HAINES</v>
          </cell>
          <cell r="AD139" t="str">
            <v>Signed</v>
          </cell>
          <cell r="AE139" t="str">
            <v>Signed</v>
          </cell>
          <cell r="AF139" t="str">
            <v>Signed</v>
          </cell>
        </row>
        <row r="140">
          <cell r="A140" t="str">
            <v>M12</v>
          </cell>
          <cell r="B140" t="str">
            <v>M12</v>
          </cell>
          <cell r="C140" t="str">
            <v>Mr</v>
          </cell>
          <cell r="D140" t="str">
            <v>Mohammad</v>
          </cell>
          <cell r="E140" t="str">
            <v>ABU DABUS</v>
          </cell>
          <cell r="F140" t="str">
            <v>MRE Team leader</v>
          </cell>
          <cell r="G140" t="str">
            <v>Misrata</v>
          </cell>
          <cell r="H140" t="str">
            <v>FTC</v>
          </cell>
          <cell r="I140" t="str">
            <v>FT26</v>
          </cell>
          <cell r="J140" t="str">
            <v>None</v>
          </cell>
          <cell r="K140">
            <v>40848</v>
          </cell>
          <cell r="L140">
            <v>40908</v>
          </cell>
          <cell r="M140" t="str">
            <v>Over</v>
          </cell>
          <cell r="N140">
            <v>40848</v>
          </cell>
          <cell r="O140" t="str">
            <v>3A</v>
          </cell>
          <cell r="Q140">
            <v>1046.6164720230945</v>
          </cell>
          <cell r="R140" t="str">
            <v>LYD</v>
          </cell>
          <cell r="T140" t="str">
            <v>Local Staff</v>
          </cell>
          <cell r="U140">
            <v>5</v>
          </cell>
          <cell r="X140" t="str">
            <v>Solène Blanchère</v>
          </cell>
          <cell r="Y140" t="str">
            <v>Program Manager Misrata</v>
          </cell>
          <cell r="Z140" t="str">
            <v>David HAINES</v>
          </cell>
          <cell r="AD140" t="str">
            <v>Signed</v>
          </cell>
          <cell r="AE140" t="str">
            <v>Signed</v>
          </cell>
          <cell r="AF140" t="str">
            <v>Signed</v>
          </cell>
        </row>
        <row r="141">
          <cell r="A141" t="str">
            <v>M13</v>
          </cell>
          <cell r="B141" t="str">
            <v>M13</v>
          </cell>
          <cell r="C141" t="str">
            <v>Mr</v>
          </cell>
          <cell r="D141" t="str">
            <v xml:space="preserve">Yousef </v>
          </cell>
          <cell r="E141" t="str">
            <v>ZWEEGBA</v>
          </cell>
          <cell r="F141" t="str">
            <v>MRE Team leader</v>
          </cell>
          <cell r="G141" t="str">
            <v>Misrata</v>
          </cell>
          <cell r="H141" t="str">
            <v>FTC</v>
          </cell>
          <cell r="I141" t="str">
            <v>FT26</v>
          </cell>
          <cell r="J141" t="str">
            <v>None</v>
          </cell>
          <cell r="L141">
            <v>40848</v>
          </cell>
          <cell r="M141" t="str">
            <v>Over</v>
          </cell>
          <cell r="N141">
            <v>40848</v>
          </cell>
          <cell r="O141" t="str">
            <v>3A</v>
          </cell>
          <cell r="Q141">
            <v>1046.6164720230945</v>
          </cell>
          <cell r="R141" t="str">
            <v>LYD</v>
          </cell>
          <cell r="T141" t="str">
            <v>Local Staff</v>
          </cell>
          <cell r="X141" t="str">
            <v>Solène Blanchère</v>
          </cell>
          <cell r="Y141" t="str">
            <v>Program Manager Misrata</v>
          </cell>
          <cell r="Z141" t="str">
            <v>David HAINES</v>
          </cell>
        </row>
        <row r="142">
          <cell r="A142" t="str">
            <v>M14</v>
          </cell>
          <cell r="B142" t="str">
            <v>M14</v>
          </cell>
          <cell r="C142" t="str">
            <v>Mrs</v>
          </cell>
          <cell r="D142" t="str">
            <v>Hawa</v>
          </cell>
          <cell r="E142" t="str">
            <v>ALGRABLI</v>
          </cell>
          <cell r="F142" t="str">
            <v>MRE Team leader</v>
          </cell>
          <cell r="G142" t="str">
            <v>Misrata</v>
          </cell>
          <cell r="H142" t="str">
            <v>FTC</v>
          </cell>
          <cell r="I142" t="str">
            <v>FT26</v>
          </cell>
          <cell r="J142" t="str">
            <v>None</v>
          </cell>
          <cell r="K142">
            <v>40848</v>
          </cell>
          <cell r="L142">
            <v>40908</v>
          </cell>
          <cell r="M142" t="str">
            <v>Over</v>
          </cell>
          <cell r="N142">
            <v>40848</v>
          </cell>
          <cell r="O142" t="str">
            <v>3A</v>
          </cell>
          <cell r="Q142">
            <v>1046.6164720230945</v>
          </cell>
          <cell r="R142" t="str">
            <v>LYD</v>
          </cell>
          <cell r="T142" t="str">
            <v>Local Staff</v>
          </cell>
          <cell r="U142">
            <v>5</v>
          </cell>
          <cell r="X142" t="str">
            <v>Solène Blanchère</v>
          </cell>
          <cell r="Y142" t="str">
            <v>Program Manager Misrata</v>
          </cell>
          <cell r="Z142" t="str">
            <v>David HAINES</v>
          </cell>
          <cell r="AD142" t="str">
            <v>Signed</v>
          </cell>
          <cell r="AE142" t="str">
            <v>Signed</v>
          </cell>
          <cell r="AF142" t="str">
            <v>Signed</v>
          </cell>
        </row>
        <row r="143">
          <cell r="A143" t="str">
            <v>M15</v>
          </cell>
          <cell r="B143" t="str">
            <v>M15</v>
          </cell>
          <cell r="C143" t="str">
            <v>Mrs</v>
          </cell>
          <cell r="D143" t="str">
            <v xml:space="preserve">Soria </v>
          </cell>
          <cell r="E143" t="str">
            <v>BRKAN</v>
          </cell>
          <cell r="F143" t="str">
            <v>Cook/Cleaner</v>
          </cell>
          <cell r="G143" t="str">
            <v>Misrata</v>
          </cell>
          <cell r="H143" t="str">
            <v>FTC</v>
          </cell>
          <cell r="I143" t="str">
            <v>FT26</v>
          </cell>
          <cell r="J143" t="str">
            <v>None</v>
          </cell>
          <cell r="K143">
            <v>40848</v>
          </cell>
          <cell r="L143">
            <v>40908</v>
          </cell>
          <cell r="M143" t="str">
            <v>Over</v>
          </cell>
          <cell r="N143">
            <v>40848</v>
          </cell>
          <cell r="O143" t="str">
            <v>2A</v>
          </cell>
          <cell r="Q143">
            <v>780</v>
          </cell>
          <cell r="R143" t="str">
            <v>LYD</v>
          </cell>
          <cell r="T143" t="str">
            <v>Local Staff</v>
          </cell>
          <cell r="U143">
            <v>5</v>
          </cell>
          <cell r="X143" t="str">
            <v>Baptiste Millet</v>
          </cell>
          <cell r="Y143" t="str">
            <v>Base coordinator Misurata</v>
          </cell>
          <cell r="Z143" t="str">
            <v>David HAINES</v>
          </cell>
        </row>
        <row r="144">
          <cell r="A144" t="str">
            <v>M16</v>
          </cell>
          <cell r="B144" t="str">
            <v>M16</v>
          </cell>
          <cell r="C144" t="str">
            <v>Mr</v>
          </cell>
          <cell r="D144" t="str">
            <v>Abdelbaset</v>
          </cell>
          <cell r="E144" t="str">
            <v>MAKHZOOM</v>
          </cell>
          <cell r="F144" t="str">
            <v>Driver</v>
          </cell>
          <cell r="G144" t="str">
            <v>Misrata</v>
          </cell>
          <cell r="H144" t="str">
            <v>FTC</v>
          </cell>
          <cell r="I144" t="str">
            <v>FT26</v>
          </cell>
          <cell r="J144" t="str">
            <v>None</v>
          </cell>
          <cell r="K144">
            <v>40848</v>
          </cell>
          <cell r="L144">
            <v>40908</v>
          </cell>
          <cell r="M144" t="str">
            <v>Over</v>
          </cell>
          <cell r="N144">
            <v>40848</v>
          </cell>
          <cell r="O144" t="str">
            <v>2A</v>
          </cell>
          <cell r="Q144">
            <v>870</v>
          </cell>
          <cell r="R144" t="str">
            <v>LYD</v>
          </cell>
          <cell r="T144" t="str">
            <v>Local Staff</v>
          </cell>
          <cell r="U144">
            <v>5</v>
          </cell>
          <cell r="X144" t="str">
            <v>Baptiste Millet</v>
          </cell>
          <cell r="Y144" t="str">
            <v>Base coordinator Misurata</v>
          </cell>
          <cell r="Z144" t="str">
            <v>David HAINES</v>
          </cell>
          <cell r="AD144" t="str">
            <v>Signed</v>
          </cell>
          <cell r="AE144" t="str">
            <v>Signed</v>
          </cell>
          <cell r="AF144" t="str">
            <v>Signed</v>
          </cell>
        </row>
        <row r="145">
          <cell r="A145" t="str">
            <v>M17</v>
          </cell>
          <cell r="B145" t="str">
            <v>M17</v>
          </cell>
          <cell r="C145" t="str">
            <v>Mr</v>
          </cell>
          <cell r="D145" t="str">
            <v>Ali</v>
          </cell>
          <cell r="E145" t="str">
            <v>JABREEL</v>
          </cell>
          <cell r="F145" t="str">
            <v>Driver</v>
          </cell>
          <cell r="G145" t="str">
            <v>Misrata</v>
          </cell>
          <cell r="H145" t="str">
            <v>FTC</v>
          </cell>
          <cell r="I145" t="str">
            <v>FT26</v>
          </cell>
          <cell r="J145" t="str">
            <v>None</v>
          </cell>
          <cell r="K145">
            <v>40848</v>
          </cell>
          <cell r="L145">
            <v>40856</v>
          </cell>
          <cell r="M145" t="str">
            <v>Over</v>
          </cell>
          <cell r="N145">
            <v>40848</v>
          </cell>
          <cell r="O145" t="str">
            <v>2A</v>
          </cell>
          <cell r="Q145">
            <v>870</v>
          </cell>
          <cell r="R145" t="str">
            <v>LYD</v>
          </cell>
          <cell r="T145" t="str">
            <v>Local Staff</v>
          </cell>
          <cell r="U145">
            <v>0.66666666666666663</v>
          </cell>
          <cell r="X145" t="str">
            <v>Baptiste Millet</v>
          </cell>
          <cell r="Y145" t="str">
            <v>Base coordinator Misurata</v>
          </cell>
          <cell r="Z145" t="str">
            <v>David HAINES</v>
          </cell>
          <cell r="AD145" t="str">
            <v>Signed</v>
          </cell>
          <cell r="AE145" t="str">
            <v>Signed</v>
          </cell>
          <cell r="AF145" t="str">
            <v>Signed</v>
          </cell>
        </row>
        <row r="146">
          <cell r="A146" t="str">
            <v>M18</v>
          </cell>
          <cell r="B146" t="str">
            <v>M18</v>
          </cell>
          <cell r="C146" t="str">
            <v>Mr</v>
          </cell>
          <cell r="D146" t="str">
            <v>Hussin</v>
          </cell>
          <cell r="E146" t="str">
            <v>ALMABROOK</v>
          </cell>
          <cell r="F146" t="str">
            <v>Driver</v>
          </cell>
          <cell r="G146" t="str">
            <v>Misrata</v>
          </cell>
          <cell r="H146" t="str">
            <v>FTC</v>
          </cell>
          <cell r="I146" t="str">
            <v>FT26</v>
          </cell>
          <cell r="J146" t="str">
            <v>None</v>
          </cell>
          <cell r="K146">
            <v>40848</v>
          </cell>
          <cell r="L146">
            <v>40908</v>
          </cell>
          <cell r="M146" t="str">
            <v>Over</v>
          </cell>
          <cell r="N146">
            <v>40862</v>
          </cell>
          <cell r="O146" t="str">
            <v>2A</v>
          </cell>
          <cell r="Q146">
            <v>870</v>
          </cell>
          <cell r="R146" t="str">
            <v>LYD</v>
          </cell>
          <cell r="T146" t="str">
            <v>Local Staff</v>
          </cell>
          <cell r="U146">
            <v>5</v>
          </cell>
          <cell r="X146" t="str">
            <v>Baptiste Millet</v>
          </cell>
          <cell r="Y146" t="str">
            <v>Base coordinator Misurata</v>
          </cell>
          <cell r="Z146" t="str">
            <v>David HAINES</v>
          </cell>
          <cell r="AD146" t="str">
            <v>Signed</v>
          </cell>
          <cell r="AE146" t="str">
            <v>Signed</v>
          </cell>
          <cell r="AF146" t="str">
            <v>Signed</v>
          </cell>
        </row>
        <row r="147">
          <cell r="A147" t="str">
            <v>M19</v>
          </cell>
          <cell r="B147" t="str">
            <v>M19</v>
          </cell>
          <cell r="C147" t="str">
            <v>Mr</v>
          </cell>
          <cell r="D147" t="str">
            <v>Osama</v>
          </cell>
          <cell r="E147" t="str">
            <v>ELSHAWASH</v>
          </cell>
          <cell r="F147" t="str">
            <v>Guard / Receptionist</v>
          </cell>
          <cell r="G147" t="str">
            <v>Misrata</v>
          </cell>
          <cell r="H147" t="str">
            <v>FTC</v>
          </cell>
          <cell r="I147" t="str">
            <v>FT26</v>
          </cell>
          <cell r="J147" t="str">
            <v>None</v>
          </cell>
          <cell r="K147">
            <v>40848</v>
          </cell>
          <cell r="L147">
            <v>40908</v>
          </cell>
          <cell r="M147" t="str">
            <v>Over</v>
          </cell>
          <cell r="N147">
            <v>40848</v>
          </cell>
          <cell r="O147" t="str">
            <v>2A</v>
          </cell>
          <cell r="Q147">
            <v>780</v>
          </cell>
          <cell r="R147" t="str">
            <v>LYD</v>
          </cell>
          <cell r="T147" t="str">
            <v>Local Staff</v>
          </cell>
          <cell r="U147">
            <v>5</v>
          </cell>
          <cell r="X147" t="str">
            <v>Baptiste Millet</v>
          </cell>
          <cell r="Y147" t="str">
            <v>Base coordinator Misurata</v>
          </cell>
          <cell r="Z147" t="str">
            <v>David HAINES</v>
          </cell>
          <cell r="AD147" t="str">
            <v>Signed</v>
          </cell>
          <cell r="AE147" t="str">
            <v>Signed</v>
          </cell>
          <cell r="AF147" t="str">
            <v>Signed</v>
          </cell>
        </row>
        <row r="148">
          <cell r="A148" t="str">
            <v>M20</v>
          </cell>
          <cell r="B148" t="str">
            <v>M20</v>
          </cell>
          <cell r="C148" t="str">
            <v>Mr</v>
          </cell>
          <cell r="D148" t="str">
            <v>Hamza</v>
          </cell>
          <cell r="E148" t="str">
            <v>SASSI</v>
          </cell>
          <cell r="F148" t="str">
            <v>Driver</v>
          </cell>
          <cell r="G148" t="str">
            <v>Misrata</v>
          </cell>
          <cell r="H148" t="str">
            <v>FTC</v>
          </cell>
          <cell r="I148" t="str">
            <v>FT26</v>
          </cell>
          <cell r="J148" t="str">
            <v>None</v>
          </cell>
          <cell r="K148">
            <v>40880</v>
          </cell>
          <cell r="L148">
            <v>40898</v>
          </cell>
          <cell r="M148" t="str">
            <v>Over</v>
          </cell>
          <cell r="N148">
            <v>40893</v>
          </cell>
          <cell r="O148" t="str">
            <v>2A</v>
          </cell>
          <cell r="Q148">
            <v>780</v>
          </cell>
          <cell r="R148" t="str">
            <v>LYD</v>
          </cell>
          <cell r="S148" t="str">
            <v>Only Seven Hundred Eighty Libyan Dinars</v>
          </cell>
          <cell r="T148" t="str">
            <v>Local Staff</v>
          </cell>
          <cell r="U148">
            <v>1.5</v>
          </cell>
          <cell r="X148" t="str">
            <v>Omar Amer</v>
          </cell>
          <cell r="Y148" t="str">
            <v>Assistant Logistics and Admin.</v>
          </cell>
          <cell r="Z148" t="str">
            <v>Frederic MAIO</v>
          </cell>
          <cell r="AB148" t="str">
            <v>OK</v>
          </cell>
        </row>
        <row r="149">
          <cell r="A149" t="str">
            <v>M21</v>
          </cell>
          <cell r="B149" t="str">
            <v>M21</v>
          </cell>
          <cell r="C149" t="str">
            <v>Mr</v>
          </cell>
          <cell r="D149" t="str">
            <v>Salem</v>
          </cell>
          <cell r="E149" t="str">
            <v>ELFAQEH</v>
          </cell>
          <cell r="F149" t="str">
            <v>Driver</v>
          </cell>
          <cell r="G149" t="str">
            <v>Misrata</v>
          </cell>
          <cell r="H149" t="str">
            <v>FTC</v>
          </cell>
          <cell r="I149" t="str">
            <v>FT26</v>
          </cell>
          <cell r="J149" t="str">
            <v>None</v>
          </cell>
          <cell r="K149">
            <v>40880</v>
          </cell>
          <cell r="L149">
            <v>40898</v>
          </cell>
          <cell r="M149" t="str">
            <v>Over</v>
          </cell>
          <cell r="N149">
            <v>40893</v>
          </cell>
          <cell r="O149" t="str">
            <v>2A</v>
          </cell>
          <cell r="Q149">
            <v>780</v>
          </cell>
          <cell r="R149" t="str">
            <v>LYD</v>
          </cell>
          <cell r="S149" t="str">
            <v>Only Seven Hundred Eighty Libyan Dinars</v>
          </cell>
          <cell r="T149" t="str">
            <v>Local Staff</v>
          </cell>
          <cell r="U149">
            <v>1.5</v>
          </cell>
          <cell r="X149" t="str">
            <v>Omar Amer</v>
          </cell>
          <cell r="Y149" t="str">
            <v>Assistant Logistics and Admin.</v>
          </cell>
          <cell r="Z149" t="str">
            <v>Frederic MAIO</v>
          </cell>
          <cell r="AB149" t="str">
            <v>OK</v>
          </cell>
        </row>
        <row r="150">
          <cell r="A150" t="str">
            <v>M22</v>
          </cell>
          <cell r="B150" t="str">
            <v>M22</v>
          </cell>
          <cell r="C150" t="str">
            <v>Mr</v>
          </cell>
          <cell r="D150" t="str">
            <v>Joma</v>
          </cell>
          <cell r="E150" t="str">
            <v>ELSABTI</v>
          </cell>
          <cell r="F150" t="str">
            <v>Community Liaison Officer</v>
          </cell>
          <cell r="G150" t="str">
            <v>Misrata</v>
          </cell>
          <cell r="H150" t="str">
            <v>FTC</v>
          </cell>
          <cell r="I150" t="str">
            <v>FT26</v>
          </cell>
          <cell r="J150" t="str">
            <v>None</v>
          </cell>
          <cell r="K150">
            <v>40878</v>
          </cell>
          <cell r="L150">
            <v>40898</v>
          </cell>
          <cell r="M150" t="str">
            <v>Over</v>
          </cell>
          <cell r="N150">
            <v>40893</v>
          </cell>
          <cell r="O150" t="str">
            <v>3B</v>
          </cell>
          <cell r="Q150">
            <v>1040</v>
          </cell>
          <cell r="R150" t="str">
            <v>LYD</v>
          </cell>
          <cell r="S150" t="str">
            <v>Only One Thousand Fourty Libyan Dinars</v>
          </cell>
          <cell r="T150" t="str">
            <v>Local Staff</v>
          </cell>
          <cell r="U150">
            <v>1.6666666666666667</v>
          </cell>
          <cell r="X150" t="str">
            <v>Solène Blanchère</v>
          </cell>
          <cell r="Y150" t="str">
            <v>Program Manager Misrata</v>
          </cell>
          <cell r="Z150" t="str">
            <v>Frederic MAIO</v>
          </cell>
          <cell r="AB150" t="str">
            <v>OK</v>
          </cell>
        </row>
        <row r="151">
          <cell r="A151" t="str">
            <v>M23</v>
          </cell>
          <cell r="B151" t="str">
            <v>M23</v>
          </cell>
          <cell r="C151" t="str">
            <v>Mr</v>
          </cell>
          <cell r="D151" t="str">
            <v xml:space="preserve">Yousef </v>
          </cell>
          <cell r="E151" t="str">
            <v>MURAD</v>
          </cell>
          <cell r="F151" t="str">
            <v>Video and Montage Technical</v>
          </cell>
          <cell r="G151" t="str">
            <v>Misrata</v>
          </cell>
          <cell r="H151" t="str">
            <v>FTC</v>
          </cell>
          <cell r="I151" t="str">
            <v>FT26</v>
          </cell>
          <cell r="J151" t="str">
            <v>None</v>
          </cell>
          <cell r="K151">
            <v>40880</v>
          </cell>
          <cell r="L151">
            <v>40898</v>
          </cell>
          <cell r="M151" t="str">
            <v>Over</v>
          </cell>
          <cell r="N151">
            <v>40893</v>
          </cell>
          <cell r="O151" t="str">
            <v>3A</v>
          </cell>
          <cell r="Q151">
            <v>962</v>
          </cell>
          <cell r="R151" t="str">
            <v>LYD</v>
          </cell>
          <cell r="S151" t="str">
            <v>Only Nine Hundred Sixtytwo Libyan Dinars</v>
          </cell>
          <cell r="T151" t="str">
            <v>Local Staff</v>
          </cell>
          <cell r="U151">
            <v>1.5</v>
          </cell>
          <cell r="X151" t="str">
            <v>Eslam  MAKHZOOM</v>
          </cell>
          <cell r="Y151" t="str">
            <v>Media Team Leader</v>
          </cell>
          <cell r="Z151" t="str">
            <v>Frederic MAIO</v>
          </cell>
          <cell r="AB151" t="str">
            <v>OK</v>
          </cell>
        </row>
        <row r="152">
          <cell r="A152" t="str">
            <v>M24</v>
          </cell>
          <cell r="B152" t="str">
            <v>M24</v>
          </cell>
          <cell r="C152" t="str">
            <v>Mr</v>
          </cell>
          <cell r="D152" t="str">
            <v>Ali</v>
          </cell>
          <cell r="E152" t="str">
            <v>Badi</v>
          </cell>
          <cell r="F152" t="str">
            <v>R E Team Leader</v>
          </cell>
          <cell r="G152" t="str">
            <v>Misrata</v>
          </cell>
          <cell r="H152" t="str">
            <v>FTC</v>
          </cell>
          <cell r="I152" t="str">
            <v>FT26</v>
          </cell>
          <cell r="J152" t="str">
            <v>None</v>
          </cell>
          <cell r="K152">
            <v>40880</v>
          </cell>
          <cell r="L152">
            <v>40898</v>
          </cell>
          <cell r="M152" t="str">
            <v>Over</v>
          </cell>
          <cell r="N152">
            <v>40893</v>
          </cell>
          <cell r="O152" t="str">
            <v>3A</v>
          </cell>
          <cell r="Q152">
            <v>962</v>
          </cell>
          <cell r="R152" t="str">
            <v>LYD</v>
          </cell>
          <cell r="S152" t="str">
            <v>Only Nine Hundred Sixtytwo Libyan Dinars</v>
          </cell>
          <cell r="T152" t="str">
            <v>Local Staff</v>
          </cell>
          <cell r="U152">
            <v>1.5</v>
          </cell>
          <cell r="X152" t="str">
            <v>Solène Blanchère</v>
          </cell>
          <cell r="Y152" t="str">
            <v>Program Manager Misrata</v>
          </cell>
          <cell r="Z152" t="str">
            <v>Frederic MAIO</v>
          </cell>
          <cell r="AB152" t="str">
            <v>OK</v>
          </cell>
        </row>
        <row r="153">
          <cell r="A153" t="str">
            <v>M25</v>
          </cell>
          <cell r="B153" t="str">
            <v>M25</v>
          </cell>
          <cell r="C153" t="str">
            <v>Mss</v>
          </cell>
          <cell r="D153" t="str">
            <v>Salma</v>
          </cell>
          <cell r="E153" t="str">
            <v>ALKNGARE</v>
          </cell>
          <cell r="F153" t="str">
            <v>R E Team Leader</v>
          </cell>
          <cell r="G153" t="str">
            <v>Misrata</v>
          </cell>
          <cell r="H153" t="str">
            <v>FTC</v>
          </cell>
          <cell r="I153" t="str">
            <v>FT26</v>
          </cell>
          <cell r="J153" t="str">
            <v>None</v>
          </cell>
          <cell r="K153">
            <v>40880</v>
          </cell>
          <cell r="L153">
            <v>40898</v>
          </cell>
          <cell r="M153" t="str">
            <v>Over</v>
          </cell>
          <cell r="N153">
            <v>40893</v>
          </cell>
          <cell r="O153" t="str">
            <v>3A</v>
          </cell>
          <cell r="Q153">
            <v>962</v>
          </cell>
          <cell r="R153" t="str">
            <v>LYD</v>
          </cell>
          <cell r="S153" t="str">
            <v>Only Nine Hundred Sixtytwo Libyan Dinars</v>
          </cell>
          <cell r="T153" t="str">
            <v>Local Staff</v>
          </cell>
          <cell r="U153">
            <v>1.5</v>
          </cell>
          <cell r="X153" t="str">
            <v>Solène Blanchère</v>
          </cell>
          <cell r="Y153" t="str">
            <v>Program Manager Misrata</v>
          </cell>
          <cell r="Z153" t="str">
            <v>Frederic MAIO</v>
          </cell>
          <cell r="AB153" t="str">
            <v>OK</v>
          </cell>
        </row>
        <row r="154">
          <cell r="A154" t="str">
            <v>M26</v>
          </cell>
          <cell r="B154" t="str">
            <v>M26</v>
          </cell>
          <cell r="C154" t="str">
            <v>Mr</v>
          </cell>
          <cell r="D154" t="str">
            <v>Khaled</v>
          </cell>
          <cell r="E154" t="str">
            <v>ALWADAWI</v>
          </cell>
          <cell r="F154" t="str">
            <v>Risk Education Officer</v>
          </cell>
          <cell r="G154" t="str">
            <v>Misrata</v>
          </cell>
          <cell r="H154" t="str">
            <v>FTC</v>
          </cell>
          <cell r="I154" t="str">
            <v>FT26</v>
          </cell>
          <cell r="J154" t="str">
            <v>None</v>
          </cell>
          <cell r="K154">
            <v>40880</v>
          </cell>
          <cell r="L154">
            <v>40898</v>
          </cell>
          <cell r="M154" t="str">
            <v>Over</v>
          </cell>
          <cell r="N154">
            <v>40893</v>
          </cell>
          <cell r="O154" t="str">
            <v>2C</v>
          </cell>
          <cell r="Q154">
            <v>910</v>
          </cell>
          <cell r="R154" t="str">
            <v>LYD</v>
          </cell>
          <cell r="S154" t="str">
            <v>Only Nine Hundred Ten Libyan Dinars</v>
          </cell>
          <cell r="T154" t="str">
            <v>Local Staff</v>
          </cell>
          <cell r="U154">
            <v>1.5</v>
          </cell>
          <cell r="X154" t="str">
            <v>Salma ALKNGARE</v>
          </cell>
          <cell r="Y154" t="str">
            <v>R E Team Leader</v>
          </cell>
          <cell r="Z154" t="str">
            <v>Frederic MAIO</v>
          </cell>
          <cell r="AB154" t="str">
            <v>OK</v>
          </cell>
        </row>
        <row r="155">
          <cell r="A155" t="str">
            <v>M27</v>
          </cell>
          <cell r="B155" t="str">
            <v>M27</v>
          </cell>
          <cell r="C155" t="str">
            <v>Mr</v>
          </cell>
          <cell r="D155" t="str">
            <v>Nedail</v>
          </cell>
          <cell r="E155" t="str">
            <v>ELGANABI</v>
          </cell>
          <cell r="F155" t="str">
            <v>Risk Education Officer</v>
          </cell>
          <cell r="G155" t="str">
            <v>Misrata</v>
          </cell>
          <cell r="H155" t="str">
            <v>FTC</v>
          </cell>
          <cell r="I155" t="str">
            <v>FT26</v>
          </cell>
          <cell r="J155" t="str">
            <v>None</v>
          </cell>
          <cell r="K155">
            <v>40880</v>
          </cell>
          <cell r="L155">
            <v>40898</v>
          </cell>
          <cell r="M155" t="str">
            <v>Over</v>
          </cell>
          <cell r="N155">
            <v>40893</v>
          </cell>
          <cell r="O155" t="str">
            <v>2C</v>
          </cell>
          <cell r="Q155">
            <v>910</v>
          </cell>
          <cell r="R155" t="str">
            <v>LYD</v>
          </cell>
          <cell r="S155" t="str">
            <v>Only Nine Hundred Ten Libyan Dinars</v>
          </cell>
          <cell r="T155" t="str">
            <v>Local Staff</v>
          </cell>
          <cell r="U155">
            <v>1.5</v>
          </cell>
          <cell r="X155" t="str">
            <v>Ali Badi</v>
          </cell>
          <cell r="Y155" t="str">
            <v>R E Team Leader</v>
          </cell>
          <cell r="Z155" t="str">
            <v>Frederic MAIO</v>
          </cell>
          <cell r="AB155" t="str">
            <v>OK</v>
          </cell>
        </row>
        <row r="156">
          <cell r="A156" t="str">
            <v>M28</v>
          </cell>
          <cell r="B156" t="str">
            <v>M28</v>
          </cell>
          <cell r="C156" t="str">
            <v>Mr</v>
          </cell>
          <cell r="D156" t="str">
            <v>Ismail</v>
          </cell>
          <cell r="E156" t="str">
            <v>OTHMAN</v>
          </cell>
          <cell r="F156" t="str">
            <v>Risk Education Officer</v>
          </cell>
          <cell r="G156" t="str">
            <v>Misrata</v>
          </cell>
          <cell r="H156" t="str">
            <v>FTC</v>
          </cell>
          <cell r="I156" t="str">
            <v>FT26</v>
          </cell>
          <cell r="J156" t="str">
            <v>None</v>
          </cell>
          <cell r="K156">
            <v>40880</v>
          </cell>
          <cell r="L156">
            <v>40898</v>
          </cell>
          <cell r="M156" t="str">
            <v>Over</v>
          </cell>
          <cell r="N156">
            <v>40893</v>
          </cell>
          <cell r="O156" t="str">
            <v>2C</v>
          </cell>
          <cell r="Q156">
            <v>910</v>
          </cell>
          <cell r="R156" t="str">
            <v>LYD</v>
          </cell>
          <cell r="S156" t="str">
            <v>Only Nine Hundred Ten Libyan Dinars</v>
          </cell>
          <cell r="T156" t="str">
            <v>Local Staff</v>
          </cell>
          <cell r="U156">
            <v>1.5</v>
          </cell>
          <cell r="X156" t="str">
            <v>Ali Badi</v>
          </cell>
          <cell r="Y156" t="str">
            <v>R E Team Leader</v>
          </cell>
          <cell r="Z156" t="str">
            <v>Frederic MAIO</v>
          </cell>
          <cell r="AB156" t="str">
            <v>OK</v>
          </cell>
        </row>
        <row r="157">
          <cell r="A157" t="str">
            <v>M29</v>
          </cell>
          <cell r="B157" t="str">
            <v>M29</v>
          </cell>
          <cell r="C157" t="str">
            <v>Mss</v>
          </cell>
          <cell r="D157" t="str">
            <v>Aysha</v>
          </cell>
          <cell r="E157" t="str">
            <v>ELKRABI</v>
          </cell>
          <cell r="F157" t="str">
            <v>Risk Education Officer</v>
          </cell>
          <cell r="G157" t="str">
            <v>Misrata</v>
          </cell>
          <cell r="H157" t="str">
            <v>FTC</v>
          </cell>
          <cell r="I157" t="str">
            <v>FT26</v>
          </cell>
          <cell r="J157" t="str">
            <v>None</v>
          </cell>
          <cell r="K157">
            <v>40880</v>
          </cell>
          <cell r="L157">
            <v>40898</v>
          </cell>
          <cell r="M157" t="str">
            <v>Over</v>
          </cell>
          <cell r="N157">
            <v>40893</v>
          </cell>
          <cell r="O157" t="str">
            <v>2C</v>
          </cell>
          <cell r="Q157">
            <v>910</v>
          </cell>
          <cell r="R157" t="str">
            <v>LYD</v>
          </cell>
          <cell r="S157" t="str">
            <v>Only Nine Hundred Ten Libyan Dinars</v>
          </cell>
          <cell r="T157" t="str">
            <v>Local Staff</v>
          </cell>
          <cell r="U157">
            <v>1.5</v>
          </cell>
          <cell r="X157" t="str">
            <v>Hawa ALGRABLI</v>
          </cell>
          <cell r="Y157" t="str">
            <v>R E Team Leader</v>
          </cell>
          <cell r="Z157" t="str">
            <v>Frederic MAIO</v>
          </cell>
          <cell r="AB157" t="str">
            <v>OK</v>
          </cell>
        </row>
        <row r="158">
          <cell r="A158" t="str">
            <v>M30</v>
          </cell>
          <cell r="B158" t="str">
            <v>M30</v>
          </cell>
          <cell r="C158" t="str">
            <v>Mrs</v>
          </cell>
          <cell r="D158" t="str">
            <v>Zainab</v>
          </cell>
          <cell r="E158" t="str">
            <v>Daza</v>
          </cell>
          <cell r="F158" t="str">
            <v>Risk Education Officer</v>
          </cell>
          <cell r="G158" t="str">
            <v>Misrata</v>
          </cell>
          <cell r="H158" t="str">
            <v>FTC</v>
          </cell>
          <cell r="I158" t="str">
            <v>FT26</v>
          </cell>
          <cell r="J158" t="str">
            <v>None</v>
          </cell>
          <cell r="K158">
            <v>40880</v>
          </cell>
          <cell r="L158">
            <v>40898</v>
          </cell>
          <cell r="M158" t="str">
            <v>Over</v>
          </cell>
          <cell r="N158">
            <v>40893</v>
          </cell>
          <cell r="O158" t="str">
            <v>2C</v>
          </cell>
          <cell r="Q158">
            <v>910</v>
          </cell>
          <cell r="R158" t="str">
            <v>LYD</v>
          </cell>
          <cell r="S158" t="str">
            <v>Only Nine Hundred Ten Libyan Dinars</v>
          </cell>
          <cell r="T158" t="str">
            <v>Local Staff</v>
          </cell>
          <cell r="U158">
            <v>1.5</v>
          </cell>
          <cell r="X158" t="str">
            <v>Hawa ALGRABLI</v>
          </cell>
          <cell r="Y158" t="str">
            <v>R E Team Leader</v>
          </cell>
          <cell r="Z158" t="str">
            <v>Frederic MAIO</v>
          </cell>
          <cell r="AB158" t="str">
            <v>OK</v>
          </cell>
        </row>
        <row r="159">
          <cell r="A159" t="str">
            <v>M31</v>
          </cell>
          <cell r="B159" t="str">
            <v>M31</v>
          </cell>
          <cell r="C159" t="str">
            <v>Mr</v>
          </cell>
          <cell r="D159" t="str">
            <v>Abubakar</v>
          </cell>
          <cell r="E159" t="str">
            <v>ALGANTRI</v>
          </cell>
          <cell r="F159" t="str">
            <v>Risk Education Officer</v>
          </cell>
          <cell r="G159" t="str">
            <v>Misrata</v>
          </cell>
          <cell r="H159" t="str">
            <v>FTC</v>
          </cell>
          <cell r="I159" t="str">
            <v>FT26</v>
          </cell>
          <cell r="J159" t="str">
            <v>None</v>
          </cell>
          <cell r="K159">
            <v>40880</v>
          </cell>
          <cell r="L159">
            <v>40898</v>
          </cell>
          <cell r="M159" t="str">
            <v>Over</v>
          </cell>
          <cell r="N159">
            <v>40893</v>
          </cell>
          <cell r="O159" t="str">
            <v>2C</v>
          </cell>
          <cell r="Q159">
            <v>910</v>
          </cell>
          <cell r="R159" t="str">
            <v>LYD</v>
          </cell>
          <cell r="S159" t="str">
            <v>Only Nine Hundred Ten Libyan Dinars</v>
          </cell>
          <cell r="T159" t="str">
            <v>Local Staff</v>
          </cell>
          <cell r="U159">
            <v>1.5</v>
          </cell>
          <cell r="X159" t="str">
            <v>Mohammad ABU DABUS</v>
          </cell>
          <cell r="Y159" t="str">
            <v>R E Team Leader</v>
          </cell>
          <cell r="Z159" t="str">
            <v>Frederic MAIO</v>
          </cell>
          <cell r="AB159" t="str">
            <v>OK</v>
          </cell>
        </row>
        <row r="160">
          <cell r="A160" t="str">
            <v>M32</v>
          </cell>
          <cell r="B160" t="str">
            <v>M32</v>
          </cell>
          <cell r="C160" t="str">
            <v>Mr</v>
          </cell>
          <cell r="D160" t="str">
            <v>Al-Hussain</v>
          </cell>
          <cell r="E160" t="str">
            <v>FROUKA</v>
          </cell>
          <cell r="F160" t="str">
            <v>Risk Education Officer</v>
          </cell>
          <cell r="G160" t="str">
            <v>Misrata</v>
          </cell>
          <cell r="H160" t="str">
            <v>FTC</v>
          </cell>
          <cell r="I160" t="str">
            <v>FT26</v>
          </cell>
          <cell r="J160" t="str">
            <v>None</v>
          </cell>
          <cell r="K160">
            <v>40880</v>
          </cell>
          <cell r="L160">
            <v>40898</v>
          </cell>
          <cell r="M160" t="str">
            <v>Over</v>
          </cell>
          <cell r="N160">
            <v>40893</v>
          </cell>
          <cell r="O160" t="str">
            <v>2C</v>
          </cell>
          <cell r="Q160">
            <v>910</v>
          </cell>
          <cell r="R160" t="str">
            <v>LYD</v>
          </cell>
          <cell r="S160" t="str">
            <v>Only Nine Hundred Ten Libyan Dinars</v>
          </cell>
          <cell r="T160" t="str">
            <v>Local Staff</v>
          </cell>
          <cell r="U160">
            <v>1.5</v>
          </cell>
          <cell r="X160" t="str">
            <v>Mohammad ABU DABUS</v>
          </cell>
          <cell r="Y160" t="str">
            <v>R E Team Leader</v>
          </cell>
          <cell r="Z160" t="str">
            <v>Frederic MAIO</v>
          </cell>
          <cell r="AB160" t="str">
            <v>OK</v>
          </cell>
        </row>
        <row r="161">
          <cell r="A161" t="str">
            <v>M33</v>
          </cell>
          <cell r="B161" t="str">
            <v>M33</v>
          </cell>
          <cell r="C161" t="str">
            <v>Mr</v>
          </cell>
          <cell r="D161" t="str">
            <v>Mohi-Eldeen</v>
          </cell>
          <cell r="E161" t="str">
            <v>ELMASODI</v>
          </cell>
          <cell r="F161" t="str">
            <v>Risk Education Officer</v>
          </cell>
          <cell r="G161" t="str">
            <v>Misrata</v>
          </cell>
          <cell r="H161" t="str">
            <v>FTC</v>
          </cell>
          <cell r="I161" t="str">
            <v>FT26</v>
          </cell>
          <cell r="J161" t="str">
            <v>None</v>
          </cell>
          <cell r="K161">
            <v>40878</v>
          </cell>
          <cell r="L161">
            <v>40898</v>
          </cell>
          <cell r="M161" t="str">
            <v>Over</v>
          </cell>
          <cell r="N161">
            <v>40893</v>
          </cell>
          <cell r="O161" t="str">
            <v>2C</v>
          </cell>
          <cell r="Q161">
            <v>910</v>
          </cell>
          <cell r="R161" t="str">
            <v>LYD</v>
          </cell>
          <cell r="S161" t="str">
            <v>Only Nine Hundred Ten Libyan Dinars</v>
          </cell>
          <cell r="T161" t="str">
            <v>Local Staff</v>
          </cell>
          <cell r="U161">
            <v>1.6666666666666667</v>
          </cell>
          <cell r="X161" t="str">
            <v>Salma ALKNGARE</v>
          </cell>
          <cell r="Y161" t="str">
            <v>R E Team Leader</v>
          </cell>
          <cell r="Z161" t="str">
            <v>Frederic MAIO</v>
          </cell>
          <cell r="AB161" t="str">
            <v>OK</v>
          </cell>
        </row>
        <row r="162">
          <cell r="A162" t="str">
            <v>M34</v>
          </cell>
          <cell r="B162" t="str">
            <v>M2</v>
          </cell>
          <cell r="C162" t="str">
            <v>Mr</v>
          </cell>
          <cell r="D162" t="str">
            <v>Omar</v>
          </cell>
          <cell r="E162" t="str">
            <v>AMER</v>
          </cell>
          <cell r="F162" t="str">
            <v>Assistant Logistics and Administration Officer</v>
          </cell>
          <cell r="G162" t="str">
            <v>Misrata</v>
          </cell>
          <cell r="H162" t="str">
            <v>FTC</v>
          </cell>
          <cell r="I162" t="str">
            <v>FT</v>
          </cell>
          <cell r="J162">
            <v>2</v>
          </cell>
          <cell r="K162">
            <v>40912</v>
          </cell>
          <cell r="L162">
            <v>40939</v>
          </cell>
          <cell r="M162" t="str">
            <v>Over</v>
          </cell>
          <cell r="N162" t="str">
            <v>None</v>
          </cell>
          <cell r="O162" t="str">
            <v>6A</v>
          </cell>
          <cell r="Q162">
            <v>1820</v>
          </cell>
          <cell r="R162" t="str">
            <v>LYD</v>
          </cell>
          <cell r="S162" t="str">
            <v>Only One Thousand Eight hundred Twenty libyan dinars</v>
          </cell>
          <cell r="T162" t="str">
            <v>Local Staff</v>
          </cell>
          <cell r="U162">
            <v>2.25</v>
          </cell>
          <cell r="X162" t="str">
            <v>Tereza TAVARES</v>
          </cell>
          <cell r="Y162" t="str">
            <v>Program Manager, Misrata</v>
          </cell>
          <cell r="Z162" t="str">
            <v>Frederic MAIO</v>
          </cell>
          <cell r="AB162" t="str">
            <v>OK</v>
          </cell>
        </row>
        <row r="163">
          <cell r="A163" t="str">
            <v>M35</v>
          </cell>
          <cell r="B163" t="str">
            <v>M3</v>
          </cell>
          <cell r="C163" t="str">
            <v>Mr</v>
          </cell>
          <cell r="D163" t="str">
            <v>Qassm</v>
          </cell>
          <cell r="E163" t="str">
            <v>ALANSARY</v>
          </cell>
          <cell r="F163" t="str">
            <v>Information Managnment officer</v>
          </cell>
          <cell r="G163" t="str">
            <v>Misrata</v>
          </cell>
          <cell r="H163" t="str">
            <v>FTC</v>
          </cell>
          <cell r="I163" t="str">
            <v>FT</v>
          </cell>
          <cell r="J163">
            <v>3</v>
          </cell>
          <cell r="K163">
            <v>40912</v>
          </cell>
          <cell r="L163">
            <v>40939</v>
          </cell>
          <cell r="M163" t="str">
            <v>Over</v>
          </cell>
          <cell r="N163" t="str">
            <v>None</v>
          </cell>
          <cell r="O163" t="str">
            <v>4A</v>
          </cell>
          <cell r="Q163">
            <v>1170</v>
          </cell>
          <cell r="R163" t="str">
            <v>LYD</v>
          </cell>
          <cell r="S163" t="str">
            <v>Only one thousand one hundred seventy libyan dinars</v>
          </cell>
          <cell r="T163" t="str">
            <v>Local Staff</v>
          </cell>
          <cell r="U163">
            <v>2.25</v>
          </cell>
          <cell r="X163" t="str">
            <v>Tereza TAVARES</v>
          </cell>
          <cell r="Y163" t="str">
            <v>Program Manager, Misrata</v>
          </cell>
          <cell r="Z163" t="str">
            <v>Frederic MAIO</v>
          </cell>
          <cell r="AB163" t="str">
            <v>OK</v>
          </cell>
        </row>
        <row r="164">
          <cell r="A164" t="str">
            <v>M36</v>
          </cell>
          <cell r="B164" t="str">
            <v>M6</v>
          </cell>
          <cell r="C164" t="str">
            <v>Mr</v>
          </cell>
          <cell r="D164" t="str">
            <v>Ibrahim</v>
          </cell>
          <cell r="E164" t="str">
            <v>ALHIMALI</v>
          </cell>
          <cell r="F164" t="str">
            <v>Community Liaison Officer</v>
          </cell>
          <cell r="G164" t="str">
            <v>Misrata</v>
          </cell>
          <cell r="H164" t="str">
            <v>FTC</v>
          </cell>
          <cell r="I164" t="str">
            <v>FT</v>
          </cell>
          <cell r="J164">
            <v>6</v>
          </cell>
          <cell r="K164">
            <v>40912</v>
          </cell>
          <cell r="L164">
            <v>40939</v>
          </cell>
          <cell r="M164" t="str">
            <v>Over</v>
          </cell>
          <cell r="N164" t="str">
            <v>None</v>
          </cell>
          <cell r="O164" t="str">
            <v>3B</v>
          </cell>
          <cell r="Q164">
            <v>1040</v>
          </cell>
          <cell r="R164" t="str">
            <v>LYD</v>
          </cell>
          <cell r="S164" t="str">
            <v>Only one thousand fourty libyan dinars</v>
          </cell>
          <cell r="T164" t="str">
            <v>Local Staff</v>
          </cell>
          <cell r="U164">
            <v>2.25</v>
          </cell>
          <cell r="X164" t="str">
            <v>Tereza TAVARES</v>
          </cell>
          <cell r="Y164" t="str">
            <v>Program Manager, Misrata</v>
          </cell>
          <cell r="Z164" t="str">
            <v>Frederic MAIO</v>
          </cell>
          <cell r="AB164" t="str">
            <v>OK</v>
          </cell>
        </row>
        <row r="165">
          <cell r="A165" t="str">
            <v>M37</v>
          </cell>
          <cell r="B165" t="str">
            <v>M15</v>
          </cell>
          <cell r="C165" t="str">
            <v>Mrs</v>
          </cell>
          <cell r="D165" t="str">
            <v xml:space="preserve">Soria </v>
          </cell>
          <cell r="E165" t="str">
            <v>BRKAN</v>
          </cell>
          <cell r="F165" t="str">
            <v>Cook/Cleaner</v>
          </cell>
          <cell r="G165" t="str">
            <v>Misrata</v>
          </cell>
          <cell r="H165" t="str">
            <v>FTC</v>
          </cell>
          <cell r="I165" t="str">
            <v>FT</v>
          </cell>
          <cell r="J165">
            <v>15</v>
          </cell>
          <cell r="K165">
            <v>40912</v>
          </cell>
          <cell r="L165">
            <v>40939</v>
          </cell>
          <cell r="M165" t="str">
            <v>Over</v>
          </cell>
          <cell r="N165" t="str">
            <v>None</v>
          </cell>
          <cell r="O165" t="str">
            <v>2A</v>
          </cell>
          <cell r="Q165">
            <v>780</v>
          </cell>
          <cell r="R165" t="str">
            <v>LYD</v>
          </cell>
          <cell r="S165" t="str">
            <v>Only Seven Hundred Eighty Libyan Dinars</v>
          </cell>
          <cell r="T165" t="str">
            <v>Local Staff</v>
          </cell>
          <cell r="U165">
            <v>2.25</v>
          </cell>
          <cell r="X165" t="str">
            <v>Tereza TAVARES</v>
          </cell>
          <cell r="Y165" t="str">
            <v>Program Manager, Misrata</v>
          </cell>
          <cell r="Z165" t="str">
            <v>Frederic MAIO</v>
          </cell>
          <cell r="AB165" t="str">
            <v>OK</v>
          </cell>
        </row>
        <row r="166">
          <cell r="A166" t="str">
            <v>M38</v>
          </cell>
          <cell r="B166" t="str">
            <v>M16</v>
          </cell>
          <cell r="C166" t="str">
            <v>Mr</v>
          </cell>
          <cell r="D166" t="str">
            <v>Abdelbaset</v>
          </cell>
          <cell r="E166" t="str">
            <v>MAKHZOOM</v>
          </cell>
          <cell r="F166" t="str">
            <v>Driver</v>
          </cell>
          <cell r="G166" t="str">
            <v>Misrata</v>
          </cell>
          <cell r="H166" t="str">
            <v>FTC</v>
          </cell>
          <cell r="I166" t="str">
            <v>FT</v>
          </cell>
          <cell r="J166">
            <v>16</v>
          </cell>
          <cell r="K166">
            <v>40912</v>
          </cell>
          <cell r="L166">
            <v>40939</v>
          </cell>
          <cell r="M166" t="str">
            <v>Over</v>
          </cell>
          <cell r="N166" t="str">
            <v>None</v>
          </cell>
          <cell r="O166" t="str">
            <v>2D</v>
          </cell>
          <cell r="Q166">
            <v>870</v>
          </cell>
          <cell r="R166" t="str">
            <v>LYD</v>
          </cell>
          <cell r="S166" t="str">
            <v>Only Eight Hundred Seventy libyan dinars</v>
          </cell>
          <cell r="T166" t="str">
            <v>Local Staff</v>
          </cell>
          <cell r="U166">
            <v>2.25</v>
          </cell>
          <cell r="X166" t="str">
            <v>Omar Amer</v>
          </cell>
          <cell r="Y166" t="str">
            <v>Assistant Logistics and Admin.</v>
          </cell>
          <cell r="Z166" t="str">
            <v>Frederic MAIO</v>
          </cell>
          <cell r="AB166" t="str">
            <v>OK</v>
          </cell>
        </row>
        <row r="167">
          <cell r="A167" t="str">
            <v>M39</v>
          </cell>
          <cell r="B167" t="str">
            <v>M18</v>
          </cell>
          <cell r="C167" t="str">
            <v>Mr</v>
          </cell>
          <cell r="D167" t="str">
            <v>Hussin</v>
          </cell>
          <cell r="E167" t="str">
            <v>ALMABROOK</v>
          </cell>
          <cell r="F167" t="str">
            <v>Driver</v>
          </cell>
          <cell r="G167" t="str">
            <v>Misrata</v>
          </cell>
          <cell r="H167" t="str">
            <v>FTC</v>
          </cell>
          <cell r="I167" t="str">
            <v>FT</v>
          </cell>
          <cell r="J167">
            <v>18</v>
          </cell>
          <cell r="K167">
            <v>40912</v>
          </cell>
          <cell r="L167">
            <v>40939</v>
          </cell>
          <cell r="M167" t="str">
            <v>Over</v>
          </cell>
          <cell r="N167" t="str">
            <v>None</v>
          </cell>
          <cell r="O167" t="str">
            <v>2D</v>
          </cell>
          <cell r="Q167">
            <v>870</v>
          </cell>
          <cell r="R167" t="str">
            <v>LYD</v>
          </cell>
          <cell r="S167" t="str">
            <v>Only Eight Hundred Seventy libyan dinars</v>
          </cell>
          <cell r="T167" t="str">
            <v>Local Staff</v>
          </cell>
          <cell r="U167">
            <v>2.25</v>
          </cell>
          <cell r="X167" t="str">
            <v>Omar Amer</v>
          </cell>
          <cell r="Y167" t="str">
            <v>Assistant Logistics and Admin.</v>
          </cell>
          <cell r="Z167" t="str">
            <v>Frederic MAIO</v>
          </cell>
          <cell r="AB167" t="str">
            <v>OK</v>
          </cell>
        </row>
        <row r="168">
          <cell r="A168" t="str">
            <v>M40</v>
          </cell>
          <cell r="B168" t="str">
            <v>M19</v>
          </cell>
          <cell r="C168" t="str">
            <v>Mr</v>
          </cell>
          <cell r="D168" t="str">
            <v>Osama</v>
          </cell>
          <cell r="E168" t="str">
            <v>ELSHAWASH</v>
          </cell>
          <cell r="F168" t="str">
            <v>Guard / Receptionist</v>
          </cell>
          <cell r="G168" t="str">
            <v>Misrata</v>
          </cell>
          <cell r="H168" t="str">
            <v>FTC</v>
          </cell>
          <cell r="I168" t="str">
            <v>FT</v>
          </cell>
          <cell r="J168">
            <v>19</v>
          </cell>
          <cell r="K168">
            <v>40912</v>
          </cell>
          <cell r="L168">
            <v>40939</v>
          </cell>
          <cell r="M168" t="str">
            <v>Over</v>
          </cell>
          <cell r="N168" t="str">
            <v>None</v>
          </cell>
          <cell r="O168" t="str">
            <v>2A</v>
          </cell>
          <cell r="Q168">
            <v>780</v>
          </cell>
          <cell r="R168" t="str">
            <v>LYD</v>
          </cell>
          <cell r="S168" t="str">
            <v>Only Seven Hundred Eighty Libyan Dinars</v>
          </cell>
          <cell r="T168" t="str">
            <v>Local Staff</v>
          </cell>
          <cell r="U168">
            <v>2.25</v>
          </cell>
          <cell r="X168" t="str">
            <v>Omar Amer</v>
          </cell>
          <cell r="Y168" t="str">
            <v>Assistant Logistics and Admin.</v>
          </cell>
          <cell r="Z168" t="str">
            <v>Frederic MAIO</v>
          </cell>
          <cell r="AB168" t="str">
            <v>OK</v>
          </cell>
        </row>
        <row r="169">
          <cell r="A169" t="str">
            <v>M41</v>
          </cell>
          <cell r="B169" t="str">
            <v>M20</v>
          </cell>
          <cell r="C169" t="str">
            <v>Mr</v>
          </cell>
          <cell r="D169" t="str">
            <v>Hamza</v>
          </cell>
          <cell r="E169" t="str">
            <v>SASSI</v>
          </cell>
          <cell r="F169" t="str">
            <v>Driver</v>
          </cell>
          <cell r="G169" t="str">
            <v>Misrata</v>
          </cell>
          <cell r="H169" t="str">
            <v>FTC</v>
          </cell>
          <cell r="I169" t="str">
            <v>FT</v>
          </cell>
          <cell r="J169">
            <v>20</v>
          </cell>
          <cell r="K169">
            <v>40912</v>
          </cell>
          <cell r="L169">
            <v>40939</v>
          </cell>
          <cell r="M169" t="str">
            <v>Over</v>
          </cell>
          <cell r="N169" t="str">
            <v>None</v>
          </cell>
          <cell r="O169" t="str">
            <v>2A</v>
          </cell>
          <cell r="Q169">
            <v>780</v>
          </cell>
          <cell r="R169" t="str">
            <v>LYD</v>
          </cell>
          <cell r="S169" t="str">
            <v>Only Seven Hundred Eighty Libyan Dinars</v>
          </cell>
          <cell r="T169" t="str">
            <v>Local Staff</v>
          </cell>
          <cell r="U169">
            <v>2.25</v>
          </cell>
          <cell r="X169" t="str">
            <v>Omar Amer</v>
          </cell>
          <cell r="Y169" t="str">
            <v>Assistant Logistics and Admin.</v>
          </cell>
          <cell r="Z169" t="str">
            <v>Frederic MAIO</v>
          </cell>
          <cell r="AB169" t="str">
            <v>OK</v>
          </cell>
        </row>
        <row r="170">
          <cell r="A170" t="str">
            <v>M42</v>
          </cell>
          <cell r="B170" t="str">
            <v>M22</v>
          </cell>
          <cell r="C170" t="str">
            <v>Mr</v>
          </cell>
          <cell r="D170" t="str">
            <v>Jomah</v>
          </cell>
          <cell r="E170" t="str">
            <v>ELSABTI</v>
          </cell>
          <cell r="F170" t="str">
            <v>Community Liaison Officer</v>
          </cell>
          <cell r="G170" t="str">
            <v>Misrata</v>
          </cell>
          <cell r="H170" t="str">
            <v>FTC</v>
          </cell>
          <cell r="I170" t="str">
            <v>FT</v>
          </cell>
          <cell r="J170">
            <v>22</v>
          </cell>
          <cell r="K170">
            <v>40912</v>
          </cell>
          <cell r="L170">
            <v>40939</v>
          </cell>
          <cell r="M170" t="str">
            <v>Over</v>
          </cell>
          <cell r="N170" t="str">
            <v>None</v>
          </cell>
          <cell r="O170" t="str">
            <v>3B</v>
          </cell>
          <cell r="Q170">
            <v>1040</v>
          </cell>
          <cell r="R170" t="str">
            <v>LYD</v>
          </cell>
          <cell r="S170" t="str">
            <v>Only One Thousand Fourty Libyan Dinars</v>
          </cell>
          <cell r="T170" t="str">
            <v>Local Staff</v>
          </cell>
          <cell r="U170">
            <v>2.25</v>
          </cell>
          <cell r="X170" t="str">
            <v>Tereza TAVARES</v>
          </cell>
          <cell r="Y170" t="str">
            <v>Program Manager Misrata</v>
          </cell>
          <cell r="Z170" t="str">
            <v>Frederic MAIO</v>
          </cell>
          <cell r="AB170" t="str">
            <v>OK</v>
          </cell>
        </row>
        <row r="171">
          <cell r="A171" t="str">
            <v>M43</v>
          </cell>
          <cell r="B171" t="str">
            <v>M25</v>
          </cell>
          <cell r="C171" t="str">
            <v>Mss</v>
          </cell>
          <cell r="D171" t="str">
            <v>Salma</v>
          </cell>
          <cell r="E171" t="str">
            <v>ALKNGARE</v>
          </cell>
          <cell r="F171" t="str">
            <v>R E Team Leader</v>
          </cell>
          <cell r="G171" t="str">
            <v>Misrata</v>
          </cell>
          <cell r="H171" t="str">
            <v>FTC</v>
          </cell>
          <cell r="I171" t="str">
            <v>FT</v>
          </cell>
          <cell r="J171">
            <v>25</v>
          </cell>
          <cell r="K171">
            <v>40912</v>
          </cell>
          <cell r="L171">
            <v>40939</v>
          </cell>
          <cell r="M171" t="str">
            <v>Over</v>
          </cell>
          <cell r="N171" t="str">
            <v>None</v>
          </cell>
          <cell r="O171" t="str">
            <v>3A</v>
          </cell>
          <cell r="Q171">
            <v>962</v>
          </cell>
          <cell r="R171" t="str">
            <v>LYD</v>
          </cell>
          <cell r="S171" t="str">
            <v>Only Nine Hundred Sixtytwo Libyan Dinars</v>
          </cell>
          <cell r="T171" t="str">
            <v>Local Staff</v>
          </cell>
          <cell r="U171">
            <v>2.25</v>
          </cell>
          <cell r="X171" t="str">
            <v>Tereza TAVARES</v>
          </cell>
          <cell r="Y171" t="str">
            <v>Program Manager, Misrata</v>
          </cell>
          <cell r="Z171" t="str">
            <v>Frederic MAIO</v>
          </cell>
          <cell r="AB171" t="str">
            <v>OK</v>
          </cell>
        </row>
        <row r="172">
          <cell r="A172" t="str">
            <v>M44</v>
          </cell>
          <cell r="B172" t="str">
            <v>M26</v>
          </cell>
          <cell r="C172" t="str">
            <v>Mr</v>
          </cell>
          <cell r="D172" t="str">
            <v>Khaled</v>
          </cell>
          <cell r="E172" t="str">
            <v>ALWADAWI</v>
          </cell>
          <cell r="F172" t="str">
            <v>Risk Education Officer</v>
          </cell>
          <cell r="G172" t="str">
            <v>Misrata</v>
          </cell>
          <cell r="H172" t="str">
            <v>FTC</v>
          </cell>
          <cell r="I172" t="str">
            <v>FT</v>
          </cell>
          <cell r="J172">
            <v>26</v>
          </cell>
          <cell r="K172">
            <v>40912</v>
          </cell>
          <cell r="L172">
            <v>40939</v>
          </cell>
          <cell r="M172" t="str">
            <v>Over</v>
          </cell>
          <cell r="N172" t="str">
            <v>None</v>
          </cell>
          <cell r="O172" t="str">
            <v>2C</v>
          </cell>
          <cell r="Q172">
            <v>910</v>
          </cell>
          <cell r="R172" t="str">
            <v>LYD</v>
          </cell>
          <cell r="S172" t="str">
            <v>Only Nine Hundred Ten Libyan Dinars</v>
          </cell>
          <cell r="T172" t="str">
            <v>Local Staff</v>
          </cell>
          <cell r="U172">
            <v>2.25</v>
          </cell>
          <cell r="X172" t="str">
            <v>Al-Hussain FROUKA</v>
          </cell>
          <cell r="Y172" t="str">
            <v>R E Team Leader</v>
          </cell>
          <cell r="Z172" t="str">
            <v>Frederic MAIO</v>
          </cell>
          <cell r="AB172" t="str">
            <v>OK</v>
          </cell>
        </row>
        <row r="173">
          <cell r="A173" t="str">
            <v>M45</v>
          </cell>
          <cell r="B173" t="str">
            <v>M27</v>
          </cell>
          <cell r="C173" t="str">
            <v>Mr</v>
          </cell>
          <cell r="D173" t="str">
            <v>Nedail</v>
          </cell>
          <cell r="E173" t="str">
            <v>ELGANABI</v>
          </cell>
          <cell r="F173" t="str">
            <v>Risk Education Officer</v>
          </cell>
          <cell r="G173" t="str">
            <v>Misrata</v>
          </cell>
          <cell r="H173" t="str">
            <v>FTC</v>
          </cell>
          <cell r="I173" t="str">
            <v>FT</v>
          </cell>
          <cell r="J173">
            <v>27</v>
          </cell>
          <cell r="K173">
            <v>40912</v>
          </cell>
          <cell r="L173">
            <v>40939</v>
          </cell>
          <cell r="M173" t="str">
            <v>Over</v>
          </cell>
          <cell r="N173" t="str">
            <v>None</v>
          </cell>
          <cell r="O173" t="str">
            <v>2C</v>
          </cell>
          <cell r="Q173">
            <v>910</v>
          </cell>
          <cell r="R173" t="str">
            <v>LYD</v>
          </cell>
          <cell r="S173" t="str">
            <v>Only Nine Hundred Ten Libyan Dinars</v>
          </cell>
          <cell r="T173" t="str">
            <v>Local Staff</v>
          </cell>
          <cell r="U173">
            <v>2.25</v>
          </cell>
          <cell r="X173" t="str">
            <v>Al-Hussain FROUKA</v>
          </cell>
          <cell r="Y173" t="str">
            <v>R E Team Leader</v>
          </cell>
          <cell r="Z173" t="str">
            <v>Frederic MAIO</v>
          </cell>
          <cell r="AB173" t="str">
            <v>OK</v>
          </cell>
        </row>
        <row r="174">
          <cell r="A174" t="str">
            <v>M46</v>
          </cell>
          <cell r="B174" t="str">
            <v>M29</v>
          </cell>
          <cell r="C174" t="str">
            <v>Mss</v>
          </cell>
          <cell r="D174" t="str">
            <v>Aysha</v>
          </cell>
          <cell r="E174" t="str">
            <v>ELKRABI</v>
          </cell>
          <cell r="F174" t="str">
            <v>Risk Education Officer</v>
          </cell>
          <cell r="G174" t="str">
            <v>Misrata</v>
          </cell>
          <cell r="H174" t="str">
            <v>FTC</v>
          </cell>
          <cell r="I174" t="str">
            <v>FT</v>
          </cell>
          <cell r="J174">
            <v>29</v>
          </cell>
          <cell r="K174">
            <v>40912</v>
          </cell>
          <cell r="L174">
            <v>40939</v>
          </cell>
          <cell r="M174" t="str">
            <v>Over</v>
          </cell>
          <cell r="N174" t="str">
            <v>None</v>
          </cell>
          <cell r="O174" t="str">
            <v>2C</v>
          </cell>
          <cell r="Q174">
            <v>910</v>
          </cell>
          <cell r="R174" t="str">
            <v>LYD</v>
          </cell>
          <cell r="S174" t="str">
            <v>Only Nine Hundred Ten Libyan Dinars</v>
          </cell>
          <cell r="T174" t="str">
            <v>Local Staff</v>
          </cell>
          <cell r="U174">
            <v>2.25</v>
          </cell>
          <cell r="X174" t="str">
            <v>Salma ALKNGARE</v>
          </cell>
          <cell r="Y174" t="str">
            <v>R E Team Leader</v>
          </cell>
          <cell r="Z174" t="str">
            <v>Frederic MAIO</v>
          </cell>
          <cell r="AB174" t="str">
            <v>OK</v>
          </cell>
        </row>
        <row r="175">
          <cell r="A175" t="str">
            <v>M47</v>
          </cell>
          <cell r="B175" t="str">
            <v>M30</v>
          </cell>
          <cell r="C175" t="str">
            <v>Mrs</v>
          </cell>
          <cell r="D175" t="str">
            <v>Zainab</v>
          </cell>
          <cell r="E175" t="str">
            <v>Daza</v>
          </cell>
          <cell r="F175" t="str">
            <v>Risk Education Officer</v>
          </cell>
          <cell r="G175" t="str">
            <v>Misrata</v>
          </cell>
          <cell r="H175" t="str">
            <v>FTC</v>
          </cell>
          <cell r="I175" t="str">
            <v>FT</v>
          </cell>
          <cell r="J175">
            <v>30</v>
          </cell>
          <cell r="K175">
            <v>40912</v>
          </cell>
          <cell r="L175">
            <v>40939</v>
          </cell>
          <cell r="M175" t="str">
            <v>Over</v>
          </cell>
          <cell r="N175" t="str">
            <v>None</v>
          </cell>
          <cell r="O175" t="str">
            <v>2C</v>
          </cell>
          <cell r="Q175">
            <v>910</v>
          </cell>
          <cell r="R175" t="str">
            <v>LYD</v>
          </cell>
          <cell r="S175" t="str">
            <v>Only Nine Hundred Ten Libyan Dinars</v>
          </cell>
          <cell r="T175" t="str">
            <v>Local Staff</v>
          </cell>
          <cell r="U175">
            <v>2.25</v>
          </cell>
          <cell r="X175" t="str">
            <v>Salma ALKNGARE</v>
          </cell>
          <cell r="Y175" t="str">
            <v>R E Team Leader</v>
          </cell>
          <cell r="Z175" t="str">
            <v>Frederic MAIO</v>
          </cell>
          <cell r="AB175" t="str">
            <v>OK</v>
          </cell>
        </row>
        <row r="176">
          <cell r="A176" t="str">
            <v>M48</v>
          </cell>
          <cell r="B176" t="str">
            <v>M32</v>
          </cell>
          <cell r="C176" t="str">
            <v>Mr</v>
          </cell>
          <cell r="D176" t="str">
            <v>Al-Hussain</v>
          </cell>
          <cell r="E176" t="str">
            <v>FROUKA</v>
          </cell>
          <cell r="F176" t="str">
            <v>R E Team Leader</v>
          </cell>
          <cell r="G176" t="str">
            <v>Misrata</v>
          </cell>
          <cell r="H176" t="str">
            <v>FTC</v>
          </cell>
          <cell r="I176" t="str">
            <v>FT</v>
          </cell>
          <cell r="J176">
            <v>32</v>
          </cell>
          <cell r="K176">
            <v>40912</v>
          </cell>
          <cell r="L176">
            <v>40939</v>
          </cell>
          <cell r="M176" t="str">
            <v>Over</v>
          </cell>
          <cell r="N176" t="str">
            <v>None</v>
          </cell>
          <cell r="O176" t="str">
            <v>3A</v>
          </cell>
          <cell r="Q176">
            <v>962</v>
          </cell>
          <cell r="R176" t="str">
            <v>LYD</v>
          </cell>
          <cell r="S176" t="str">
            <v>Only Nine Hundred Sixtytwo Libyan Dinars</v>
          </cell>
          <cell r="T176" t="str">
            <v>Local Staff</v>
          </cell>
          <cell r="U176">
            <v>2.25</v>
          </cell>
          <cell r="X176" t="str">
            <v>Tereza TAVARES</v>
          </cell>
          <cell r="Y176" t="str">
            <v>Program Manager, Misrata</v>
          </cell>
          <cell r="Z176" t="str">
            <v>Frederic MAIO</v>
          </cell>
          <cell r="AB176" t="str">
            <v>OK</v>
          </cell>
        </row>
        <row r="177">
          <cell r="A177" t="str">
            <v>M49</v>
          </cell>
          <cell r="B177" t="str">
            <v>M34</v>
          </cell>
          <cell r="C177" t="str">
            <v>Mrs</v>
          </cell>
          <cell r="D177" t="str">
            <v>Wedad</v>
          </cell>
          <cell r="E177" t="str">
            <v>ELDEWANI</v>
          </cell>
          <cell r="F177" t="str">
            <v>Risk Education Officer</v>
          </cell>
          <cell r="G177" t="str">
            <v>Misrata</v>
          </cell>
          <cell r="H177" t="str">
            <v>FTC</v>
          </cell>
          <cell r="I177" t="str">
            <v>FT</v>
          </cell>
          <cell r="J177">
            <v>33</v>
          </cell>
          <cell r="K177">
            <v>40912</v>
          </cell>
          <cell r="L177">
            <v>40939</v>
          </cell>
          <cell r="M177" t="str">
            <v>Over</v>
          </cell>
          <cell r="N177" t="str">
            <v>None</v>
          </cell>
          <cell r="O177" t="str">
            <v>2C</v>
          </cell>
          <cell r="Q177">
            <v>910</v>
          </cell>
          <cell r="R177" t="str">
            <v>LYD</v>
          </cell>
          <cell r="S177" t="str">
            <v>Only Nine Hundred Ten Libyan Dinars</v>
          </cell>
          <cell r="T177" t="str">
            <v>Local Staff</v>
          </cell>
          <cell r="U177">
            <v>2.25</v>
          </cell>
          <cell r="X177" t="str">
            <v>Salma ALKNGARE</v>
          </cell>
          <cell r="Y177" t="str">
            <v>R E Team Leader</v>
          </cell>
          <cell r="Z177" t="str">
            <v>Frederic MAIO</v>
          </cell>
          <cell r="AB177" t="str">
            <v>OK</v>
          </cell>
        </row>
        <row r="178">
          <cell r="A178" t="str">
            <v>M50</v>
          </cell>
          <cell r="B178" t="str">
            <v>M2</v>
          </cell>
          <cell r="C178" t="str">
            <v>Mr</v>
          </cell>
          <cell r="D178" t="str">
            <v>Omar</v>
          </cell>
          <cell r="E178" t="str">
            <v>AMER</v>
          </cell>
          <cell r="F178" t="str">
            <v>Logistics and Administration Assistant</v>
          </cell>
          <cell r="G178" t="str">
            <v>Misrata</v>
          </cell>
          <cell r="H178" t="str">
            <v>FTC</v>
          </cell>
          <cell r="I178" t="str">
            <v>FT</v>
          </cell>
          <cell r="J178">
            <v>2</v>
          </cell>
          <cell r="K178">
            <v>40940</v>
          </cell>
          <cell r="L178">
            <v>40968</v>
          </cell>
          <cell r="M178" t="str">
            <v>Over</v>
          </cell>
          <cell r="N178">
            <v>40954</v>
          </cell>
          <cell r="O178" t="str">
            <v>6A</v>
          </cell>
          <cell r="Q178">
            <v>1820</v>
          </cell>
          <cell r="R178" t="str">
            <v>LYD</v>
          </cell>
          <cell r="S178" t="str">
            <v>Only One Thousand Eight hundred Twenty libyan dinars</v>
          </cell>
          <cell r="T178" t="str">
            <v>Local Staff</v>
          </cell>
          <cell r="U178">
            <v>2.3333333333333335</v>
          </cell>
          <cell r="W178" t="str">
            <v>Teresa TAVARES</v>
          </cell>
          <cell r="X178" t="str">
            <v>Program Manager, Misrata</v>
          </cell>
          <cell r="Y178" t="str">
            <v>Robert Hayter</v>
          </cell>
          <cell r="AA178" t="str">
            <v>OK</v>
          </cell>
        </row>
        <row r="179">
          <cell r="A179" t="str">
            <v>M51</v>
          </cell>
          <cell r="B179" t="str">
            <v>M3</v>
          </cell>
          <cell r="C179" t="str">
            <v>Mr</v>
          </cell>
          <cell r="D179" t="str">
            <v>Qassem</v>
          </cell>
          <cell r="E179" t="str">
            <v>ALANSARY</v>
          </cell>
          <cell r="F179" t="str">
            <v>Information Management officer</v>
          </cell>
          <cell r="G179" t="str">
            <v>Misrata</v>
          </cell>
          <cell r="H179" t="str">
            <v>FTC</v>
          </cell>
          <cell r="I179" t="str">
            <v>FT</v>
          </cell>
          <cell r="J179">
            <v>3</v>
          </cell>
          <cell r="K179">
            <v>40940</v>
          </cell>
          <cell r="L179">
            <v>40968</v>
          </cell>
          <cell r="M179" t="str">
            <v>Over</v>
          </cell>
          <cell r="N179">
            <v>40954</v>
          </cell>
          <cell r="O179" t="str">
            <v>4A</v>
          </cell>
          <cell r="Q179">
            <v>1170</v>
          </cell>
          <cell r="R179" t="str">
            <v>LYD</v>
          </cell>
          <cell r="S179" t="str">
            <v>Only One Thousand One Hundred Seventy Libyan Dinars</v>
          </cell>
          <cell r="T179" t="str">
            <v>Local Staff</v>
          </cell>
          <cell r="U179">
            <v>2.3333333333333335</v>
          </cell>
          <cell r="W179" t="str">
            <v>Teresa TAVARES</v>
          </cell>
          <cell r="X179" t="str">
            <v>Program Manager, Misrata</v>
          </cell>
          <cell r="Y179" t="str">
            <v>Robert Hayter</v>
          </cell>
          <cell r="AA179" t="str">
            <v>OK</v>
          </cell>
        </row>
        <row r="180">
          <cell r="A180" t="str">
            <v>M52</v>
          </cell>
          <cell r="B180" t="str">
            <v>M15</v>
          </cell>
          <cell r="C180" t="str">
            <v>Mrs</v>
          </cell>
          <cell r="D180" t="str">
            <v xml:space="preserve">Soria </v>
          </cell>
          <cell r="E180" t="str">
            <v>BRKAN</v>
          </cell>
          <cell r="F180" t="str">
            <v>Cook/Cleaner</v>
          </cell>
          <cell r="G180" t="str">
            <v>Misrata</v>
          </cell>
          <cell r="H180" t="str">
            <v>FTC</v>
          </cell>
          <cell r="I180" t="str">
            <v>FT</v>
          </cell>
          <cell r="J180">
            <v>15</v>
          </cell>
          <cell r="K180">
            <v>40940</v>
          </cell>
          <cell r="L180">
            <v>40968</v>
          </cell>
          <cell r="M180" t="str">
            <v>Over</v>
          </cell>
          <cell r="N180">
            <v>40954</v>
          </cell>
          <cell r="O180" t="str">
            <v>2A</v>
          </cell>
          <cell r="Q180">
            <v>780</v>
          </cell>
          <cell r="R180" t="str">
            <v>LYD</v>
          </cell>
          <cell r="S180" t="str">
            <v>Only Seven Hundred Eighty Libyan Dinars</v>
          </cell>
          <cell r="T180" t="str">
            <v>Local Staff</v>
          </cell>
          <cell r="U180">
            <v>2.3333333333333335</v>
          </cell>
          <cell r="W180" t="str">
            <v>Teresa TAVARES</v>
          </cell>
          <cell r="X180" t="str">
            <v>Program Manager, Misrata</v>
          </cell>
          <cell r="Y180" t="str">
            <v>Robert Hayter</v>
          </cell>
          <cell r="AA180" t="str">
            <v>OK</v>
          </cell>
        </row>
        <row r="181">
          <cell r="A181" t="str">
            <v>M53</v>
          </cell>
          <cell r="B181" t="str">
            <v>M16</v>
          </cell>
          <cell r="C181" t="str">
            <v>Mr</v>
          </cell>
          <cell r="D181" t="str">
            <v>Abdelbaset</v>
          </cell>
          <cell r="E181" t="str">
            <v>MAKHZOOM</v>
          </cell>
          <cell r="F181" t="str">
            <v>Driver</v>
          </cell>
          <cell r="G181" t="str">
            <v>Misrata</v>
          </cell>
          <cell r="H181" t="str">
            <v>FTC</v>
          </cell>
          <cell r="I181" t="str">
            <v>FT</v>
          </cell>
          <cell r="J181">
            <v>16</v>
          </cell>
          <cell r="K181">
            <v>40940</v>
          </cell>
          <cell r="L181">
            <v>40968</v>
          </cell>
          <cell r="M181" t="str">
            <v>Over</v>
          </cell>
          <cell r="N181">
            <v>40954</v>
          </cell>
          <cell r="O181" t="str">
            <v>2A</v>
          </cell>
          <cell r="Q181">
            <v>780</v>
          </cell>
          <cell r="R181" t="str">
            <v>LYD</v>
          </cell>
          <cell r="S181" t="str">
            <v>Only Seven Hundred Eighty Libyan Dinars</v>
          </cell>
          <cell r="T181" t="str">
            <v>Local Staff</v>
          </cell>
          <cell r="U181">
            <v>2.3333333333333335</v>
          </cell>
          <cell r="W181" t="str">
            <v>Omar Amer</v>
          </cell>
          <cell r="X181" t="str">
            <v>Office Manager</v>
          </cell>
          <cell r="Y181" t="str">
            <v>Robert Hayter</v>
          </cell>
          <cell r="AA181" t="str">
            <v>OK</v>
          </cell>
        </row>
        <row r="182">
          <cell r="A182" t="str">
            <v>M54</v>
          </cell>
          <cell r="B182" t="str">
            <v>M18</v>
          </cell>
          <cell r="C182" t="str">
            <v>Mr</v>
          </cell>
          <cell r="D182" t="str">
            <v>Hussin</v>
          </cell>
          <cell r="E182" t="str">
            <v>ALMABROOK</v>
          </cell>
          <cell r="F182" t="str">
            <v>Driver</v>
          </cell>
          <cell r="G182" t="str">
            <v>Misrata</v>
          </cell>
          <cell r="H182" t="str">
            <v>FTC</v>
          </cell>
          <cell r="I182" t="str">
            <v>FT</v>
          </cell>
          <cell r="J182">
            <v>18</v>
          </cell>
          <cell r="K182">
            <v>40940</v>
          </cell>
          <cell r="L182">
            <v>40968</v>
          </cell>
          <cell r="M182" t="str">
            <v>Over</v>
          </cell>
          <cell r="N182">
            <v>40954</v>
          </cell>
          <cell r="O182" t="str">
            <v>2A</v>
          </cell>
          <cell r="Q182">
            <v>780</v>
          </cell>
          <cell r="R182" t="str">
            <v>LYD</v>
          </cell>
          <cell r="S182" t="str">
            <v>Only Seven Hundred Eighty Libyan Dinars</v>
          </cell>
          <cell r="T182" t="str">
            <v>Local Staff</v>
          </cell>
          <cell r="U182">
            <v>2.3333333333333335</v>
          </cell>
          <cell r="W182" t="str">
            <v>Omar Amer</v>
          </cell>
          <cell r="X182" t="str">
            <v>Office Manager</v>
          </cell>
          <cell r="Y182" t="str">
            <v>Robert Hayter</v>
          </cell>
          <cell r="AA182" t="str">
            <v>OK</v>
          </cell>
        </row>
        <row r="183">
          <cell r="A183" t="str">
            <v>M55</v>
          </cell>
          <cell r="B183" t="str">
            <v>M19</v>
          </cell>
          <cell r="C183" t="str">
            <v>Mr</v>
          </cell>
          <cell r="D183" t="str">
            <v>Osama</v>
          </cell>
          <cell r="E183" t="str">
            <v>ELSHAWASH</v>
          </cell>
          <cell r="F183" t="str">
            <v>Assitant Logistics / Guard</v>
          </cell>
          <cell r="G183" t="str">
            <v>Misrata</v>
          </cell>
          <cell r="H183" t="str">
            <v>FTC</v>
          </cell>
          <cell r="I183" t="str">
            <v>FT</v>
          </cell>
          <cell r="J183">
            <v>19</v>
          </cell>
          <cell r="K183">
            <v>40940</v>
          </cell>
          <cell r="L183">
            <v>40968</v>
          </cell>
          <cell r="M183" t="str">
            <v>Over</v>
          </cell>
          <cell r="N183">
            <v>40954</v>
          </cell>
          <cell r="O183" t="str">
            <v>2A</v>
          </cell>
          <cell r="Q183">
            <v>780</v>
          </cell>
          <cell r="R183" t="str">
            <v>LYD</v>
          </cell>
          <cell r="S183" t="str">
            <v>Only Seven Hundred Eighty Libyan Dinars</v>
          </cell>
          <cell r="T183" t="str">
            <v>Local Staff</v>
          </cell>
          <cell r="U183">
            <v>2.3333333333333335</v>
          </cell>
          <cell r="W183" t="str">
            <v>Omar Amer</v>
          </cell>
          <cell r="X183" t="str">
            <v>Office Manager</v>
          </cell>
          <cell r="Y183" t="str">
            <v>Robert Hayter</v>
          </cell>
          <cell r="AA183" t="str">
            <v>OK</v>
          </cell>
        </row>
        <row r="184">
          <cell r="A184" t="str">
            <v>M56</v>
          </cell>
          <cell r="B184" t="str">
            <v>M20</v>
          </cell>
          <cell r="C184" t="str">
            <v>Mr</v>
          </cell>
          <cell r="D184" t="str">
            <v>Hamza</v>
          </cell>
          <cell r="E184" t="str">
            <v>SASSI</v>
          </cell>
          <cell r="F184" t="str">
            <v>Driver</v>
          </cell>
          <cell r="G184" t="str">
            <v>Misrata</v>
          </cell>
          <cell r="H184" t="str">
            <v>FTC</v>
          </cell>
          <cell r="I184" t="str">
            <v>FT</v>
          </cell>
          <cell r="J184">
            <v>20</v>
          </cell>
          <cell r="K184">
            <v>40940</v>
          </cell>
          <cell r="L184">
            <v>40968</v>
          </cell>
          <cell r="M184" t="str">
            <v>Over</v>
          </cell>
          <cell r="N184">
            <v>40954</v>
          </cell>
          <cell r="O184" t="str">
            <v>2A</v>
          </cell>
          <cell r="Q184">
            <v>780</v>
          </cell>
          <cell r="R184" t="str">
            <v>LYD</v>
          </cell>
          <cell r="S184" t="str">
            <v>Only Seven Hundred Eighty Libyan Dinars</v>
          </cell>
          <cell r="T184" t="str">
            <v>Local Staff</v>
          </cell>
          <cell r="U184">
            <v>2.3333333333333335</v>
          </cell>
          <cell r="W184" t="str">
            <v>Omar Amer</v>
          </cell>
          <cell r="X184" t="str">
            <v>Office Manager</v>
          </cell>
          <cell r="Y184" t="str">
            <v>Robert Hayter</v>
          </cell>
          <cell r="AA184" t="str">
            <v>OK</v>
          </cell>
        </row>
        <row r="185">
          <cell r="A185" t="str">
            <v>M57</v>
          </cell>
          <cell r="B185" t="str">
            <v>M22</v>
          </cell>
          <cell r="C185" t="str">
            <v>Mr</v>
          </cell>
          <cell r="D185" t="str">
            <v>Joma</v>
          </cell>
          <cell r="E185" t="str">
            <v>ELSABTI</v>
          </cell>
          <cell r="F185" t="str">
            <v>Community Liaison Officer</v>
          </cell>
          <cell r="G185" t="str">
            <v>Misrata</v>
          </cell>
          <cell r="H185" t="str">
            <v>FTC</v>
          </cell>
          <cell r="I185" t="str">
            <v>FT</v>
          </cell>
          <cell r="J185">
            <v>22</v>
          </cell>
          <cell r="K185">
            <v>40940</v>
          </cell>
          <cell r="L185">
            <v>40968</v>
          </cell>
          <cell r="M185" t="str">
            <v>Over</v>
          </cell>
          <cell r="N185">
            <v>40954</v>
          </cell>
          <cell r="O185" t="str">
            <v>3B</v>
          </cell>
          <cell r="Q185">
            <v>1040</v>
          </cell>
          <cell r="R185" t="str">
            <v>LYD</v>
          </cell>
          <cell r="S185" t="str">
            <v>Only One Thousand Fourty Libyan Dinars</v>
          </cell>
          <cell r="T185" t="str">
            <v>Local Staff</v>
          </cell>
          <cell r="U185">
            <v>2.3333333333333335</v>
          </cell>
          <cell r="W185" t="str">
            <v>Teresa TAVARES</v>
          </cell>
          <cell r="X185" t="str">
            <v>Program Manager, Misrata</v>
          </cell>
          <cell r="Y185" t="str">
            <v>Robert Hayter</v>
          </cell>
          <cell r="AA185" t="str">
            <v>OK</v>
          </cell>
        </row>
        <row r="186">
          <cell r="A186" t="str">
            <v>M58</v>
          </cell>
          <cell r="B186" t="str">
            <v>M25</v>
          </cell>
          <cell r="C186" t="str">
            <v>Ms</v>
          </cell>
          <cell r="D186" t="str">
            <v>Salma</v>
          </cell>
          <cell r="E186" t="str">
            <v>ALKNGARE</v>
          </cell>
          <cell r="F186" t="str">
            <v>Risk Education Team Leader</v>
          </cell>
          <cell r="G186" t="str">
            <v>Misrata</v>
          </cell>
          <cell r="H186" t="str">
            <v>FTC</v>
          </cell>
          <cell r="I186" t="str">
            <v>FT</v>
          </cell>
          <cell r="J186">
            <v>25</v>
          </cell>
          <cell r="K186">
            <v>40940</v>
          </cell>
          <cell r="L186">
            <v>40968</v>
          </cell>
          <cell r="M186" t="str">
            <v>Over</v>
          </cell>
          <cell r="N186">
            <v>40954</v>
          </cell>
          <cell r="O186" t="str">
            <v>3B</v>
          </cell>
          <cell r="Q186">
            <v>1040</v>
          </cell>
          <cell r="R186" t="str">
            <v>LYD</v>
          </cell>
          <cell r="S186" t="str">
            <v>Only One Thousand Fourty Libyan Dinars</v>
          </cell>
          <cell r="T186" t="str">
            <v>Local Staff</v>
          </cell>
          <cell r="U186">
            <v>2.3333333333333335</v>
          </cell>
          <cell r="W186" t="str">
            <v>Teresa TAVARES</v>
          </cell>
          <cell r="X186" t="str">
            <v>Program Manager, Misrata</v>
          </cell>
          <cell r="Y186" t="str">
            <v>Robert Hayter</v>
          </cell>
          <cell r="AA186" t="str">
            <v>OK</v>
          </cell>
        </row>
        <row r="187">
          <cell r="A187" t="str">
            <v>M59</v>
          </cell>
          <cell r="B187" t="str">
            <v>M26</v>
          </cell>
          <cell r="C187" t="str">
            <v>Mr</v>
          </cell>
          <cell r="D187" t="str">
            <v>Khaled</v>
          </cell>
          <cell r="E187" t="str">
            <v>ALWADAWI</v>
          </cell>
          <cell r="F187" t="str">
            <v>Risk Education Officer</v>
          </cell>
          <cell r="G187" t="str">
            <v>Misrata</v>
          </cell>
          <cell r="H187" t="str">
            <v>FTC</v>
          </cell>
          <cell r="I187" t="str">
            <v>FT</v>
          </cell>
          <cell r="J187">
            <v>26</v>
          </cell>
          <cell r="K187">
            <v>40940</v>
          </cell>
          <cell r="L187">
            <v>40968</v>
          </cell>
          <cell r="M187" t="str">
            <v>Over</v>
          </cell>
          <cell r="N187">
            <v>40954</v>
          </cell>
          <cell r="O187" t="str">
            <v>2C</v>
          </cell>
          <cell r="Q187">
            <v>910</v>
          </cell>
          <cell r="R187" t="str">
            <v>LYD</v>
          </cell>
          <cell r="S187" t="str">
            <v>Only Nine Hundred Ten Libyan Dinars</v>
          </cell>
          <cell r="T187" t="str">
            <v>Local Staff</v>
          </cell>
          <cell r="U187">
            <v>2.3333333333333335</v>
          </cell>
          <cell r="W187" t="str">
            <v>Al-Hussain FROUKA</v>
          </cell>
          <cell r="X187" t="str">
            <v>R E Team Leader</v>
          </cell>
          <cell r="Y187" t="str">
            <v>Robert Hayter</v>
          </cell>
          <cell r="AA187" t="str">
            <v>OK</v>
          </cell>
        </row>
        <row r="188">
          <cell r="A188" t="str">
            <v>M60</v>
          </cell>
          <cell r="B188" t="str">
            <v>M27</v>
          </cell>
          <cell r="C188" t="str">
            <v>Mr</v>
          </cell>
          <cell r="D188" t="str">
            <v>Nedail</v>
          </cell>
          <cell r="E188" t="str">
            <v>ELGANABI</v>
          </cell>
          <cell r="F188" t="str">
            <v>Risk Education Officer</v>
          </cell>
          <cell r="G188" t="str">
            <v>Misrata</v>
          </cell>
          <cell r="H188" t="str">
            <v>FTC</v>
          </cell>
          <cell r="I188" t="str">
            <v>FT</v>
          </cell>
          <cell r="J188">
            <v>27</v>
          </cell>
          <cell r="K188">
            <v>40940</v>
          </cell>
          <cell r="L188">
            <v>40968</v>
          </cell>
          <cell r="M188" t="str">
            <v>Over</v>
          </cell>
          <cell r="N188">
            <v>40954</v>
          </cell>
          <cell r="O188" t="str">
            <v>2C</v>
          </cell>
          <cell r="Q188">
            <v>910</v>
          </cell>
          <cell r="R188" t="str">
            <v>LYD</v>
          </cell>
          <cell r="S188" t="str">
            <v>Only Nine Hundred Ten Libyan Dinars</v>
          </cell>
          <cell r="T188" t="str">
            <v>Local Staff</v>
          </cell>
          <cell r="U188">
            <v>2.3333333333333335</v>
          </cell>
          <cell r="W188" t="str">
            <v>Al-Hussain FROUKA</v>
          </cell>
          <cell r="X188" t="str">
            <v>R E Team Leader</v>
          </cell>
          <cell r="Y188" t="str">
            <v>Robert Hayter</v>
          </cell>
          <cell r="AA188" t="str">
            <v>OK</v>
          </cell>
        </row>
        <row r="189">
          <cell r="A189" t="str">
            <v>M61</v>
          </cell>
          <cell r="B189" t="str">
            <v>M29</v>
          </cell>
          <cell r="C189" t="str">
            <v>Ms</v>
          </cell>
          <cell r="D189" t="str">
            <v>Aysha</v>
          </cell>
          <cell r="E189" t="str">
            <v>ELKRABI</v>
          </cell>
          <cell r="F189" t="str">
            <v>Risk Education Officer</v>
          </cell>
          <cell r="G189" t="str">
            <v>Misrata</v>
          </cell>
          <cell r="H189" t="str">
            <v>FTC</v>
          </cell>
          <cell r="I189" t="str">
            <v>FT</v>
          </cell>
          <cell r="J189">
            <v>29</v>
          </cell>
          <cell r="K189">
            <v>40940</v>
          </cell>
          <cell r="L189">
            <v>40968</v>
          </cell>
          <cell r="M189" t="str">
            <v>Over</v>
          </cell>
          <cell r="N189">
            <v>40954</v>
          </cell>
          <cell r="O189" t="str">
            <v>2C</v>
          </cell>
          <cell r="Q189">
            <v>910</v>
          </cell>
          <cell r="R189" t="str">
            <v>LYD</v>
          </cell>
          <cell r="S189" t="str">
            <v>Only Nine Hundred Ten Libyan Dinars</v>
          </cell>
          <cell r="T189" t="str">
            <v>Local Staff</v>
          </cell>
          <cell r="U189">
            <v>2.3333333333333335</v>
          </cell>
          <cell r="W189" t="str">
            <v>Salma ALKNGARE</v>
          </cell>
          <cell r="X189" t="str">
            <v>R E Team Leader</v>
          </cell>
          <cell r="Y189" t="str">
            <v>Robert Hayter</v>
          </cell>
          <cell r="AA189" t="str">
            <v>OK</v>
          </cell>
        </row>
        <row r="190">
          <cell r="A190" t="str">
            <v>M62</v>
          </cell>
          <cell r="B190" t="str">
            <v>M30</v>
          </cell>
          <cell r="C190" t="str">
            <v>Mrs</v>
          </cell>
          <cell r="D190" t="str">
            <v>Zainab</v>
          </cell>
          <cell r="E190" t="str">
            <v>Daza</v>
          </cell>
          <cell r="F190" t="str">
            <v>Risk Education Team Leader</v>
          </cell>
          <cell r="G190" t="str">
            <v>Misrata</v>
          </cell>
          <cell r="H190" t="str">
            <v>FTC</v>
          </cell>
          <cell r="I190" t="str">
            <v>FT</v>
          </cell>
          <cell r="J190">
            <v>30</v>
          </cell>
          <cell r="K190">
            <v>40940</v>
          </cell>
          <cell r="L190">
            <v>40968</v>
          </cell>
          <cell r="M190" t="str">
            <v>Over</v>
          </cell>
          <cell r="N190">
            <v>40954</v>
          </cell>
          <cell r="O190" t="str">
            <v>3B</v>
          </cell>
          <cell r="Q190">
            <v>1040</v>
          </cell>
          <cell r="R190" t="str">
            <v>LYD</v>
          </cell>
          <cell r="S190" t="str">
            <v>Only One Thousand Fourty Libyan Dinars</v>
          </cell>
          <cell r="T190" t="str">
            <v>Local Staff</v>
          </cell>
          <cell r="U190">
            <v>2.3333333333333335</v>
          </cell>
          <cell r="W190" t="str">
            <v>Salma ALKNGARE</v>
          </cell>
          <cell r="X190" t="str">
            <v>R E Team Leader</v>
          </cell>
          <cell r="Y190" t="str">
            <v>Robert Hayter</v>
          </cell>
          <cell r="AA190" t="str">
            <v>OK</v>
          </cell>
        </row>
        <row r="191">
          <cell r="A191" t="str">
            <v>M63</v>
          </cell>
          <cell r="B191" t="str">
            <v>M32</v>
          </cell>
          <cell r="C191" t="str">
            <v>Mr</v>
          </cell>
          <cell r="D191" t="str">
            <v>Al-Hussain</v>
          </cell>
          <cell r="E191" t="str">
            <v>FROUKA</v>
          </cell>
          <cell r="F191" t="str">
            <v>Risk Education Team Leader</v>
          </cell>
          <cell r="G191" t="str">
            <v>Misrata</v>
          </cell>
          <cell r="H191" t="str">
            <v>FTC</v>
          </cell>
          <cell r="I191" t="str">
            <v>FT</v>
          </cell>
          <cell r="J191">
            <v>32</v>
          </cell>
          <cell r="K191">
            <v>40940</v>
          </cell>
          <cell r="L191">
            <v>40968</v>
          </cell>
          <cell r="M191" t="str">
            <v>Over</v>
          </cell>
          <cell r="N191">
            <v>40954</v>
          </cell>
          <cell r="O191" t="str">
            <v>3B</v>
          </cell>
          <cell r="Q191">
            <v>1040</v>
          </cell>
          <cell r="R191" t="str">
            <v>LYD</v>
          </cell>
          <cell r="S191" t="str">
            <v>Only One Thousand Fourty Libyan Dinars</v>
          </cell>
          <cell r="T191" t="str">
            <v>Local Staff</v>
          </cell>
          <cell r="U191">
            <v>2.3333333333333335</v>
          </cell>
          <cell r="W191" t="str">
            <v>Teresa TAVARES</v>
          </cell>
          <cell r="X191" t="str">
            <v>Program Manager, Misrata</v>
          </cell>
          <cell r="Y191" t="str">
            <v>Robert Hayter</v>
          </cell>
          <cell r="AA191" t="str">
            <v>OK</v>
          </cell>
        </row>
        <row r="192">
          <cell r="A192" t="str">
            <v>M64</v>
          </cell>
          <cell r="B192" t="str">
            <v>M34</v>
          </cell>
          <cell r="C192" t="str">
            <v>Mrs</v>
          </cell>
          <cell r="D192" t="str">
            <v>Wedad</v>
          </cell>
          <cell r="E192" t="str">
            <v>ELDEWANI</v>
          </cell>
          <cell r="F192" t="str">
            <v>Risk Education Officer</v>
          </cell>
          <cell r="G192" t="str">
            <v>Misrata</v>
          </cell>
          <cell r="H192" t="str">
            <v>FTC</v>
          </cell>
          <cell r="I192" t="str">
            <v>FT</v>
          </cell>
          <cell r="J192">
            <v>33</v>
          </cell>
          <cell r="K192">
            <v>40940</v>
          </cell>
          <cell r="L192">
            <v>40968</v>
          </cell>
          <cell r="M192" t="str">
            <v>Over</v>
          </cell>
          <cell r="N192">
            <v>40954</v>
          </cell>
          <cell r="O192" t="str">
            <v>2C</v>
          </cell>
          <cell r="Q192">
            <v>910</v>
          </cell>
          <cell r="R192" t="str">
            <v>LYD</v>
          </cell>
          <cell r="S192" t="str">
            <v>Only Nine Hundred Ten Libyan Dinars</v>
          </cell>
          <cell r="T192" t="str">
            <v>Local Staff</v>
          </cell>
          <cell r="U192">
            <v>2.3333333333333335</v>
          </cell>
          <cell r="W192" t="str">
            <v>Salma ALKNGARE</v>
          </cell>
          <cell r="X192" t="str">
            <v>R E Team Leader</v>
          </cell>
          <cell r="Y192" t="str">
            <v>Robert Hayter</v>
          </cell>
          <cell r="AA192" t="str">
            <v>OK</v>
          </cell>
        </row>
        <row r="193">
          <cell r="A193" t="str">
            <v>M65</v>
          </cell>
          <cell r="B193" t="str">
            <v>M35</v>
          </cell>
          <cell r="C193" t="str">
            <v>Mr</v>
          </cell>
          <cell r="D193" t="str">
            <v>Al-Umori</v>
          </cell>
          <cell r="E193" t="str">
            <v>Elheshi</v>
          </cell>
          <cell r="F193" t="str">
            <v>Driver</v>
          </cell>
          <cell r="G193" t="str">
            <v>Misrata</v>
          </cell>
          <cell r="H193" t="str">
            <v>FTC</v>
          </cell>
          <cell r="I193" t="str">
            <v>FT</v>
          </cell>
          <cell r="J193" t="str">
            <v>None</v>
          </cell>
          <cell r="K193">
            <v>40950</v>
          </cell>
          <cell r="L193">
            <v>40968</v>
          </cell>
          <cell r="M193" t="str">
            <v>Over</v>
          </cell>
          <cell r="N193">
            <v>40954</v>
          </cell>
          <cell r="O193" t="str">
            <v>2A</v>
          </cell>
          <cell r="Q193">
            <v>780</v>
          </cell>
          <cell r="R193" t="str">
            <v>LYD</v>
          </cell>
          <cell r="S193" t="str">
            <v>Only Seven Hundred Eighty Libyan Dinars</v>
          </cell>
          <cell r="T193" t="str">
            <v>Local Staff</v>
          </cell>
          <cell r="U193">
            <v>1.5</v>
          </cell>
          <cell r="W193" t="str">
            <v>Omar Amer</v>
          </cell>
          <cell r="X193" t="str">
            <v>Office Manager</v>
          </cell>
          <cell r="Y193" t="str">
            <v>Robert Hayter</v>
          </cell>
          <cell r="AA193" t="str">
            <v>OK</v>
          </cell>
        </row>
        <row r="194">
          <cell r="A194" t="str">
            <v>M66</v>
          </cell>
          <cell r="B194" t="str">
            <v>M36</v>
          </cell>
          <cell r="C194" t="str">
            <v>Mr</v>
          </cell>
          <cell r="D194" t="str">
            <v>Ezdeen Dahfer</v>
          </cell>
          <cell r="E194" t="str">
            <v>ELTAWEEL</v>
          </cell>
          <cell r="F194" t="str">
            <v>Driver</v>
          </cell>
          <cell r="G194" t="str">
            <v>Misrata</v>
          </cell>
          <cell r="H194" t="str">
            <v>FTC</v>
          </cell>
          <cell r="I194" t="str">
            <v>FT</v>
          </cell>
          <cell r="J194" t="str">
            <v>None</v>
          </cell>
          <cell r="K194">
            <v>40958</v>
          </cell>
          <cell r="L194">
            <v>40968</v>
          </cell>
          <cell r="M194" t="str">
            <v>Over</v>
          </cell>
          <cell r="N194">
            <v>40968</v>
          </cell>
          <cell r="O194" t="str">
            <v>2A</v>
          </cell>
          <cell r="Q194">
            <v>780</v>
          </cell>
          <cell r="R194" t="str">
            <v>LYD</v>
          </cell>
          <cell r="S194" t="str">
            <v>Only Seven Hundred Eighty Libyan Dinars</v>
          </cell>
          <cell r="T194" t="str">
            <v>Local Staff</v>
          </cell>
          <cell r="U194">
            <v>0.83333333333333337</v>
          </cell>
          <cell r="W194" t="str">
            <v>Omar Amer</v>
          </cell>
          <cell r="X194" t="str">
            <v>Office Manager</v>
          </cell>
          <cell r="Y194" t="str">
            <v>Robert Hayter</v>
          </cell>
          <cell r="AA194" t="str">
            <v>OK</v>
          </cell>
        </row>
        <row r="195">
          <cell r="A195" t="str">
            <v>M67</v>
          </cell>
          <cell r="B195" t="str">
            <v>M2</v>
          </cell>
          <cell r="C195" t="str">
            <v>Mr</v>
          </cell>
          <cell r="D195" t="str">
            <v>Omar</v>
          </cell>
          <cell r="E195" t="str">
            <v>AMER</v>
          </cell>
          <cell r="F195" t="str">
            <v>Office manager Senior</v>
          </cell>
          <cell r="G195" t="str">
            <v>Misrata</v>
          </cell>
          <cell r="H195" t="str">
            <v>FTC</v>
          </cell>
          <cell r="I195" t="str">
            <v>FT</v>
          </cell>
          <cell r="J195" t="str">
            <v>M50</v>
          </cell>
          <cell r="K195">
            <v>40969</v>
          </cell>
          <cell r="L195">
            <v>41090</v>
          </cell>
          <cell r="M195" t="str">
            <v>OK</v>
          </cell>
          <cell r="N195">
            <v>40999</v>
          </cell>
          <cell r="O195" t="str">
            <v>5C</v>
          </cell>
          <cell r="Q195">
            <v>1821</v>
          </cell>
          <cell r="R195" t="str">
            <v>LYD</v>
          </cell>
          <cell r="S195" t="str">
            <v xml:space="preserve">Libyan Dinars One Thousand Eight Hundred TwentyOne Only </v>
          </cell>
          <cell r="T195" t="str">
            <v>Local Staff</v>
          </cell>
          <cell r="U195">
            <v>10.083333333333334</v>
          </cell>
          <cell r="W195" t="str">
            <v>Teresa TAVARES</v>
          </cell>
          <cell r="X195" t="str">
            <v>Program Manager, Misrata</v>
          </cell>
          <cell r="Y195" t="str">
            <v>Jane CONNOLLY</v>
          </cell>
        </row>
        <row r="196">
          <cell r="A196" t="str">
            <v>M68</v>
          </cell>
          <cell r="B196" t="str">
            <v>M3</v>
          </cell>
          <cell r="C196" t="str">
            <v>Mr</v>
          </cell>
          <cell r="D196" t="str">
            <v>Qassem</v>
          </cell>
          <cell r="E196" t="str">
            <v>ALANSARY</v>
          </cell>
          <cell r="F196" t="str">
            <v>Admin officer</v>
          </cell>
          <cell r="G196" t="str">
            <v>Misrata</v>
          </cell>
          <cell r="H196" t="str">
            <v>FTC</v>
          </cell>
          <cell r="I196" t="str">
            <v>FT</v>
          </cell>
          <cell r="J196" t="str">
            <v>M51</v>
          </cell>
          <cell r="K196">
            <v>40969</v>
          </cell>
          <cell r="L196">
            <v>41090</v>
          </cell>
          <cell r="M196" t="str">
            <v>OK</v>
          </cell>
          <cell r="N196">
            <v>41029</v>
          </cell>
          <cell r="O196" t="str">
            <v>4C</v>
          </cell>
          <cell r="Q196">
            <v>1447</v>
          </cell>
          <cell r="R196" t="str">
            <v>LYD</v>
          </cell>
          <cell r="S196" t="str">
            <v xml:space="preserve">Libyan Dinars One Thousand Four Hundred FourtySeven Only </v>
          </cell>
          <cell r="T196" t="str">
            <v>Local Staff</v>
          </cell>
          <cell r="U196">
            <v>10.083333333333334</v>
          </cell>
          <cell r="W196" t="str">
            <v>Teresa TAVARES</v>
          </cell>
          <cell r="X196" t="str">
            <v>Program Manager, Misrata</v>
          </cell>
          <cell r="Y196" t="str">
            <v>Jane CONNOLLY</v>
          </cell>
        </row>
        <row r="197">
          <cell r="A197" t="str">
            <v>M69</v>
          </cell>
          <cell r="B197" t="str">
            <v>M15</v>
          </cell>
          <cell r="C197" t="str">
            <v>Mrs</v>
          </cell>
          <cell r="D197" t="str">
            <v xml:space="preserve">Soria </v>
          </cell>
          <cell r="E197" t="str">
            <v>BRKAN</v>
          </cell>
          <cell r="F197" t="str">
            <v>Cook/Cleaner</v>
          </cell>
          <cell r="G197" t="str">
            <v>Misrata</v>
          </cell>
          <cell r="H197" t="str">
            <v>FTC</v>
          </cell>
          <cell r="I197" t="str">
            <v>FT</v>
          </cell>
          <cell r="J197" t="str">
            <v>M52</v>
          </cell>
          <cell r="L197">
            <v>41090</v>
          </cell>
          <cell r="M197" t="str">
            <v>OK</v>
          </cell>
          <cell r="N197">
            <v>40999</v>
          </cell>
          <cell r="O197" t="str">
            <v>1C</v>
          </cell>
          <cell r="Q197">
            <v>800</v>
          </cell>
          <cell r="R197" t="str">
            <v>LYD</v>
          </cell>
          <cell r="S197" t="str">
            <v xml:space="preserve">Libyan Dinars Eight Hundred  Only </v>
          </cell>
          <cell r="T197" t="str">
            <v>Local Staff</v>
          </cell>
          <cell r="U197">
            <v>3424.1666666666665</v>
          </cell>
          <cell r="W197" t="str">
            <v>Teresa TAVARES</v>
          </cell>
          <cell r="X197" t="str">
            <v>Program Manager, Misrata</v>
          </cell>
          <cell r="Y197" t="str">
            <v>Jane CONNOLLY</v>
          </cell>
        </row>
        <row r="198">
          <cell r="A198" t="str">
            <v>M70</v>
          </cell>
          <cell r="B198" t="str">
            <v>M19</v>
          </cell>
          <cell r="C198" t="str">
            <v>Mr</v>
          </cell>
          <cell r="D198" t="str">
            <v>Osama</v>
          </cell>
          <cell r="E198" t="str">
            <v>ELSHAWASH</v>
          </cell>
          <cell r="F198" t="str">
            <v>Driver</v>
          </cell>
          <cell r="G198" t="str">
            <v>Misrata</v>
          </cell>
          <cell r="H198" t="str">
            <v>FTC</v>
          </cell>
          <cell r="I198" t="str">
            <v>FT</v>
          </cell>
          <cell r="J198" t="str">
            <v>M55</v>
          </cell>
          <cell r="K198">
            <v>40969</v>
          </cell>
          <cell r="L198">
            <v>41090</v>
          </cell>
          <cell r="M198" t="str">
            <v>OK</v>
          </cell>
          <cell r="N198">
            <v>40999</v>
          </cell>
          <cell r="O198" t="str">
            <v>2A</v>
          </cell>
          <cell r="Q198">
            <v>856.09520507696016</v>
          </cell>
          <cell r="R198" t="str">
            <v>LYD</v>
          </cell>
          <cell r="S198" t="str">
            <v xml:space="preserve">Libyan Dinars Eight Hundred FiftySix Only </v>
          </cell>
          <cell r="T198" t="str">
            <v>Local Staff</v>
          </cell>
          <cell r="U198">
            <v>10.083333333333334</v>
          </cell>
          <cell r="W198" t="str">
            <v>Omar Amer</v>
          </cell>
          <cell r="X198" t="str">
            <v>Office Manager Senior</v>
          </cell>
          <cell r="Y198" t="str">
            <v>Jane CONNOLLY</v>
          </cell>
        </row>
        <row r="199">
          <cell r="A199" t="str">
            <v>M71</v>
          </cell>
          <cell r="B199" t="str">
            <v>M20</v>
          </cell>
          <cell r="C199" t="str">
            <v>Mr</v>
          </cell>
          <cell r="D199" t="str">
            <v>Hamza</v>
          </cell>
          <cell r="E199" t="str">
            <v>SASSI</v>
          </cell>
          <cell r="F199" t="str">
            <v>Risk Education Officer</v>
          </cell>
          <cell r="G199" t="str">
            <v>Misrata</v>
          </cell>
          <cell r="H199" t="str">
            <v>FTC</v>
          </cell>
          <cell r="I199" t="str">
            <v>FT</v>
          </cell>
          <cell r="J199" t="str">
            <v>M56</v>
          </cell>
          <cell r="K199">
            <v>41030</v>
          </cell>
          <cell r="L199">
            <v>41090</v>
          </cell>
          <cell r="M199" t="str">
            <v>OK</v>
          </cell>
          <cell r="N199">
            <v>41060</v>
          </cell>
          <cell r="O199" t="str">
            <v>2C</v>
          </cell>
          <cell r="Q199">
            <v>978</v>
          </cell>
          <cell r="R199" t="str">
            <v>LYD</v>
          </cell>
          <cell r="S199" t="str">
            <v xml:space="preserve">Libyan Dinars Nine Hundred SeventyEight Only </v>
          </cell>
          <cell r="T199" t="str">
            <v>Local Staff</v>
          </cell>
          <cell r="U199">
            <v>5</v>
          </cell>
          <cell r="W199" t="str">
            <v>Teresa TAVARES</v>
          </cell>
          <cell r="X199" t="str">
            <v>Program Manager, Misrata</v>
          </cell>
          <cell r="Y199" t="str">
            <v>Jane CONNOLLY</v>
          </cell>
        </row>
        <row r="200">
          <cell r="A200" t="str">
            <v>M72</v>
          </cell>
          <cell r="B200" t="str">
            <v>M26</v>
          </cell>
          <cell r="C200" t="str">
            <v>Mr</v>
          </cell>
          <cell r="D200" t="str">
            <v>Khaled</v>
          </cell>
          <cell r="E200" t="str">
            <v>ALWADAWI</v>
          </cell>
          <cell r="F200" t="str">
            <v>Risk Education Team Leader</v>
          </cell>
          <cell r="G200" t="str">
            <v>Misrata</v>
          </cell>
          <cell r="H200" t="str">
            <v>FTC</v>
          </cell>
          <cell r="I200" t="str">
            <v>FT</v>
          </cell>
          <cell r="J200" t="str">
            <v>M59</v>
          </cell>
          <cell r="K200">
            <v>40969</v>
          </cell>
          <cell r="L200">
            <v>41090</v>
          </cell>
          <cell r="M200" t="str">
            <v>OK</v>
          </cell>
          <cell r="N200">
            <v>40999</v>
          </cell>
          <cell r="O200" t="str">
            <v>3C</v>
          </cell>
          <cell r="Q200">
            <v>1193.8243767171409</v>
          </cell>
          <cell r="R200" t="str">
            <v>LYD</v>
          </cell>
          <cell r="S200" t="str">
            <v xml:space="preserve">Libyan Dinars One Thousand One Hundred Ninety four Only </v>
          </cell>
          <cell r="T200" t="str">
            <v>Local Staff</v>
          </cell>
          <cell r="U200">
            <v>10.083333333333334</v>
          </cell>
          <cell r="W200" t="str">
            <v>Teresa TAVARES</v>
          </cell>
          <cell r="X200" t="str">
            <v>Program Manager, Misrata</v>
          </cell>
          <cell r="Y200" t="str">
            <v>Jane CONNOLLY</v>
          </cell>
        </row>
        <row r="201">
          <cell r="A201" t="str">
            <v>M74</v>
          </cell>
          <cell r="B201" t="str">
            <v>M40</v>
          </cell>
          <cell r="C201" t="str">
            <v xml:space="preserve">Ms </v>
          </cell>
          <cell r="D201" t="str">
            <v xml:space="preserve">Asma </v>
          </cell>
          <cell r="E201" t="str">
            <v>ABU-LEFA</v>
          </cell>
          <cell r="F201" t="str">
            <v>Risk Education Officer</v>
          </cell>
          <cell r="G201" t="str">
            <v>Misrata</v>
          </cell>
          <cell r="H201" t="str">
            <v>FTC</v>
          </cell>
          <cell r="I201" t="str">
            <v>FT</v>
          </cell>
          <cell r="J201" t="str">
            <v>None</v>
          </cell>
          <cell r="K201">
            <v>40969</v>
          </cell>
          <cell r="L201">
            <v>41090</v>
          </cell>
          <cell r="M201" t="str">
            <v>OK</v>
          </cell>
          <cell r="N201">
            <v>40999</v>
          </cell>
          <cell r="O201" t="str">
            <v>2C</v>
          </cell>
          <cell r="Q201">
            <v>978.40955329261169</v>
          </cell>
          <cell r="R201" t="str">
            <v>LYD</v>
          </cell>
          <cell r="S201" t="str">
            <v xml:space="preserve">Libyan Dinars Nine Hundred SeventyEight Only </v>
          </cell>
          <cell r="T201" t="str">
            <v>Local Staff</v>
          </cell>
          <cell r="U201">
            <v>10.083333333333334</v>
          </cell>
          <cell r="W201" t="str">
            <v>Zainab DAZA</v>
          </cell>
          <cell r="X201" t="str">
            <v>R E Team Leader</v>
          </cell>
          <cell r="Y201" t="str">
            <v>Jane CONNOLLY</v>
          </cell>
        </row>
        <row r="202">
          <cell r="A202" t="str">
            <v>M75</v>
          </cell>
          <cell r="B202" t="str">
            <v>M37</v>
          </cell>
          <cell r="C202" t="str">
            <v xml:space="preserve">Mr </v>
          </cell>
          <cell r="D202" t="str">
            <v>Abdullah</v>
          </cell>
          <cell r="E202" t="str">
            <v>ELMASRATI</v>
          </cell>
          <cell r="F202" t="str">
            <v>Risk Education Officer</v>
          </cell>
          <cell r="G202" t="str">
            <v>Misrata</v>
          </cell>
          <cell r="H202" t="str">
            <v>FTC</v>
          </cell>
          <cell r="I202" t="str">
            <v>FT</v>
          </cell>
          <cell r="J202" t="str">
            <v>None</v>
          </cell>
          <cell r="K202">
            <v>40969</v>
          </cell>
          <cell r="L202">
            <v>41090</v>
          </cell>
          <cell r="M202" t="str">
            <v>OK</v>
          </cell>
          <cell r="N202">
            <v>40999</v>
          </cell>
          <cell r="O202" t="str">
            <v>2C</v>
          </cell>
          <cell r="Q202">
            <v>978.40955329261169</v>
          </cell>
          <cell r="R202" t="str">
            <v>LYD</v>
          </cell>
          <cell r="S202" t="str">
            <v xml:space="preserve">Libyan Dinars Nine Hundred SeventyEight Only </v>
          </cell>
          <cell r="T202" t="str">
            <v>Local Staff</v>
          </cell>
          <cell r="U202">
            <v>10.083333333333334</v>
          </cell>
          <cell r="W202" t="str">
            <v>Zainab DAZA</v>
          </cell>
          <cell r="X202" t="str">
            <v>R E Team Leader</v>
          </cell>
          <cell r="Y202" t="str">
            <v>Jane CONNOLLY</v>
          </cell>
        </row>
        <row r="203">
          <cell r="A203" t="str">
            <v>M76</v>
          </cell>
          <cell r="B203" t="str">
            <v>M29</v>
          </cell>
          <cell r="C203" t="str">
            <v>Ms</v>
          </cell>
          <cell r="D203" t="str">
            <v>Aysha</v>
          </cell>
          <cell r="E203" t="str">
            <v>ELKRABI</v>
          </cell>
          <cell r="F203" t="str">
            <v>Risk Education Officer</v>
          </cell>
          <cell r="G203" t="str">
            <v>Misrata</v>
          </cell>
          <cell r="H203" t="str">
            <v>FTC</v>
          </cell>
          <cell r="I203" t="str">
            <v>FT</v>
          </cell>
          <cell r="J203" t="str">
            <v>M61</v>
          </cell>
          <cell r="K203">
            <v>40969</v>
          </cell>
          <cell r="L203">
            <v>41090</v>
          </cell>
          <cell r="M203" t="str">
            <v>OK</v>
          </cell>
          <cell r="N203">
            <v>40999</v>
          </cell>
          <cell r="O203" t="str">
            <v>2C</v>
          </cell>
          <cell r="Q203">
            <v>978.40955329261169</v>
          </cell>
          <cell r="R203" t="str">
            <v>LYD</v>
          </cell>
          <cell r="S203" t="str">
            <v xml:space="preserve">Libyan Dinars Nine Hundred SeventyEight Only </v>
          </cell>
          <cell r="T203" t="str">
            <v>Local Staff</v>
          </cell>
          <cell r="U203">
            <v>10.083333333333334</v>
          </cell>
          <cell r="W203" t="str">
            <v>Salma ALKNGARE</v>
          </cell>
          <cell r="X203" t="str">
            <v>R E Team Leader</v>
          </cell>
          <cell r="Y203" t="str">
            <v>Jane CONNOLLY</v>
          </cell>
        </row>
        <row r="204">
          <cell r="A204" t="str">
            <v>M77</v>
          </cell>
          <cell r="B204" t="str">
            <v>M30</v>
          </cell>
          <cell r="C204" t="str">
            <v>Mrs</v>
          </cell>
          <cell r="D204" t="str">
            <v>Zainab</v>
          </cell>
          <cell r="E204" t="str">
            <v>Daza</v>
          </cell>
          <cell r="F204" t="str">
            <v>Risk Education Team Leader</v>
          </cell>
          <cell r="G204" t="str">
            <v>Misrata</v>
          </cell>
          <cell r="H204" t="str">
            <v>FTC</v>
          </cell>
          <cell r="I204" t="str">
            <v>FT</v>
          </cell>
          <cell r="J204" t="str">
            <v>M62</v>
          </cell>
          <cell r="K204">
            <v>40969</v>
          </cell>
          <cell r="L204">
            <v>41090</v>
          </cell>
          <cell r="M204" t="str">
            <v>OK</v>
          </cell>
          <cell r="N204">
            <v>40999</v>
          </cell>
          <cell r="O204" t="str">
            <v>3C</v>
          </cell>
          <cell r="Q204">
            <v>1193.8243767171409</v>
          </cell>
          <cell r="R204" t="str">
            <v>LYD</v>
          </cell>
          <cell r="S204" t="str">
            <v xml:space="preserve">Libyan Dinars One Thousand One Hundred Ninety four Only </v>
          </cell>
          <cell r="T204" t="str">
            <v>Local Staff</v>
          </cell>
          <cell r="U204">
            <v>10.083333333333334</v>
          </cell>
          <cell r="W204" t="str">
            <v>Teresa TAVARES</v>
          </cell>
          <cell r="X204" t="str">
            <v>Program Manager, Misrata</v>
          </cell>
          <cell r="Y204" t="str">
            <v>Jane CONNOLLY</v>
          </cell>
        </row>
        <row r="205">
          <cell r="A205" t="str">
            <v>M78</v>
          </cell>
          <cell r="B205" t="str">
            <v>M32</v>
          </cell>
          <cell r="C205" t="str">
            <v>Mr</v>
          </cell>
          <cell r="D205" t="str">
            <v>Al-Hussain</v>
          </cell>
          <cell r="E205" t="str">
            <v>FROUKA</v>
          </cell>
          <cell r="F205" t="str">
            <v>Risk Education Team Leader</v>
          </cell>
          <cell r="G205" t="str">
            <v>Misrata</v>
          </cell>
          <cell r="H205" t="str">
            <v>FTC</v>
          </cell>
          <cell r="I205" t="str">
            <v>FT</v>
          </cell>
          <cell r="J205" t="str">
            <v>M63</v>
          </cell>
          <cell r="K205">
            <v>40969</v>
          </cell>
          <cell r="L205">
            <v>41090</v>
          </cell>
          <cell r="M205" t="str">
            <v>OK</v>
          </cell>
          <cell r="N205">
            <v>40999</v>
          </cell>
          <cell r="O205" t="str">
            <v>3C</v>
          </cell>
          <cell r="Q205">
            <v>1193.8243767171409</v>
          </cell>
          <cell r="R205" t="str">
            <v>LYD</v>
          </cell>
          <cell r="S205" t="str">
            <v xml:space="preserve">Libyan Dinars One Thousand One Hundred Ninety four Only </v>
          </cell>
          <cell r="T205" t="str">
            <v>Local Staff</v>
          </cell>
          <cell r="U205">
            <v>10.083333333333334</v>
          </cell>
          <cell r="W205" t="str">
            <v>Teresa TAVARES</v>
          </cell>
          <cell r="X205" t="str">
            <v>Program Manager, Misrata</v>
          </cell>
          <cell r="Y205" t="str">
            <v>Jane CONNOLLY</v>
          </cell>
        </row>
        <row r="206">
          <cell r="A206" t="str">
            <v>M79</v>
          </cell>
          <cell r="B206" t="str">
            <v>M34</v>
          </cell>
          <cell r="C206" t="str">
            <v>Mrs</v>
          </cell>
          <cell r="D206" t="str">
            <v>Wedad</v>
          </cell>
          <cell r="E206" t="str">
            <v>ELDEWANI</v>
          </cell>
          <cell r="F206" t="str">
            <v>Risk Education Officer</v>
          </cell>
          <cell r="G206" t="str">
            <v>Misrata</v>
          </cell>
          <cell r="H206" t="str">
            <v>FTC</v>
          </cell>
          <cell r="I206" t="str">
            <v>FT</v>
          </cell>
          <cell r="J206" t="str">
            <v>M64</v>
          </cell>
          <cell r="K206">
            <v>40969</v>
          </cell>
          <cell r="L206">
            <v>41090</v>
          </cell>
          <cell r="M206" t="str">
            <v>OK</v>
          </cell>
          <cell r="N206">
            <v>40999</v>
          </cell>
          <cell r="O206" t="str">
            <v>2C</v>
          </cell>
          <cell r="Q206">
            <v>978.40955329261169</v>
          </cell>
          <cell r="R206" t="str">
            <v>LYD</v>
          </cell>
          <cell r="S206" t="str">
            <v xml:space="preserve">Libyan Dinars Nine Hundred SeventyEight Only </v>
          </cell>
          <cell r="T206" t="str">
            <v>Local Staff</v>
          </cell>
          <cell r="U206">
            <v>10.083333333333334</v>
          </cell>
          <cell r="W206" t="str">
            <v>Salma ALKNGARE</v>
          </cell>
          <cell r="X206" t="str">
            <v>R E Team Leader</v>
          </cell>
          <cell r="Y206" t="str">
            <v>Jane CONNOLLY</v>
          </cell>
        </row>
        <row r="207">
          <cell r="A207" t="str">
            <v>M80</v>
          </cell>
          <cell r="B207" t="str">
            <v>M35</v>
          </cell>
          <cell r="C207" t="str">
            <v>Mr</v>
          </cell>
          <cell r="D207" t="str">
            <v>Al-Umori</v>
          </cell>
          <cell r="E207" t="str">
            <v>Elheshi</v>
          </cell>
          <cell r="F207" t="str">
            <v>Driver</v>
          </cell>
          <cell r="G207" t="str">
            <v>Misrata</v>
          </cell>
          <cell r="H207" t="str">
            <v>FTC</v>
          </cell>
          <cell r="I207" t="str">
            <v>FT</v>
          </cell>
          <cell r="J207" t="str">
            <v>M65</v>
          </cell>
          <cell r="K207">
            <v>40969</v>
          </cell>
          <cell r="L207">
            <v>41090</v>
          </cell>
          <cell r="M207" t="str">
            <v>OK</v>
          </cell>
          <cell r="N207">
            <v>40999</v>
          </cell>
          <cell r="O207" t="str">
            <v>2A</v>
          </cell>
          <cell r="Q207">
            <v>856.09520507696016</v>
          </cell>
          <cell r="R207" t="str">
            <v>LYD</v>
          </cell>
          <cell r="S207" t="str">
            <v xml:space="preserve">Libyan Dinars Eight Hundred FiftySix Only </v>
          </cell>
          <cell r="T207" t="str">
            <v>Local Staff</v>
          </cell>
          <cell r="U207">
            <v>10.083333333333334</v>
          </cell>
          <cell r="W207" t="str">
            <v>Omar Amer</v>
          </cell>
          <cell r="X207" t="str">
            <v>Office Manager Senior</v>
          </cell>
          <cell r="Y207" t="str">
            <v>Jane CONNOLLY</v>
          </cell>
        </row>
        <row r="208">
          <cell r="A208" t="str">
            <v>M81</v>
          </cell>
          <cell r="B208" t="str">
            <v>M36</v>
          </cell>
          <cell r="C208" t="str">
            <v>Mr</v>
          </cell>
          <cell r="D208" t="str">
            <v>Ezdeen Dahfer</v>
          </cell>
          <cell r="E208" t="str">
            <v>ELTAWEEL</v>
          </cell>
          <cell r="F208" t="str">
            <v>Driver</v>
          </cell>
          <cell r="G208" t="str">
            <v>Misrata</v>
          </cell>
          <cell r="H208" t="str">
            <v>FTC</v>
          </cell>
          <cell r="I208" t="str">
            <v>FT</v>
          </cell>
          <cell r="J208" t="str">
            <v>M66</v>
          </cell>
          <cell r="K208">
            <v>40969</v>
          </cell>
          <cell r="L208">
            <v>41090</v>
          </cell>
          <cell r="M208" t="str">
            <v>OK</v>
          </cell>
          <cell r="N208">
            <v>40999</v>
          </cell>
          <cell r="O208" t="str">
            <v>2A</v>
          </cell>
          <cell r="Q208">
            <v>856.09520507696016</v>
          </cell>
          <cell r="R208" t="str">
            <v>LYD</v>
          </cell>
          <cell r="S208" t="str">
            <v xml:space="preserve">Libyan Dinars Eight Hundred FiftySix Only </v>
          </cell>
          <cell r="T208" t="str">
            <v>Local Staff</v>
          </cell>
          <cell r="U208">
            <v>10.083333333333334</v>
          </cell>
          <cell r="W208" t="str">
            <v>Omar Amer</v>
          </cell>
          <cell r="X208" t="str">
            <v>Office Manager Senior</v>
          </cell>
          <cell r="Y208" t="str">
            <v>Jane CONNOLLY</v>
          </cell>
        </row>
        <row r="209">
          <cell r="A209" t="str">
            <v>M82</v>
          </cell>
          <cell r="B209" t="str">
            <v>M38</v>
          </cell>
          <cell r="C209" t="str">
            <v xml:space="preserve">Mr </v>
          </cell>
          <cell r="D209" t="str">
            <v xml:space="preserve">Abdelhamid </v>
          </cell>
          <cell r="E209" t="str">
            <v>HAWAD</v>
          </cell>
          <cell r="F209" t="str">
            <v>Risk Education Officer</v>
          </cell>
          <cell r="G209" t="str">
            <v>Misrata</v>
          </cell>
          <cell r="H209" t="str">
            <v>FTC</v>
          </cell>
          <cell r="I209" t="str">
            <v>FT</v>
          </cell>
          <cell r="J209" t="str">
            <v>None</v>
          </cell>
          <cell r="K209">
            <v>40969</v>
          </cell>
          <cell r="L209">
            <v>41090</v>
          </cell>
          <cell r="M209" t="str">
            <v>OK</v>
          </cell>
          <cell r="N209">
            <v>40999</v>
          </cell>
          <cell r="O209" t="str">
            <v>2C</v>
          </cell>
          <cell r="Q209">
            <v>978.40955329261169</v>
          </cell>
          <cell r="R209" t="str">
            <v>LYD</v>
          </cell>
          <cell r="S209" t="str">
            <v xml:space="preserve">Libyan Dinars Nine Hundred SeventyEight Only </v>
          </cell>
          <cell r="T209" t="str">
            <v>Local Staff</v>
          </cell>
          <cell r="U209">
            <v>10.083333333333334</v>
          </cell>
          <cell r="W209" t="str">
            <v>Salma ALKNGARE</v>
          </cell>
          <cell r="X209" t="str">
            <v>R E Team Leader</v>
          </cell>
          <cell r="Y209" t="str">
            <v>Jane CONNOLLY</v>
          </cell>
        </row>
        <row r="210">
          <cell r="A210" t="str">
            <v>M83</v>
          </cell>
          <cell r="B210" t="str">
            <v>M39</v>
          </cell>
          <cell r="C210" t="str">
            <v xml:space="preserve">Mr </v>
          </cell>
          <cell r="D210" t="str">
            <v>Ahmed</v>
          </cell>
          <cell r="E210" t="str">
            <v>Gurman</v>
          </cell>
          <cell r="F210" t="str">
            <v xml:space="preserve">Medic EOD </v>
          </cell>
          <cell r="G210" t="str">
            <v>Misrata</v>
          </cell>
          <cell r="H210" t="str">
            <v>FTC</v>
          </cell>
          <cell r="I210" t="str">
            <v>FT</v>
          </cell>
          <cell r="J210" t="str">
            <v>None</v>
          </cell>
          <cell r="K210">
            <v>41030</v>
          </cell>
          <cell r="L210">
            <v>41090</v>
          </cell>
          <cell r="M210" t="str">
            <v>over</v>
          </cell>
          <cell r="N210">
            <v>41060</v>
          </cell>
          <cell r="O210" t="str">
            <v>3C</v>
          </cell>
          <cell r="Q210">
            <v>1194</v>
          </cell>
          <cell r="R210" t="str">
            <v>LYD</v>
          </cell>
          <cell r="S210" t="str">
            <v xml:space="preserve">Libyan Dinars One Thousand One Hundred Ninety four Only </v>
          </cell>
          <cell r="T210" t="str">
            <v>Local Staff</v>
          </cell>
          <cell r="U210">
            <v>5</v>
          </cell>
          <cell r="W210" t="str">
            <v>Paul MCCULLOUGH</v>
          </cell>
          <cell r="X210" t="str">
            <v>Technical Advisor ( EOD)</v>
          </cell>
          <cell r="Y210" t="str">
            <v>Jane CONNOLLY</v>
          </cell>
        </row>
        <row r="211">
          <cell r="A211" t="str">
            <v>M84</v>
          </cell>
          <cell r="B211" t="str">
            <v>M41</v>
          </cell>
          <cell r="C211" t="str">
            <v>Ms</v>
          </cell>
          <cell r="D211" t="str">
            <v>Kaloud</v>
          </cell>
          <cell r="E211" t="str">
            <v>MILOUD</v>
          </cell>
          <cell r="F211" t="str">
            <v>Risk Education Officer</v>
          </cell>
          <cell r="G211" t="str">
            <v>Misrata</v>
          </cell>
          <cell r="H211" t="str">
            <v>FTC</v>
          </cell>
          <cell r="I211" t="str">
            <v>FT</v>
          </cell>
          <cell r="J211" t="str">
            <v>None</v>
          </cell>
          <cell r="K211">
            <v>40969</v>
          </cell>
          <cell r="L211">
            <v>41090</v>
          </cell>
          <cell r="M211" t="str">
            <v>OK</v>
          </cell>
          <cell r="N211">
            <v>40999</v>
          </cell>
          <cell r="O211" t="str">
            <v>2C</v>
          </cell>
          <cell r="Q211">
            <v>978.40955329261169</v>
          </cell>
          <cell r="R211" t="str">
            <v>LYD</v>
          </cell>
          <cell r="S211" t="str">
            <v xml:space="preserve">Libyan Dinars Nine Hundred SeventyEight Only </v>
          </cell>
          <cell r="T211" t="str">
            <v>Local Staff</v>
          </cell>
          <cell r="U211">
            <v>10.083333333333334</v>
          </cell>
          <cell r="W211" t="str">
            <v>Al-Hussain FROUKA</v>
          </cell>
          <cell r="X211" t="str">
            <v>R E Team Leader</v>
          </cell>
          <cell r="Y211" t="str">
            <v>Jane CONNOLLY</v>
          </cell>
        </row>
        <row r="212">
          <cell r="A212" t="str">
            <v>M85</v>
          </cell>
          <cell r="B212" t="str">
            <v>M42</v>
          </cell>
          <cell r="C212" t="str">
            <v>Ms</v>
          </cell>
          <cell r="D212" t="str">
            <v>Fatma</v>
          </cell>
          <cell r="E212" t="str">
            <v>ABUSELLA</v>
          </cell>
          <cell r="F212" t="str">
            <v>Risk Education Officer</v>
          </cell>
          <cell r="G212" t="str">
            <v>Misrata</v>
          </cell>
          <cell r="H212" t="str">
            <v>FTC</v>
          </cell>
          <cell r="I212" t="str">
            <v>FT</v>
          </cell>
          <cell r="J212" t="str">
            <v>None</v>
          </cell>
          <cell r="K212">
            <v>40969</v>
          </cell>
          <cell r="L212">
            <v>41090</v>
          </cell>
          <cell r="M212" t="str">
            <v>OK</v>
          </cell>
          <cell r="N212">
            <v>40999</v>
          </cell>
          <cell r="O212" t="str">
            <v>2C</v>
          </cell>
          <cell r="Q212">
            <v>978.40955329261169</v>
          </cell>
          <cell r="R212" t="str">
            <v>LYD</v>
          </cell>
          <cell r="S212" t="str">
            <v xml:space="preserve">Libyan Dinars Nine Hundred SeventyEight Only </v>
          </cell>
          <cell r="T212" t="str">
            <v>Local Staff</v>
          </cell>
          <cell r="U212">
            <v>10.083333333333334</v>
          </cell>
          <cell r="W212" t="str">
            <v>Salma ALKNGARE</v>
          </cell>
          <cell r="X212" t="str">
            <v>R E Team Leader</v>
          </cell>
          <cell r="Y212" t="str">
            <v>Jane CONNOLLY</v>
          </cell>
        </row>
        <row r="213">
          <cell r="A213" t="str">
            <v>M86</v>
          </cell>
          <cell r="B213" t="str">
            <v>M43</v>
          </cell>
          <cell r="C213" t="str">
            <v>Mr</v>
          </cell>
          <cell r="D213" t="str">
            <v>Akoub</v>
          </cell>
          <cell r="E213" t="str">
            <v>Ali</v>
          </cell>
          <cell r="F213" t="str">
            <v>Watchman</v>
          </cell>
          <cell r="G213" t="str">
            <v>Misrata</v>
          </cell>
          <cell r="H213" t="str">
            <v>FTC</v>
          </cell>
          <cell r="I213" t="str">
            <v>FT</v>
          </cell>
          <cell r="J213" t="str">
            <v>None</v>
          </cell>
          <cell r="K213">
            <v>40989</v>
          </cell>
          <cell r="L213">
            <v>41090</v>
          </cell>
          <cell r="M213" t="str">
            <v>OK</v>
          </cell>
          <cell r="N213">
            <v>41020</v>
          </cell>
          <cell r="O213" t="str">
            <v>1A</v>
          </cell>
          <cell r="Q213">
            <v>700</v>
          </cell>
          <cell r="R213" t="str">
            <v>LYD</v>
          </cell>
          <cell r="S213" t="str">
            <v xml:space="preserve">Libyan Dinars Seven Hundred  Only </v>
          </cell>
          <cell r="T213" t="str">
            <v>Local Staff</v>
          </cell>
          <cell r="U213">
            <v>8.4166666666666661</v>
          </cell>
          <cell r="W213" t="str">
            <v>Omar Amer</v>
          </cell>
          <cell r="X213" t="str">
            <v>Office Manager Senior</v>
          </cell>
          <cell r="Y213" t="str">
            <v>Jane CONNOLLY</v>
          </cell>
        </row>
        <row r="214">
          <cell r="A214" t="str">
            <v>M87</v>
          </cell>
          <cell r="B214" t="str">
            <v>M44</v>
          </cell>
          <cell r="C214" t="str">
            <v>Mr</v>
          </cell>
          <cell r="D214" t="str">
            <v>Abukrain</v>
          </cell>
          <cell r="E214" t="str">
            <v>Ali</v>
          </cell>
          <cell r="F214" t="str">
            <v>Watchman</v>
          </cell>
          <cell r="G214" t="str">
            <v>Misrata</v>
          </cell>
          <cell r="H214" t="str">
            <v>FTC</v>
          </cell>
          <cell r="I214" t="str">
            <v>FT</v>
          </cell>
          <cell r="J214" t="str">
            <v>None</v>
          </cell>
          <cell r="K214">
            <v>40990</v>
          </cell>
          <cell r="L214">
            <v>41090</v>
          </cell>
          <cell r="M214" t="str">
            <v>OK</v>
          </cell>
          <cell r="N214">
            <v>41021</v>
          </cell>
          <cell r="O214" t="str">
            <v>1A</v>
          </cell>
          <cell r="Q214">
            <v>700</v>
          </cell>
          <cell r="R214" t="str">
            <v>LYD</v>
          </cell>
          <cell r="S214" t="str">
            <v xml:space="preserve">Libyan Dinars Seven Hundred  Only </v>
          </cell>
          <cell r="T214" t="str">
            <v>Local Staff</v>
          </cell>
          <cell r="U214">
            <v>8.3333333333333339</v>
          </cell>
          <cell r="W214" t="str">
            <v>Omar Amer</v>
          </cell>
          <cell r="X214" t="str">
            <v>Office Manager Senior</v>
          </cell>
          <cell r="Y214" t="str">
            <v>Jane CONNOLLY</v>
          </cell>
        </row>
        <row r="215">
          <cell r="A215" t="str">
            <v>M88</v>
          </cell>
          <cell r="B215" t="str">
            <v>M22</v>
          </cell>
          <cell r="C215" t="str">
            <v>Mr</v>
          </cell>
          <cell r="D215" t="str">
            <v>Joma</v>
          </cell>
          <cell r="E215" t="str">
            <v>ELSABTI</v>
          </cell>
          <cell r="F215" t="str">
            <v>R E Team Leader</v>
          </cell>
          <cell r="G215" t="str">
            <v>Misrata</v>
          </cell>
          <cell r="H215" t="str">
            <v>FTC</v>
          </cell>
          <cell r="I215" t="str">
            <v>FT26</v>
          </cell>
          <cell r="J215" t="str">
            <v>M57</v>
          </cell>
          <cell r="K215">
            <v>40969</v>
          </cell>
          <cell r="L215">
            <v>41090</v>
          </cell>
          <cell r="M215" t="str">
            <v>OK</v>
          </cell>
          <cell r="N215">
            <v>40999</v>
          </cell>
          <cell r="O215" t="str">
            <v>3C</v>
          </cell>
          <cell r="Q215">
            <v>1194</v>
          </cell>
          <cell r="R215" t="str">
            <v>LYD</v>
          </cell>
          <cell r="S215" t="str">
            <v xml:space="preserve">Libyan Dinars One Thousand One Hundred NinetyFour Only </v>
          </cell>
          <cell r="T215" t="str">
            <v>Local Staff</v>
          </cell>
          <cell r="U215">
            <v>10.083333333333334</v>
          </cell>
          <cell r="W215" t="str">
            <v>Teresa TAVARES</v>
          </cell>
          <cell r="X215" t="str">
            <v>Program Manager, Misrata</v>
          </cell>
          <cell r="Y215" t="str">
            <v>Jane CONNOLLY</v>
          </cell>
        </row>
        <row r="216">
          <cell r="A216" t="str">
            <v>M89</v>
          </cell>
          <cell r="B216" t="str">
            <v>M45</v>
          </cell>
          <cell r="C216" t="str">
            <v xml:space="preserve">Mr </v>
          </cell>
          <cell r="D216" t="str">
            <v>Ibrahem</v>
          </cell>
          <cell r="E216" t="str">
            <v>AMER</v>
          </cell>
          <cell r="F216" t="str">
            <v>Driver</v>
          </cell>
          <cell r="G216" t="str">
            <v>Misrata</v>
          </cell>
          <cell r="H216" t="str">
            <v>FTC</v>
          </cell>
          <cell r="I216" t="str">
            <v>FT26</v>
          </cell>
          <cell r="J216" t="str">
            <v>None</v>
          </cell>
          <cell r="K216">
            <v>41004</v>
          </cell>
          <cell r="L216">
            <v>41090</v>
          </cell>
          <cell r="M216" t="str">
            <v>OK</v>
          </cell>
          <cell r="N216">
            <v>41034</v>
          </cell>
          <cell r="O216" t="str">
            <v>2A</v>
          </cell>
          <cell r="Q216">
            <v>856</v>
          </cell>
          <cell r="R216" t="str">
            <v>LYD</v>
          </cell>
          <cell r="S216" t="str">
            <v xml:space="preserve">Libyan Dinars Eight Hundred FiftySix Only </v>
          </cell>
          <cell r="T216" t="str">
            <v>Local Staff</v>
          </cell>
          <cell r="U216">
            <v>7.166666666666667</v>
          </cell>
          <cell r="W216" t="str">
            <v>Omar Amer</v>
          </cell>
          <cell r="X216" t="str">
            <v>Office Manager Senior</v>
          </cell>
          <cell r="Y216" t="str">
            <v>Jane CONNOLLY</v>
          </cell>
        </row>
        <row r="217">
          <cell r="A217" t="str">
            <v>M90</v>
          </cell>
          <cell r="B217" t="str">
            <v>M46</v>
          </cell>
          <cell r="C217" t="str">
            <v>Mr</v>
          </cell>
          <cell r="D217" t="str">
            <v>Abdrhman</v>
          </cell>
          <cell r="E217" t="str">
            <v>ELBGERMI</v>
          </cell>
          <cell r="F217" t="str">
            <v>Driver</v>
          </cell>
          <cell r="G217" t="str">
            <v>Misrata</v>
          </cell>
          <cell r="H217" t="str">
            <v>FTC</v>
          </cell>
          <cell r="I217" t="str">
            <v>FT</v>
          </cell>
          <cell r="J217" t="str">
            <v>None</v>
          </cell>
          <cell r="K217">
            <v>41030</v>
          </cell>
          <cell r="L217">
            <v>41090</v>
          </cell>
          <cell r="M217" t="str">
            <v>Over</v>
          </cell>
          <cell r="N217">
            <v>41060</v>
          </cell>
          <cell r="O217" t="str">
            <v>2A</v>
          </cell>
          <cell r="Q217">
            <v>856</v>
          </cell>
          <cell r="R217" t="str">
            <v>LYD</v>
          </cell>
          <cell r="T217" t="str">
            <v>Local Staff</v>
          </cell>
          <cell r="U217">
            <v>5</v>
          </cell>
          <cell r="X217" t="str">
            <v>Paul MCCULLOUGH</v>
          </cell>
          <cell r="Y217" t="str">
            <v>Technical Advisor ( EOD)</v>
          </cell>
          <cell r="Z217" t="str">
            <v>Jane CONNOLLY</v>
          </cell>
        </row>
        <row r="218">
          <cell r="A218" t="str">
            <v>M91</v>
          </cell>
          <cell r="B218" t="str">
            <v>M47</v>
          </cell>
          <cell r="C218" t="str">
            <v>Mr</v>
          </cell>
          <cell r="D218" t="str">
            <v>Abdullateef</v>
          </cell>
          <cell r="E218" t="str">
            <v>BEN HASAN</v>
          </cell>
          <cell r="F218" t="str">
            <v>Searcher</v>
          </cell>
          <cell r="G218" t="str">
            <v>Misrata</v>
          </cell>
          <cell r="H218" t="str">
            <v>FTC</v>
          </cell>
          <cell r="I218" t="str">
            <v>FT</v>
          </cell>
          <cell r="J218" t="str">
            <v>None</v>
          </cell>
          <cell r="K218">
            <v>41030</v>
          </cell>
          <cell r="L218">
            <v>41090</v>
          </cell>
          <cell r="M218" t="str">
            <v>Over</v>
          </cell>
          <cell r="N218">
            <v>41060</v>
          </cell>
          <cell r="O218" t="str">
            <v>3A</v>
          </cell>
          <cell r="Q218">
            <v>1047</v>
          </cell>
          <cell r="R218" t="str">
            <v>LYD</v>
          </cell>
          <cell r="T218" t="str">
            <v>Local Staff</v>
          </cell>
          <cell r="U218">
            <v>5</v>
          </cell>
          <cell r="X218" t="str">
            <v>Paul MCCULLOUGH</v>
          </cell>
          <cell r="Y218" t="str">
            <v>Technical Advisor ( EOD)</v>
          </cell>
          <cell r="Z218" t="str">
            <v>Jane CONNOLLY</v>
          </cell>
        </row>
        <row r="219">
          <cell r="A219" t="str">
            <v>M92</v>
          </cell>
          <cell r="B219" t="str">
            <v>M48</v>
          </cell>
          <cell r="C219" t="str">
            <v>Mr</v>
          </cell>
          <cell r="D219" t="str">
            <v>Ali</v>
          </cell>
          <cell r="E219" t="str">
            <v>ABOHAJAR</v>
          </cell>
          <cell r="F219" t="str">
            <v>Searcher</v>
          </cell>
          <cell r="G219" t="str">
            <v>Misrata</v>
          </cell>
          <cell r="H219" t="str">
            <v>FTC</v>
          </cell>
          <cell r="I219" t="str">
            <v>FT</v>
          </cell>
          <cell r="J219" t="str">
            <v>None</v>
          </cell>
          <cell r="K219">
            <v>41030</v>
          </cell>
          <cell r="L219">
            <v>41090</v>
          </cell>
          <cell r="M219" t="str">
            <v>Over</v>
          </cell>
          <cell r="N219">
            <v>41060</v>
          </cell>
          <cell r="O219" t="str">
            <v>3A</v>
          </cell>
          <cell r="Q219">
            <v>1047</v>
          </cell>
          <cell r="R219" t="str">
            <v>LYD</v>
          </cell>
          <cell r="T219" t="str">
            <v>Local Staff</v>
          </cell>
          <cell r="U219">
            <v>5</v>
          </cell>
          <cell r="X219" t="str">
            <v>Paul MCCULLOUGH</v>
          </cell>
          <cell r="Y219" t="str">
            <v>Technical Advisor ( EOD)</v>
          </cell>
          <cell r="Z219" t="str">
            <v>Jane CONNOLLY</v>
          </cell>
        </row>
        <row r="220">
          <cell r="A220" t="str">
            <v>M93</v>
          </cell>
          <cell r="B220" t="str">
            <v>M49</v>
          </cell>
          <cell r="C220" t="str">
            <v>Mr</v>
          </cell>
          <cell r="D220" t="str">
            <v xml:space="preserve">Moftah </v>
          </cell>
          <cell r="E220" t="str">
            <v>AL-KABEER</v>
          </cell>
          <cell r="F220" t="str">
            <v>Searcher</v>
          </cell>
          <cell r="G220" t="str">
            <v>Misrata</v>
          </cell>
          <cell r="H220" t="str">
            <v>FTC</v>
          </cell>
          <cell r="I220" t="str">
            <v>FT</v>
          </cell>
          <cell r="J220" t="str">
            <v>None</v>
          </cell>
          <cell r="K220">
            <v>41030</v>
          </cell>
          <cell r="L220">
            <v>41090</v>
          </cell>
          <cell r="M220" t="str">
            <v>Cancel</v>
          </cell>
          <cell r="N220">
            <v>41060</v>
          </cell>
          <cell r="O220" t="str">
            <v>3A</v>
          </cell>
          <cell r="Q220">
            <v>1047</v>
          </cell>
          <cell r="R220" t="str">
            <v>LYD</v>
          </cell>
          <cell r="T220" t="str">
            <v>Local Staff</v>
          </cell>
          <cell r="U220">
            <v>5</v>
          </cell>
          <cell r="X220" t="str">
            <v>Paul MCCULLOUGH</v>
          </cell>
          <cell r="Y220" t="str">
            <v>Technical Advisor ( EOD)</v>
          </cell>
          <cell r="Z220" t="str">
            <v>Jane CONNOLLY</v>
          </cell>
        </row>
        <row r="221">
          <cell r="A221" t="str">
            <v>M94</v>
          </cell>
          <cell r="B221" t="str">
            <v>M50</v>
          </cell>
          <cell r="C221" t="str">
            <v>Mr</v>
          </cell>
          <cell r="D221" t="str">
            <v>Sami</v>
          </cell>
          <cell r="E221" t="str">
            <v>MOHAMMED</v>
          </cell>
          <cell r="F221" t="str">
            <v>Searcher</v>
          </cell>
          <cell r="G221" t="str">
            <v>Misrata</v>
          </cell>
          <cell r="H221" t="str">
            <v>FTC</v>
          </cell>
          <cell r="I221" t="str">
            <v>FT</v>
          </cell>
          <cell r="J221" t="str">
            <v>None</v>
          </cell>
          <cell r="K221">
            <v>41030</v>
          </cell>
          <cell r="L221">
            <v>41090</v>
          </cell>
          <cell r="M221" t="str">
            <v>Over</v>
          </cell>
          <cell r="N221">
            <v>41060</v>
          </cell>
          <cell r="O221" t="str">
            <v>3A</v>
          </cell>
          <cell r="Q221">
            <v>1047</v>
          </cell>
          <cell r="R221" t="str">
            <v>LYD</v>
          </cell>
          <cell r="T221" t="str">
            <v>Local Staff</v>
          </cell>
          <cell r="U221">
            <v>5</v>
          </cell>
          <cell r="X221" t="str">
            <v>Paul MCCULLOUGH</v>
          </cell>
          <cell r="Y221" t="str">
            <v>Technical Advisor ( EOD)</v>
          </cell>
          <cell r="Z221" t="str">
            <v>Jane CONNOLLY</v>
          </cell>
        </row>
        <row r="222">
          <cell r="A222" t="str">
            <v>M95</v>
          </cell>
          <cell r="B222" t="str">
            <v>M51</v>
          </cell>
          <cell r="C222" t="str">
            <v>Mr</v>
          </cell>
          <cell r="D222" t="str">
            <v>Hamza</v>
          </cell>
          <cell r="E222" t="str">
            <v>Sassi</v>
          </cell>
          <cell r="F222" t="str">
            <v>Risk Education Officer</v>
          </cell>
          <cell r="G222" t="str">
            <v>Misrata</v>
          </cell>
          <cell r="H222" t="str">
            <v>FTC</v>
          </cell>
          <cell r="I222" t="str">
            <v>FT</v>
          </cell>
          <cell r="J222" t="str">
            <v>M71</v>
          </cell>
          <cell r="K222">
            <v>41030</v>
          </cell>
          <cell r="L222">
            <v>41090</v>
          </cell>
          <cell r="M222" t="str">
            <v>Over</v>
          </cell>
          <cell r="N222">
            <v>41060</v>
          </cell>
          <cell r="O222" t="str">
            <v>2C</v>
          </cell>
          <cell r="Q222">
            <v>978.40955329261169</v>
          </cell>
          <cell r="R222" t="str">
            <v>LYD</v>
          </cell>
          <cell r="S222" t="str">
            <v xml:space="preserve">Libyan Dinars Nine Hundred SeventyEight Only </v>
          </cell>
          <cell r="T222" t="str">
            <v>Local Staff</v>
          </cell>
          <cell r="U222">
            <v>5</v>
          </cell>
          <cell r="X222" t="str">
            <v>Zainab DAZA</v>
          </cell>
          <cell r="Y222" t="str">
            <v>R E Team Leader</v>
          </cell>
          <cell r="Z222" t="str">
            <v>Jane CONNOLLY</v>
          </cell>
        </row>
        <row r="223">
          <cell r="A223" t="str">
            <v>M96</v>
          </cell>
          <cell r="B223" t="str">
            <v>M52</v>
          </cell>
          <cell r="C223" t="str">
            <v>Mr</v>
          </cell>
          <cell r="D223" t="str">
            <v xml:space="preserve">Ahmed </v>
          </cell>
          <cell r="E223" t="str">
            <v>GURMAN</v>
          </cell>
          <cell r="F223" t="str">
            <v>Medic</v>
          </cell>
          <cell r="G223" t="str">
            <v>Misrata</v>
          </cell>
          <cell r="H223" t="str">
            <v>FTC</v>
          </cell>
          <cell r="I223" t="str">
            <v>FT</v>
          </cell>
          <cell r="J223" t="str">
            <v>M83</v>
          </cell>
          <cell r="K223">
            <v>41030</v>
          </cell>
          <cell r="L223">
            <v>41090</v>
          </cell>
          <cell r="M223" t="str">
            <v>Over</v>
          </cell>
          <cell r="N223">
            <v>41060</v>
          </cell>
          <cell r="O223" t="str">
            <v>3C</v>
          </cell>
          <cell r="Q223">
            <v>1194</v>
          </cell>
          <cell r="R223" t="str">
            <v>LYD</v>
          </cell>
          <cell r="T223" t="str">
            <v>Local Staff</v>
          </cell>
          <cell r="U223">
            <v>5</v>
          </cell>
          <cell r="X223" t="str">
            <v>Paul MCCULLOUGH</v>
          </cell>
          <cell r="Y223" t="str">
            <v>Technical Advisor ( EOD)</v>
          </cell>
          <cell r="Z223" t="str">
            <v>Jane CONNOLLY</v>
          </cell>
        </row>
        <row r="224">
          <cell r="A224" t="str">
            <v>M97</v>
          </cell>
          <cell r="B224" t="str">
            <v>M53</v>
          </cell>
          <cell r="C224" t="str">
            <v>Mr</v>
          </cell>
          <cell r="D224" t="str">
            <v>Omran</v>
          </cell>
          <cell r="E224" t="str">
            <v>ALSERETY</v>
          </cell>
          <cell r="F224" t="str">
            <v>Driver</v>
          </cell>
          <cell r="G224" t="str">
            <v>Misrata</v>
          </cell>
          <cell r="H224" t="str">
            <v>FTC</v>
          </cell>
          <cell r="I224" t="str">
            <v>FT</v>
          </cell>
          <cell r="J224" t="str">
            <v>None</v>
          </cell>
          <cell r="K224">
            <v>41045</v>
          </cell>
          <cell r="L224">
            <v>41090</v>
          </cell>
          <cell r="M224" t="str">
            <v>Over</v>
          </cell>
          <cell r="N224">
            <v>41076</v>
          </cell>
          <cell r="O224" t="str">
            <v>2A</v>
          </cell>
          <cell r="Q224">
            <v>856</v>
          </cell>
          <cell r="R224" t="str">
            <v>LYD</v>
          </cell>
          <cell r="T224" t="str">
            <v>Local Staff</v>
          </cell>
          <cell r="U224">
            <v>3.75</v>
          </cell>
          <cell r="X224" t="str">
            <v>Omar Amer</v>
          </cell>
          <cell r="Y224" t="str">
            <v>Office Manager Senior</v>
          </cell>
          <cell r="Z224" t="str">
            <v>Jane CONNOLLY</v>
          </cell>
        </row>
        <row r="225">
          <cell r="A225" t="str">
            <v>M98</v>
          </cell>
          <cell r="B225" t="str">
            <v>M54</v>
          </cell>
          <cell r="C225" t="str">
            <v>Mr</v>
          </cell>
          <cell r="D225" t="str">
            <v>Salem</v>
          </cell>
          <cell r="E225" t="str">
            <v>ELTWATY</v>
          </cell>
          <cell r="F225" t="str">
            <v>Driver</v>
          </cell>
          <cell r="G225" t="str">
            <v>Misrata</v>
          </cell>
          <cell r="H225" t="str">
            <v>FTC</v>
          </cell>
          <cell r="I225" t="str">
            <v>FT</v>
          </cell>
          <cell r="J225" t="str">
            <v>None</v>
          </cell>
          <cell r="K225">
            <v>41049</v>
          </cell>
          <cell r="L225">
            <v>41090</v>
          </cell>
          <cell r="M225" t="str">
            <v>Over</v>
          </cell>
          <cell r="N225">
            <v>41080</v>
          </cell>
          <cell r="O225" t="str">
            <v>2A</v>
          </cell>
          <cell r="Q225">
            <v>856</v>
          </cell>
          <cell r="R225" t="str">
            <v>LYD</v>
          </cell>
          <cell r="T225" t="str">
            <v>Local Staff</v>
          </cell>
          <cell r="U225">
            <v>3.4166666666666665</v>
          </cell>
          <cell r="X225" t="str">
            <v>Omar Amer</v>
          </cell>
          <cell r="Y225" t="str">
            <v>Office Manager Senior</v>
          </cell>
          <cell r="Z225" t="str">
            <v>Jane CONNOLLY</v>
          </cell>
        </row>
        <row r="226">
          <cell r="A226" t="str">
            <v>M99</v>
          </cell>
          <cell r="B226" t="str">
            <v>M55</v>
          </cell>
          <cell r="C226" t="str">
            <v>Mr</v>
          </cell>
          <cell r="D226" t="str">
            <v xml:space="preserve">Moftah </v>
          </cell>
          <cell r="E226" t="str">
            <v>AL-KABEER</v>
          </cell>
          <cell r="F226" t="str">
            <v>EOD Team Leader</v>
          </cell>
          <cell r="G226" t="str">
            <v>Misrata</v>
          </cell>
          <cell r="H226" t="str">
            <v>FTC</v>
          </cell>
          <cell r="I226" t="str">
            <v>FT</v>
          </cell>
          <cell r="J226" t="str">
            <v>M93</v>
          </cell>
          <cell r="K226">
            <v>41050</v>
          </cell>
          <cell r="L226">
            <v>41090</v>
          </cell>
          <cell r="M226" t="str">
            <v>Over</v>
          </cell>
          <cell r="N226">
            <v>41081</v>
          </cell>
          <cell r="O226" t="str">
            <v>4B</v>
          </cell>
          <cell r="Q226">
            <v>1357</v>
          </cell>
          <cell r="R226" t="str">
            <v>LYD</v>
          </cell>
          <cell r="T226" t="str">
            <v>Local Staff</v>
          </cell>
          <cell r="U226">
            <v>3.3333333333333335</v>
          </cell>
          <cell r="X226" t="str">
            <v>Paul MCCULLOUGH</v>
          </cell>
          <cell r="Y226" t="str">
            <v>Technical Advisor ( EOD)</v>
          </cell>
          <cell r="Z226" t="str">
            <v>Jane CONNOLLY</v>
          </cell>
        </row>
        <row r="227">
          <cell r="A227" t="str">
            <v>T1</v>
          </cell>
          <cell r="B227" t="str">
            <v>T1</v>
          </cell>
          <cell r="C227" t="str">
            <v>Mr</v>
          </cell>
          <cell r="D227" t="str">
            <v>Omar</v>
          </cell>
          <cell r="E227" t="str">
            <v>SHABAN</v>
          </cell>
          <cell r="F227" t="str">
            <v>Assistant head of mission</v>
          </cell>
          <cell r="G227" t="str">
            <v>Tripoli</v>
          </cell>
          <cell r="H227" t="str">
            <v>FTC</v>
          </cell>
          <cell r="I227" t="str">
            <v>FT26</v>
          </cell>
          <cell r="J227" t="str">
            <v>None</v>
          </cell>
          <cell r="K227">
            <v>40877</v>
          </cell>
          <cell r="L227">
            <v>40899</v>
          </cell>
          <cell r="M227" t="str">
            <v>Over</v>
          </cell>
          <cell r="N227">
            <v>40884</v>
          </cell>
          <cell r="O227" t="str">
            <v>6A</v>
          </cell>
          <cell r="Q227">
            <v>2080</v>
          </cell>
          <cell r="R227" t="str">
            <v>LYD</v>
          </cell>
          <cell r="T227" t="str">
            <v>Local Staff</v>
          </cell>
          <cell r="U227">
            <v>1.8333333333333333</v>
          </cell>
          <cell r="X227" t="str">
            <v>Frederic Maio</v>
          </cell>
          <cell r="Y227" t="str">
            <v>Head of Mission</v>
          </cell>
          <cell r="Z227" t="str">
            <v>Frederic MAIO</v>
          </cell>
        </row>
        <row r="228">
          <cell r="A228" t="str">
            <v>T2</v>
          </cell>
          <cell r="B228" t="str">
            <v>T2</v>
          </cell>
          <cell r="C228" t="str">
            <v>Mr</v>
          </cell>
          <cell r="D228" t="str">
            <v>Rezaul</v>
          </cell>
          <cell r="E228" t="str">
            <v>HOSSIN</v>
          </cell>
          <cell r="F228" t="str">
            <v>Housekeeper</v>
          </cell>
          <cell r="G228" t="str">
            <v>Tripoli</v>
          </cell>
          <cell r="H228" t="str">
            <v>FTC</v>
          </cell>
          <cell r="I228" t="str">
            <v>FT26</v>
          </cell>
          <cell r="J228" t="str">
            <v>None</v>
          </cell>
          <cell r="K228">
            <v>40911</v>
          </cell>
          <cell r="L228">
            <v>40999</v>
          </cell>
          <cell r="M228" t="str">
            <v>Over</v>
          </cell>
          <cell r="N228">
            <v>40918</v>
          </cell>
          <cell r="O228" t="str">
            <v>1A</v>
          </cell>
          <cell r="Q228">
            <v>692.29078685000002</v>
          </cell>
          <cell r="R228" t="str">
            <v>LYD</v>
          </cell>
          <cell r="T228" t="str">
            <v>Local Staff</v>
          </cell>
          <cell r="U228">
            <v>7.333333333333333</v>
          </cell>
          <cell r="X228" t="str">
            <v>Olivier Frappé</v>
          </cell>
          <cell r="Y228" t="str">
            <v>Administrative Coordinator</v>
          </cell>
          <cell r="Z228" t="str">
            <v>Frederic MAIO</v>
          </cell>
        </row>
        <row r="229">
          <cell r="A229" t="str">
            <v>T3</v>
          </cell>
          <cell r="B229" t="str">
            <v>T3</v>
          </cell>
          <cell r="C229" t="str">
            <v>Mr</v>
          </cell>
          <cell r="D229" t="str">
            <v>Mohammed</v>
          </cell>
          <cell r="E229" t="str">
            <v>BOUKSHIM</v>
          </cell>
          <cell r="F229" t="str">
            <v>Cook</v>
          </cell>
          <cell r="G229" t="str">
            <v>Tripoli</v>
          </cell>
          <cell r="H229" t="str">
            <v>FTC</v>
          </cell>
          <cell r="I229" t="str">
            <v>FT26</v>
          </cell>
          <cell r="J229" t="str">
            <v>None</v>
          </cell>
          <cell r="K229">
            <v>40911</v>
          </cell>
          <cell r="L229">
            <v>40999</v>
          </cell>
          <cell r="M229" t="str">
            <v>Over</v>
          </cell>
          <cell r="N229">
            <v>40918</v>
          </cell>
          <cell r="O229" t="str">
            <v>1B</v>
          </cell>
          <cell r="Q229">
            <v>752.14639179999995</v>
          </cell>
          <cell r="R229" t="str">
            <v>LYD</v>
          </cell>
          <cell r="T229" t="str">
            <v>Local Staff</v>
          </cell>
          <cell r="U229">
            <v>7.333333333333333</v>
          </cell>
          <cell r="X229" t="str">
            <v>Olivier Frappé</v>
          </cell>
          <cell r="Y229" t="str">
            <v>Administrative Coordinator</v>
          </cell>
          <cell r="Z229" t="str">
            <v>Frederic MAIO</v>
          </cell>
        </row>
        <row r="230">
          <cell r="A230" t="str">
            <v>T4</v>
          </cell>
          <cell r="B230" t="str">
            <v>T4</v>
          </cell>
          <cell r="C230" t="str">
            <v>Mr</v>
          </cell>
          <cell r="D230" t="str">
            <v>Haitem</v>
          </cell>
          <cell r="E230" t="str">
            <v>BEN MANSUR</v>
          </cell>
          <cell r="F230" t="str">
            <v>Driver</v>
          </cell>
          <cell r="G230" t="str">
            <v>Tripoli</v>
          </cell>
          <cell r="H230" t="str">
            <v>FTC</v>
          </cell>
          <cell r="I230" t="str">
            <v>FT26</v>
          </cell>
          <cell r="J230" t="str">
            <v>None</v>
          </cell>
          <cell r="K230">
            <v>40911</v>
          </cell>
          <cell r="L230">
            <v>40999</v>
          </cell>
          <cell r="M230" t="str">
            <v>Over</v>
          </cell>
          <cell r="N230">
            <v>40918</v>
          </cell>
          <cell r="O230" t="str">
            <v>2A</v>
          </cell>
          <cell r="Q230">
            <v>903.29290417499988</v>
          </cell>
          <cell r="R230" t="str">
            <v>LYD</v>
          </cell>
          <cell r="T230" t="str">
            <v>Local Staff</v>
          </cell>
          <cell r="U230">
            <v>7.333333333333333</v>
          </cell>
          <cell r="X230" t="str">
            <v>Mohamed elhodiri</v>
          </cell>
          <cell r="Y230" t="str">
            <v>Logistics Assistant</v>
          </cell>
          <cell r="Z230" t="str">
            <v>Frederic MAIO</v>
          </cell>
        </row>
        <row r="231">
          <cell r="A231" t="str">
            <v>T7</v>
          </cell>
          <cell r="B231" t="str">
            <v>T7</v>
          </cell>
          <cell r="C231" t="str">
            <v>Ms</v>
          </cell>
          <cell r="D231" t="str">
            <v>Iman</v>
          </cell>
          <cell r="E231" t="str">
            <v>SHAKER</v>
          </cell>
          <cell r="F231" t="str">
            <v>Finance officer</v>
          </cell>
          <cell r="G231" t="str">
            <v>Tripoli</v>
          </cell>
          <cell r="H231" t="str">
            <v>FTC</v>
          </cell>
          <cell r="I231" t="str">
            <v>FT26</v>
          </cell>
          <cell r="J231" t="str">
            <v>None</v>
          </cell>
          <cell r="K231">
            <v>40911</v>
          </cell>
          <cell r="L231">
            <v>40999</v>
          </cell>
          <cell r="M231" t="str">
            <v>Over</v>
          </cell>
          <cell r="N231">
            <v>40918</v>
          </cell>
          <cell r="O231" t="str">
            <v>4B</v>
          </cell>
          <cell r="Q231">
            <v>1497.3503497499999</v>
          </cell>
          <cell r="R231" t="str">
            <v>LYD</v>
          </cell>
          <cell r="T231" t="str">
            <v>Local Staff</v>
          </cell>
          <cell r="U231">
            <v>7.333333333333333</v>
          </cell>
          <cell r="X231" t="str">
            <v>Olivier Frappé</v>
          </cell>
          <cell r="Y231" t="str">
            <v>Administrative Coordinator</v>
          </cell>
          <cell r="Z231" t="str">
            <v>Frederic MAIO</v>
          </cell>
        </row>
        <row r="232">
          <cell r="A232" t="str">
            <v>T8</v>
          </cell>
          <cell r="B232" t="str">
            <v>T8</v>
          </cell>
          <cell r="C232" t="str">
            <v>Ms</v>
          </cell>
          <cell r="D232" t="str">
            <v>Hend</v>
          </cell>
          <cell r="E232" t="str">
            <v>ElFORJANI</v>
          </cell>
          <cell r="F232" t="str">
            <v>HR Officer</v>
          </cell>
          <cell r="G232" t="str">
            <v>Tripoli</v>
          </cell>
          <cell r="H232" t="str">
            <v>FTC</v>
          </cell>
          <cell r="I232" t="str">
            <v>FT26</v>
          </cell>
          <cell r="J232" t="str">
            <v>None</v>
          </cell>
          <cell r="K232">
            <v>40911</v>
          </cell>
          <cell r="L232">
            <v>40999</v>
          </cell>
          <cell r="M232" t="str">
            <v>Over</v>
          </cell>
          <cell r="N232">
            <v>40918</v>
          </cell>
          <cell r="O232" t="str">
            <v>4B</v>
          </cell>
          <cell r="Q232">
            <v>1497.3503497499999</v>
          </cell>
          <cell r="R232" t="str">
            <v>LYD</v>
          </cell>
          <cell r="T232" t="str">
            <v>Local Staff</v>
          </cell>
          <cell r="U232">
            <v>7.333333333333333</v>
          </cell>
          <cell r="X232" t="str">
            <v>Olivier Frappé</v>
          </cell>
          <cell r="Y232" t="str">
            <v>Administrative Coordinator</v>
          </cell>
          <cell r="Z232" t="str">
            <v>Frederic MAIO</v>
          </cell>
        </row>
        <row r="233">
          <cell r="A233" t="str">
            <v>T9</v>
          </cell>
          <cell r="B233" t="str">
            <v>T9</v>
          </cell>
          <cell r="C233" t="str">
            <v>Mr</v>
          </cell>
          <cell r="D233" t="str">
            <v>Mansour</v>
          </cell>
          <cell r="E233" t="str">
            <v>HAMID</v>
          </cell>
          <cell r="F233" t="str">
            <v>Searchers Supervisor</v>
          </cell>
          <cell r="G233" t="str">
            <v>Tripoli</v>
          </cell>
          <cell r="H233" t="str">
            <v>FTC</v>
          </cell>
          <cell r="I233" t="str">
            <v>FT26</v>
          </cell>
          <cell r="J233" t="str">
            <v>None</v>
          </cell>
          <cell r="K233">
            <v>40911</v>
          </cell>
          <cell r="L233">
            <v>40999</v>
          </cell>
          <cell r="M233" t="str">
            <v>Over</v>
          </cell>
          <cell r="N233">
            <v>40918</v>
          </cell>
          <cell r="O233" t="str">
            <v>4A</v>
          </cell>
          <cell r="Q233">
            <v>1346.3040185999998</v>
          </cell>
          <cell r="R233" t="str">
            <v>LYD</v>
          </cell>
          <cell r="T233" t="str">
            <v>Local Staff</v>
          </cell>
          <cell r="U233">
            <v>7.333333333333333</v>
          </cell>
          <cell r="X233" t="str">
            <v>Robert Hayter</v>
          </cell>
          <cell r="Y233" t="str">
            <v>EOD Technical Advisor</v>
          </cell>
          <cell r="Z233" t="str">
            <v>Frederic MAIO</v>
          </cell>
        </row>
        <row r="234">
          <cell r="A234" t="str">
            <v>T10</v>
          </cell>
          <cell r="B234" t="str">
            <v>T10</v>
          </cell>
          <cell r="C234" t="str">
            <v>Mr</v>
          </cell>
          <cell r="D234" t="str">
            <v>Hisham</v>
          </cell>
          <cell r="E234" t="str">
            <v>NASHNOUSH</v>
          </cell>
          <cell r="F234" t="str">
            <v>Searchers</v>
          </cell>
          <cell r="G234" t="str">
            <v>Tripoli</v>
          </cell>
          <cell r="H234" t="str">
            <v>FTC</v>
          </cell>
          <cell r="I234" t="str">
            <v>FT26</v>
          </cell>
          <cell r="J234" t="str">
            <v>None</v>
          </cell>
          <cell r="K234">
            <v>40911</v>
          </cell>
          <cell r="L234">
            <v>40999</v>
          </cell>
          <cell r="M234" t="str">
            <v>Over</v>
          </cell>
          <cell r="N234">
            <v>40918</v>
          </cell>
          <cell r="O234" t="str">
            <v>0A</v>
          </cell>
          <cell r="Q234">
            <v>499.93943375000003</v>
          </cell>
          <cell r="R234" t="str">
            <v>LYD</v>
          </cell>
          <cell r="T234" t="str">
            <v>Local Staff</v>
          </cell>
          <cell r="U234">
            <v>7.333333333333333</v>
          </cell>
          <cell r="X234" t="str">
            <v>Robert Hayter</v>
          </cell>
          <cell r="Y234" t="str">
            <v>EOD Technical Advisor</v>
          </cell>
          <cell r="Z234" t="str">
            <v>Frederic MAIO</v>
          </cell>
        </row>
        <row r="235">
          <cell r="A235" t="str">
            <v>T11</v>
          </cell>
          <cell r="B235" t="str">
            <v>T11</v>
          </cell>
          <cell r="C235" t="str">
            <v>Mr</v>
          </cell>
          <cell r="D235" t="str">
            <v>Mohamed</v>
          </cell>
          <cell r="E235" t="str">
            <v>NASHNOUSH</v>
          </cell>
          <cell r="F235" t="str">
            <v>Searchers</v>
          </cell>
          <cell r="G235" t="str">
            <v>Tripoli</v>
          </cell>
          <cell r="H235" t="str">
            <v>FTC</v>
          </cell>
          <cell r="I235" t="str">
            <v>FT26</v>
          </cell>
          <cell r="J235" t="str">
            <v>None</v>
          </cell>
          <cell r="K235">
            <v>40911</v>
          </cell>
          <cell r="L235">
            <v>40999</v>
          </cell>
          <cell r="M235" t="str">
            <v>Over</v>
          </cell>
          <cell r="N235">
            <v>40918</v>
          </cell>
          <cell r="O235" t="str">
            <v>0A</v>
          </cell>
          <cell r="Q235">
            <v>499.93943375000003</v>
          </cell>
          <cell r="R235" t="str">
            <v>LYD</v>
          </cell>
          <cell r="T235" t="str">
            <v>Local Staff</v>
          </cell>
          <cell r="U235">
            <v>7.333333333333333</v>
          </cell>
          <cell r="X235" t="str">
            <v>Robert Hayter</v>
          </cell>
          <cell r="Y235" t="str">
            <v>EOD Technical Advisor</v>
          </cell>
          <cell r="Z235" t="str">
            <v>Frederic MAIO</v>
          </cell>
        </row>
        <row r="236">
          <cell r="A236" t="str">
            <v>T12</v>
          </cell>
          <cell r="B236" t="str">
            <v>T12</v>
          </cell>
          <cell r="C236" t="str">
            <v>Mr</v>
          </cell>
          <cell r="D236" t="str">
            <v>Mohamed</v>
          </cell>
          <cell r="E236" t="str">
            <v>ALMELADE</v>
          </cell>
          <cell r="F236" t="str">
            <v>Searchers</v>
          </cell>
          <cell r="G236" t="str">
            <v>Tripoli</v>
          </cell>
          <cell r="H236" t="str">
            <v>FTC</v>
          </cell>
          <cell r="I236" t="str">
            <v>FT26</v>
          </cell>
          <cell r="J236" t="str">
            <v>None</v>
          </cell>
          <cell r="K236">
            <v>40911</v>
          </cell>
          <cell r="L236">
            <v>40999</v>
          </cell>
          <cell r="M236" t="str">
            <v>Over</v>
          </cell>
          <cell r="N236">
            <v>40918</v>
          </cell>
          <cell r="O236" t="str">
            <v>0A</v>
          </cell>
          <cell r="Q236">
            <v>499.93943375000003</v>
          </cell>
          <cell r="R236" t="str">
            <v>LYD</v>
          </cell>
          <cell r="T236" t="str">
            <v>Local Staff</v>
          </cell>
          <cell r="U236">
            <v>7.333333333333333</v>
          </cell>
          <cell r="X236" t="str">
            <v>Robert Hayter</v>
          </cell>
          <cell r="Y236" t="str">
            <v>EOD Technical Advisor</v>
          </cell>
          <cell r="Z236" t="str">
            <v>Frederic MAIO</v>
          </cell>
        </row>
        <row r="237">
          <cell r="A237" t="str">
            <v>T13</v>
          </cell>
          <cell r="B237" t="str">
            <v>T13</v>
          </cell>
          <cell r="C237" t="str">
            <v>Mr</v>
          </cell>
          <cell r="D237" t="str">
            <v>Khaire</v>
          </cell>
          <cell r="E237" t="str">
            <v>ALI</v>
          </cell>
          <cell r="F237" t="str">
            <v>Searchers</v>
          </cell>
          <cell r="G237" t="str">
            <v>Tripoli</v>
          </cell>
          <cell r="H237" t="str">
            <v>FTC</v>
          </cell>
          <cell r="I237" t="str">
            <v>FT26</v>
          </cell>
          <cell r="J237" t="str">
            <v>None</v>
          </cell>
          <cell r="K237">
            <v>40911</v>
          </cell>
          <cell r="L237">
            <v>40999</v>
          </cell>
          <cell r="M237" t="str">
            <v>Over</v>
          </cell>
          <cell r="N237">
            <v>40918</v>
          </cell>
          <cell r="O237" t="str">
            <v>0A</v>
          </cell>
          <cell r="Q237">
            <v>499.93943375000003</v>
          </cell>
          <cell r="R237" t="str">
            <v>LYD</v>
          </cell>
          <cell r="T237" t="str">
            <v>Local Staff</v>
          </cell>
          <cell r="U237">
            <v>7.333333333333333</v>
          </cell>
          <cell r="X237" t="str">
            <v>Robert Hayter</v>
          </cell>
          <cell r="Y237" t="str">
            <v>EOD Technical Advisor</v>
          </cell>
          <cell r="Z237" t="str">
            <v>Frederic MAIO</v>
          </cell>
        </row>
        <row r="238">
          <cell r="A238" t="str">
            <v>T14</v>
          </cell>
          <cell r="B238" t="str">
            <v>T14</v>
          </cell>
          <cell r="C238" t="str">
            <v>Mr</v>
          </cell>
          <cell r="D238" t="str">
            <v>Mohamed</v>
          </cell>
          <cell r="E238" t="str">
            <v>ELHODIRI</v>
          </cell>
          <cell r="F238" t="str">
            <v>Logistics assistant</v>
          </cell>
          <cell r="G238" t="str">
            <v>Tripoli</v>
          </cell>
          <cell r="H238" t="str">
            <v>FTC</v>
          </cell>
          <cell r="I238" t="str">
            <v>FT26</v>
          </cell>
          <cell r="J238" t="str">
            <v>None</v>
          </cell>
          <cell r="K238">
            <v>40911</v>
          </cell>
          <cell r="L238">
            <v>40999</v>
          </cell>
          <cell r="M238" t="str">
            <v>Over</v>
          </cell>
          <cell r="N238">
            <v>40918</v>
          </cell>
          <cell r="O238" t="str">
            <v>4B</v>
          </cell>
          <cell r="Q238">
            <v>1497.3503497499999</v>
          </cell>
          <cell r="R238" t="str">
            <v>LYD</v>
          </cell>
          <cell r="T238" t="str">
            <v>Local Staff</v>
          </cell>
          <cell r="U238">
            <v>7.333333333333333</v>
          </cell>
          <cell r="X238" t="str">
            <v>William Miller</v>
          </cell>
          <cell r="Y238" t="str">
            <v>Logistics Coordinator</v>
          </cell>
          <cell r="Z238" t="str">
            <v>Frederic MAIO</v>
          </cell>
        </row>
        <row r="239">
          <cell r="A239" t="str">
            <v>T15</v>
          </cell>
          <cell r="B239" t="str">
            <v>T15</v>
          </cell>
          <cell r="C239" t="str">
            <v>Mr</v>
          </cell>
          <cell r="D239" t="str">
            <v>Ibrahim</v>
          </cell>
          <cell r="E239" t="str">
            <v>ELHODIRI</v>
          </cell>
          <cell r="F239" t="str">
            <v>Driver</v>
          </cell>
          <cell r="G239" t="str">
            <v>Tripoli</v>
          </cell>
          <cell r="H239" t="str">
            <v>FTC</v>
          </cell>
          <cell r="I239" t="str">
            <v>FT26</v>
          </cell>
          <cell r="J239" t="str">
            <v>None</v>
          </cell>
          <cell r="K239">
            <v>40940</v>
          </cell>
          <cell r="L239">
            <v>40999</v>
          </cell>
          <cell r="M239" t="str">
            <v>Over</v>
          </cell>
          <cell r="N239">
            <v>40947</v>
          </cell>
          <cell r="O239" t="str">
            <v>2A</v>
          </cell>
          <cell r="Q239">
            <v>903.29290417499988</v>
          </cell>
          <cell r="R239" t="str">
            <v>LYD</v>
          </cell>
          <cell r="T239" t="str">
            <v>Local Staff</v>
          </cell>
          <cell r="U239">
            <v>4.916666666666667</v>
          </cell>
          <cell r="X239" t="str">
            <v>Mohamed elhodiri</v>
          </cell>
          <cell r="Y239" t="str">
            <v>Logistics Assistant</v>
          </cell>
          <cell r="Z239" t="str">
            <v>Frederic MAIO</v>
          </cell>
        </row>
        <row r="240">
          <cell r="A240" t="str">
            <v>T16</v>
          </cell>
          <cell r="B240" t="str">
            <v>T1</v>
          </cell>
          <cell r="C240" t="str">
            <v>Mr</v>
          </cell>
          <cell r="D240" t="str">
            <v>Omar</v>
          </cell>
          <cell r="E240" t="str">
            <v>SHABAN</v>
          </cell>
          <cell r="F240" t="str">
            <v xml:space="preserve">Liaison officer </v>
          </cell>
          <cell r="G240" t="str">
            <v>Tripoli</v>
          </cell>
          <cell r="H240" t="str">
            <v>FTC</v>
          </cell>
          <cell r="I240" t="str">
            <v>FT26</v>
          </cell>
          <cell r="J240" t="str">
            <v>None</v>
          </cell>
          <cell r="K240">
            <v>40911</v>
          </cell>
          <cell r="L240">
            <v>40999</v>
          </cell>
          <cell r="M240" t="str">
            <v>Over</v>
          </cell>
          <cell r="N240">
            <v>40911</v>
          </cell>
          <cell r="O240" t="str">
            <v>5B</v>
          </cell>
          <cell r="Q240">
            <v>1798.4604129499999</v>
          </cell>
          <cell r="R240" t="str">
            <v>LYD</v>
          </cell>
          <cell r="T240" t="str">
            <v>Local Staff</v>
          </cell>
          <cell r="U240">
            <v>7.333333333333333</v>
          </cell>
          <cell r="X240" t="str">
            <v>Frederic Maio</v>
          </cell>
          <cell r="Y240" t="str">
            <v>Head of Mission</v>
          </cell>
          <cell r="Z240" t="str">
            <v>Frederic MAIO</v>
          </cell>
        </row>
        <row r="241">
          <cell r="A241" t="str">
            <v>T17</v>
          </cell>
          <cell r="B241" t="str">
            <v>T16</v>
          </cell>
          <cell r="C241" t="str">
            <v>Mr</v>
          </cell>
          <cell r="D241" t="str">
            <v>Mohamed</v>
          </cell>
          <cell r="E241" t="str">
            <v>BASHIR</v>
          </cell>
          <cell r="F241" t="str">
            <v>Driver</v>
          </cell>
          <cell r="G241" t="str">
            <v>Tripoli</v>
          </cell>
          <cell r="H241" t="str">
            <v>FTC</v>
          </cell>
          <cell r="I241" t="str">
            <v>FT26</v>
          </cell>
          <cell r="J241" t="str">
            <v>None</v>
          </cell>
          <cell r="K241">
            <v>40944</v>
          </cell>
          <cell r="L241">
            <v>40999</v>
          </cell>
          <cell r="M241" t="str">
            <v>Over</v>
          </cell>
          <cell r="N241">
            <v>40951</v>
          </cell>
          <cell r="O241" t="str">
            <v>2A</v>
          </cell>
          <cell r="Q241">
            <v>903.29290417499988</v>
          </cell>
          <cell r="R241" t="str">
            <v>LYD</v>
          </cell>
          <cell r="S241" t="str">
            <v xml:space="preserve">Nine Hundred Three Libyan Dinars </v>
          </cell>
          <cell r="T241" t="str">
            <v>Local Staff</v>
          </cell>
          <cell r="U241">
            <v>4.583333333333333</v>
          </cell>
          <cell r="X241" t="str">
            <v>Mohamed elhodiri</v>
          </cell>
          <cell r="Y241" t="str">
            <v>Logistics Assistant</v>
          </cell>
          <cell r="Z241" t="str">
            <v>Frederic MAIO</v>
          </cell>
        </row>
        <row r="242">
          <cell r="A242" t="str">
            <v>T18</v>
          </cell>
          <cell r="B242" t="str">
            <v>T17</v>
          </cell>
          <cell r="C242" t="str">
            <v>MS</v>
          </cell>
          <cell r="D242" t="str">
            <v>Rasha</v>
          </cell>
          <cell r="E242" t="str">
            <v>Ben Mahmoud</v>
          </cell>
          <cell r="F242" t="str">
            <v>Log Assistant</v>
          </cell>
          <cell r="G242" t="str">
            <v>Tripoli</v>
          </cell>
          <cell r="H242" t="str">
            <v>FTC</v>
          </cell>
          <cell r="I242" t="str">
            <v>FT26</v>
          </cell>
          <cell r="J242" t="str">
            <v>None</v>
          </cell>
          <cell r="K242">
            <v>40951</v>
          </cell>
          <cell r="L242">
            <v>40999</v>
          </cell>
          <cell r="M242" t="str">
            <v>Over</v>
          </cell>
          <cell r="N242">
            <v>40981</v>
          </cell>
          <cell r="O242" t="str">
            <v>4A</v>
          </cell>
          <cell r="Q242">
            <v>1357</v>
          </cell>
          <cell r="R242" t="str">
            <v>LYD</v>
          </cell>
          <cell r="S242" t="str">
            <v>One Thousand Three Hundred Fifty Seven Libayn Dinars</v>
          </cell>
          <cell r="T242" t="str">
            <v>Local Staff</v>
          </cell>
          <cell r="U242">
            <v>4</v>
          </cell>
          <cell r="X242" t="str">
            <v>William Miller</v>
          </cell>
          <cell r="Y242" t="str">
            <v>Logistics Coordinator</v>
          </cell>
          <cell r="Z242" t="str">
            <v>Frederic MAIO</v>
          </cell>
        </row>
        <row r="243">
          <cell r="A243" t="str">
            <v>T19</v>
          </cell>
          <cell r="B243" t="str">
            <v>T18</v>
          </cell>
          <cell r="C243" t="str">
            <v>Mr</v>
          </cell>
          <cell r="D243" t="str">
            <v>Nasreddin Ali O.</v>
          </cell>
          <cell r="E243" t="str">
            <v xml:space="preserve">DEKAKNI </v>
          </cell>
          <cell r="F243" t="str">
            <v>SALW Project Officer</v>
          </cell>
          <cell r="G243" t="str">
            <v>Tripoli</v>
          </cell>
          <cell r="H243" t="str">
            <v>FTC</v>
          </cell>
          <cell r="I243" t="str">
            <v>FT26</v>
          </cell>
          <cell r="J243" t="str">
            <v>None</v>
          </cell>
          <cell r="K243">
            <v>41000</v>
          </cell>
          <cell r="L243">
            <v>41060</v>
          </cell>
          <cell r="M243" t="str">
            <v>Over</v>
          </cell>
          <cell r="N243">
            <v>41026</v>
          </cell>
          <cell r="O243" t="str">
            <v>4B</v>
          </cell>
          <cell r="Q243">
            <v>1357</v>
          </cell>
          <cell r="R243" t="str">
            <v>LYD</v>
          </cell>
          <cell r="S243" t="str">
            <v>One Thousand Three Hundred Fifty Seven Libayn Dinars</v>
          </cell>
          <cell r="T243" t="str">
            <v>Local Staff</v>
          </cell>
          <cell r="U243">
            <v>5</v>
          </cell>
          <cell r="X243" t="str">
            <v>Anne Forget</v>
          </cell>
          <cell r="Y243" t="str">
            <v>SALW Project Manager</v>
          </cell>
          <cell r="Z243" t="str">
            <v>Jane Connolly</v>
          </cell>
          <cell r="AA243" t="str">
            <v>OK</v>
          </cell>
          <cell r="AB243" t="str">
            <v>OK</v>
          </cell>
          <cell r="AD243" t="str">
            <v>OK</v>
          </cell>
          <cell r="AE243" t="str">
            <v>OK</v>
          </cell>
          <cell r="AF243" t="str">
            <v>OK</v>
          </cell>
        </row>
        <row r="244">
          <cell r="A244" t="str">
            <v>T20</v>
          </cell>
          <cell r="B244" t="str">
            <v>T19</v>
          </cell>
          <cell r="C244" t="str">
            <v>Mr</v>
          </cell>
          <cell r="D244" t="str">
            <v>Saleh</v>
          </cell>
          <cell r="E244" t="str">
            <v>HAMED ELMISTIRI</v>
          </cell>
          <cell r="F244" t="str">
            <v>SALW Project Officer</v>
          </cell>
          <cell r="G244" t="str">
            <v>Tripoli</v>
          </cell>
          <cell r="H244" t="str">
            <v>FTC</v>
          </cell>
          <cell r="I244" t="str">
            <v>FT26</v>
          </cell>
          <cell r="J244" t="str">
            <v>None</v>
          </cell>
          <cell r="K244">
            <v>41000</v>
          </cell>
          <cell r="L244">
            <v>41182</v>
          </cell>
          <cell r="M244" t="str">
            <v>Over</v>
          </cell>
          <cell r="N244">
            <v>41026</v>
          </cell>
          <cell r="O244" t="str">
            <v>4B</v>
          </cell>
          <cell r="Q244">
            <v>1357</v>
          </cell>
          <cell r="R244" t="str">
            <v>LYD</v>
          </cell>
          <cell r="S244" t="str">
            <v>One Thousand Three Hundred Fifty Seven Libayn Dinars</v>
          </cell>
          <cell r="T244" t="str">
            <v>Local Staff</v>
          </cell>
          <cell r="U244">
            <v>15.166666666666666</v>
          </cell>
          <cell r="X244" t="str">
            <v>Anne Forget</v>
          </cell>
          <cell r="Y244" t="str">
            <v>SALW Project Manager</v>
          </cell>
          <cell r="Z244" t="str">
            <v>Jane Connolly</v>
          </cell>
          <cell r="AA244" t="str">
            <v>OK</v>
          </cell>
          <cell r="AB244" t="str">
            <v>OK</v>
          </cell>
          <cell r="AD244" t="str">
            <v>OK</v>
          </cell>
          <cell r="AE244" t="str">
            <v>OK</v>
          </cell>
          <cell r="AF244" t="str">
            <v>OK</v>
          </cell>
        </row>
        <row r="245">
          <cell r="A245" t="str">
            <v>T21</v>
          </cell>
          <cell r="B245" t="str">
            <v>T20</v>
          </cell>
          <cell r="C245" t="str">
            <v>Mr</v>
          </cell>
          <cell r="D245" t="str">
            <v>Mohamed Ali Mohamed</v>
          </cell>
          <cell r="E245" t="str">
            <v>ELSHATSHAT</v>
          </cell>
          <cell r="F245" t="str">
            <v>SALW Project Officer</v>
          </cell>
          <cell r="G245" t="str">
            <v>Tripoli</v>
          </cell>
          <cell r="H245" t="str">
            <v>FTC</v>
          </cell>
          <cell r="I245" t="str">
            <v>FT26</v>
          </cell>
          <cell r="J245" t="str">
            <v>B126</v>
          </cell>
          <cell r="K245">
            <v>41000</v>
          </cell>
          <cell r="L245">
            <v>41182</v>
          </cell>
          <cell r="M245" t="str">
            <v>Over</v>
          </cell>
          <cell r="N245">
            <v>41026</v>
          </cell>
          <cell r="O245" t="str">
            <v>4B</v>
          </cell>
          <cell r="Q245">
            <v>1357</v>
          </cell>
          <cell r="R245" t="str">
            <v>LYD</v>
          </cell>
          <cell r="S245" t="str">
            <v>One Thousand Three Hundred Fifty Seven Libayn Dinars</v>
          </cell>
          <cell r="T245" t="str">
            <v>Local Staff</v>
          </cell>
          <cell r="U245">
            <v>15.166666666666666</v>
          </cell>
          <cell r="X245" t="str">
            <v>Anne Forget</v>
          </cell>
          <cell r="Y245" t="str">
            <v>SALW Project Manager</v>
          </cell>
          <cell r="Z245" t="str">
            <v>Jane Connolly</v>
          </cell>
          <cell r="AA245" t="str">
            <v>OK</v>
          </cell>
          <cell r="AB245" t="str">
            <v>OK</v>
          </cell>
          <cell r="AD245" t="str">
            <v>OK</v>
          </cell>
          <cell r="AE245" t="str">
            <v>OK</v>
          </cell>
          <cell r="AF245" t="str">
            <v>OK</v>
          </cell>
        </row>
        <row r="246">
          <cell r="A246" t="str">
            <v>T22</v>
          </cell>
          <cell r="B246" t="str">
            <v>T21</v>
          </cell>
          <cell r="C246" t="str">
            <v>Mr</v>
          </cell>
          <cell r="D246" t="str">
            <v>Ahmed E.</v>
          </cell>
          <cell r="E246" t="str">
            <v>ISAGIZLI</v>
          </cell>
          <cell r="F246" t="str">
            <v>SALW Project Officer</v>
          </cell>
          <cell r="G246" t="str">
            <v>Tripoli</v>
          </cell>
          <cell r="H246" t="str">
            <v>FTC</v>
          </cell>
          <cell r="I246" t="str">
            <v>FT26</v>
          </cell>
          <cell r="J246" t="str">
            <v>None</v>
          </cell>
          <cell r="K246">
            <v>41000</v>
          </cell>
          <cell r="L246">
            <v>41004</v>
          </cell>
          <cell r="M246" t="str">
            <v>Over</v>
          </cell>
          <cell r="N246">
            <v>41026</v>
          </cell>
          <cell r="O246" t="str">
            <v>4B</v>
          </cell>
          <cell r="Q246">
            <v>1357</v>
          </cell>
          <cell r="R246" t="str">
            <v>LYD</v>
          </cell>
          <cell r="S246" t="str">
            <v>One Thousand Three Hundred Fifty Seven Libayn Dinars</v>
          </cell>
          <cell r="T246" t="str">
            <v>Local Staff</v>
          </cell>
          <cell r="U246">
            <v>0.33333333333333331</v>
          </cell>
          <cell r="X246" t="str">
            <v>Anne Forget</v>
          </cell>
          <cell r="Y246" t="str">
            <v>SALW Project Manager</v>
          </cell>
          <cell r="Z246" t="str">
            <v>Jane Connolly</v>
          </cell>
          <cell r="AA246" t="str">
            <v>OK</v>
          </cell>
          <cell r="AB246" t="str">
            <v>OK</v>
          </cell>
          <cell r="AD246" t="str">
            <v>OK</v>
          </cell>
          <cell r="AE246" t="str">
            <v>OK</v>
          </cell>
          <cell r="AF246" t="str">
            <v>OK</v>
          </cell>
        </row>
        <row r="247">
          <cell r="A247" t="str">
            <v>T23</v>
          </cell>
          <cell r="B247" t="str">
            <v>T22</v>
          </cell>
          <cell r="C247" t="str">
            <v>Mr</v>
          </cell>
          <cell r="D247" t="str">
            <v>Mohamed</v>
          </cell>
          <cell r="E247" t="str">
            <v>ELGAEDI</v>
          </cell>
          <cell r="F247" t="str">
            <v>SALW Project Officer</v>
          </cell>
          <cell r="G247" t="str">
            <v>Tripoli</v>
          </cell>
          <cell r="H247" t="str">
            <v>FTC</v>
          </cell>
          <cell r="I247" t="str">
            <v>FT26</v>
          </cell>
          <cell r="J247" t="str">
            <v>None</v>
          </cell>
          <cell r="K247">
            <v>41000</v>
          </cell>
          <cell r="L247">
            <v>41182</v>
          </cell>
          <cell r="M247" t="str">
            <v>Over</v>
          </cell>
          <cell r="N247">
            <v>41026</v>
          </cell>
          <cell r="O247" t="str">
            <v>4B</v>
          </cell>
          <cell r="Q247">
            <v>1357</v>
          </cell>
          <cell r="R247" t="str">
            <v>LYD</v>
          </cell>
          <cell r="S247" t="str">
            <v>One Thousand Three Hundred Fifty Seven Libayn Dinars</v>
          </cell>
          <cell r="T247" t="str">
            <v>Local Staff</v>
          </cell>
          <cell r="U247">
            <v>15.166666666666666</v>
          </cell>
          <cell r="X247" t="str">
            <v>Anne Forget</v>
          </cell>
          <cell r="Y247" t="str">
            <v>SALW Project Manager</v>
          </cell>
          <cell r="Z247" t="str">
            <v>Jane Connolly</v>
          </cell>
          <cell r="AA247" t="str">
            <v>OK</v>
          </cell>
          <cell r="AB247" t="str">
            <v>OK</v>
          </cell>
          <cell r="AD247" t="str">
            <v>OK</v>
          </cell>
          <cell r="AE247" t="str">
            <v>OK</v>
          </cell>
          <cell r="AF247" t="str">
            <v>OK</v>
          </cell>
        </row>
        <row r="248">
          <cell r="A248" t="str">
            <v>T24</v>
          </cell>
          <cell r="B248" t="str">
            <v>T23</v>
          </cell>
          <cell r="C248" t="str">
            <v>Ms</v>
          </cell>
          <cell r="D248" t="str">
            <v>Soheir</v>
          </cell>
          <cell r="E248" t="str">
            <v>MOHAMED AMARA</v>
          </cell>
          <cell r="F248" t="str">
            <v>SALW Project Officer</v>
          </cell>
          <cell r="G248" t="str">
            <v>Tripoli</v>
          </cell>
          <cell r="H248" t="str">
            <v>FTC</v>
          </cell>
          <cell r="I248" t="str">
            <v>FT26</v>
          </cell>
          <cell r="J248" t="str">
            <v>None</v>
          </cell>
          <cell r="K248">
            <v>41000</v>
          </cell>
          <cell r="L248">
            <v>41182</v>
          </cell>
          <cell r="M248" t="str">
            <v>Over</v>
          </cell>
          <cell r="N248">
            <v>41026</v>
          </cell>
          <cell r="O248" t="str">
            <v>4B</v>
          </cell>
          <cell r="Q248">
            <v>1357</v>
          </cell>
          <cell r="R248" t="str">
            <v>LYD</v>
          </cell>
          <cell r="S248" t="str">
            <v>One Thousand Three Hundred Fifty Seven Libayn Dinars</v>
          </cell>
          <cell r="T248" t="str">
            <v>Local Staff</v>
          </cell>
          <cell r="U248">
            <v>15.166666666666666</v>
          </cell>
          <cell r="X248" t="str">
            <v>Anne Forget</v>
          </cell>
          <cell r="Y248" t="str">
            <v>SALW Project Manager</v>
          </cell>
          <cell r="Z248" t="str">
            <v>Jane Connolly</v>
          </cell>
          <cell r="AA248" t="str">
            <v>OK</v>
          </cell>
          <cell r="AB248" t="str">
            <v>OK</v>
          </cell>
          <cell r="AD248" t="str">
            <v>OK</v>
          </cell>
          <cell r="AE248" t="str">
            <v>OK</v>
          </cell>
          <cell r="AF248" t="str">
            <v>OK</v>
          </cell>
        </row>
        <row r="249">
          <cell r="A249" t="str">
            <v>T25</v>
          </cell>
          <cell r="B249" t="str">
            <v>T24</v>
          </cell>
          <cell r="C249" t="str">
            <v>Mr</v>
          </cell>
          <cell r="D249" t="str">
            <v>Wajde</v>
          </cell>
          <cell r="E249" t="str">
            <v>ZRIG</v>
          </cell>
          <cell r="F249" t="str">
            <v>Driver</v>
          </cell>
          <cell r="G249" t="str">
            <v>Tripoli</v>
          </cell>
          <cell r="H249" t="str">
            <v>FTC</v>
          </cell>
          <cell r="I249" t="str">
            <v>FT26</v>
          </cell>
          <cell r="J249" t="str">
            <v>None</v>
          </cell>
          <cell r="K249">
            <v>40980</v>
          </cell>
          <cell r="L249">
            <v>41182</v>
          </cell>
          <cell r="M249" t="str">
            <v>Over</v>
          </cell>
          <cell r="N249">
            <v>40998</v>
          </cell>
          <cell r="O249" t="str">
            <v>2A</v>
          </cell>
          <cell r="Q249">
            <v>856</v>
          </cell>
          <cell r="R249" t="str">
            <v>LYD</v>
          </cell>
          <cell r="S249" t="str">
            <v>Eight Hundred and Fifty Six Libyan Dinars</v>
          </cell>
          <cell r="T249" t="str">
            <v>Local Staff</v>
          </cell>
          <cell r="U249">
            <v>16.833333333333332</v>
          </cell>
          <cell r="X249" t="str">
            <v>Anne Forget</v>
          </cell>
          <cell r="Y249" t="str">
            <v>SALW Project Manager</v>
          </cell>
          <cell r="Z249" t="str">
            <v>Jane Connolly</v>
          </cell>
          <cell r="AA249" t="str">
            <v>no</v>
          </cell>
          <cell r="AB249" t="str">
            <v>OK</v>
          </cell>
          <cell r="AD249" t="str">
            <v>OK</v>
          </cell>
          <cell r="AE249" t="str">
            <v>OK</v>
          </cell>
          <cell r="AF249" t="str">
            <v>OK</v>
          </cell>
          <cell r="AH249" t="str">
            <v>OK</v>
          </cell>
        </row>
        <row r="250">
          <cell r="A250" t="str">
            <v>T26</v>
          </cell>
          <cell r="B250" t="str">
            <v>T25</v>
          </cell>
          <cell r="C250" t="str">
            <v>Mr</v>
          </cell>
          <cell r="D250" t="str">
            <v>Asem G.H</v>
          </cell>
          <cell r="E250" t="str">
            <v>IBRAHIM</v>
          </cell>
          <cell r="F250" t="str">
            <v>Driver</v>
          </cell>
          <cell r="G250" t="str">
            <v>Tripoli</v>
          </cell>
          <cell r="H250" t="str">
            <v>FTC</v>
          </cell>
          <cell r="I250" t="str">
            <v>FT26</v>
          </cell>
          <cell r="J250" t="str">
            <v>None</v>
          </cell>
          <cell r="K250">
            <v>40980</v>
          </cell>
          <cell r="L250">
            <v>41182</v>
          </cell>
          <cell r="M250" t="str">
            <v>Over</v>
          </cell>
          <cell r="N250">
            <v>40998</v>
          </cell>
          <cell r="O250" t="str">
            <v>2A</v>
          </cell>
          <cell r="Q250">
            <v>856</v>
          </cell>
          <cell r="R250" t="str">
            <v>LYD</v>
          </cell>
          <cell r="S250" t="str">
            <v>Eight Hundred and Fifty Six Libyan Dinars</v>
          </cell>
          <cell r="T250" t="str">
            <v>Local Staff</v>
          </cell>
          <cell r="U250">
            <v>16.833333333333332</v>
          </cell>
          <cell r="X250" t="str">
            <v>Anne Forget</v>
          </cell>
          <cell r="Y250" t="str">
            <v>SALW Project Manager</v>
          </cell>
          <cell r="Z250" t="str">
            <v>Jane Connolly</v>
          </cell>
          <cell r="AA250" t="str">
            <v>no</v>
          </cell>
          <cell r="AB250" t="str">
            <v>OK</v>
          </cell>
          <cell r="AD250" t="str">
            <v>OK</v>
          </cell>
          <cell r="AE250" t="str">
            <v>OK</v>
          </cell>
          <cell r="AF250" t="str">
            <v>OK</v>
          </cell>
          <cell r="AH250" t="str">
            <v>no</v>
          </cell>
        </row>
        <row r="251">
          <cell r="A251" t="str">
            <v>T27</v>
          </cell>
          <cell r="B251" t="str">
            <v>T26</v>
          </cell>
          <cell r="C251" t="str">
            <v>Mr</v>
          </cell>
          <cell r="D251" t="str">
            <v>Adel</v>
          </cell>
          <cell r="E251" t="str">
            <v>FARID</v>
          </cell>
          <cell r="F251" t="str">
            <v>Driver</v>
          </cell>
          <cell r="G251" t="str">
            <v>Tripoli</v>
          </cell>
          <cell r="H251" t="str">
            <v>FTC</v>
          </cell>
          <cell r="I251" t="str">
            <v>FT26</v>
          </cell>
          <cell r="J251" t="str">
            <v>None</v>
          </cell>
          <cell r="K251">
            <v>40980</v>
          </cell>
          <cell r="L251">
            <v>41007</v>
          </cell>
          <cell r="M251" t="str">
            <v>Over</v>
          </cell>
          <cell r="N251">
            <v>40998</v>
          </cell>
          <cell r="O251" t="str">
            <v>2A</v>
          </cell>
          <cell r="Q251">
            <v>856</v>
          </cell>
          <cell r="R251" t="str">
            <v>LYD</v>
          </cell>
          <cell r="S251" t="str">
            <v>Eight Hundred and Fifty Six Libyan Dinars</v>
          </cell>
          <cell r="T251" t="str">
            <v>Local Staff</v>
          </cell>
          <cell r="U251">
            <v>2.25</v>
          </cell>
          <cell r="X251" t="str">
            <v>Anne Forget</v>
          </cell>
          <cell r="Y251" t="str">
            <v>SALW Project Manager</v>
          </cell>
          <cell r="Z251" t="str">
            <v>Jane Connolly</v>
          </cell>
          <cell r="AA251" t="str">
            <v>no</v>
          </cell>
          <cell r="AB251" t="str">
            <v>no</v>
          </cell>
          <cell r="AD251" t="str">
            <v>OK</v>
          </cell>
          <cell r="AE251" t="str">
            <v>OK</v>
          </cell>
          <cell r="AF251" t="str">
            <v>OK</v>
          </cell>
          <cell r="AH251" t="str">
            <v>no</v>
          </cell>
        </row>
        <row r="252">
          <cell r="A252" t="str">
            <v>T28</v>
          </cell>
          <cell r="B252" t="str">
            <v>T27</v>
          </cell>
          <cell r="C252" t="str">
            <v>Mr</v>
          </cell>
          <cell r="D252" t="str">
            <v>Muftah</v>
          </cell>
          <cell r="E252" t="str">
            <v>Omar</v>
          </cell>
          <cell r="F252" t="str">
            <v>Watchman</v>
          </cell>
          <cell r="G252" t="str">
            <v>Tripoli</v>
          </cell>
          <cell r="H252" t="str">
            <v>FTC</v>
          </cell>
          <cell r="I252" t="str">
            <v>FT26</v>
          </cell>
          <cell r="J252" t="str">
            <v>None</v>
          </cell>
          <cell r="K252">
            <v>40969</v>
          </cell>
          <cell r="L252">
            <v>40999</v>
          </cell>
          <cell r="M252" t="str">
            <v>Over</v>
          </cell>
          <cell r="N252">
            <v>40999</v>
          </cell>
          <cell r="O252" t="str">
            <v>1A</v>
          </cell>
          <cell r="Q252">
            <v>700</v>
          </cell>
          <cell r="R252" t="str">
            <v>LYD</v>
          </cell>
          <cell r="S252" t="str">
            <v xml:space="preserve">Seven Hundred Libyan Dinars </v>
          </cell>
          <cell r="T252" t="str">
            <v>Local Staff</v>
          </cell>
          <cell r="U252">
            <v>2.5</v>
          </cell>
          <cell r="X252" t="str">
            <v>Hend Elforjani</v>
          </cell>
          <cell r="Y252" t="str">
            <v>HR Officer</v>
          </cell>
          <cell r="Z252" t="str">
            <v>Jane Connolly</v>
          </cell>
        </row>
        <row r="253">
          <cell r="A253" t="str">
            <v>T29</v>
          </cell>
          <cell r="B253" t="str">
            <v>T28</v>
          </cell>
          <cell r="C253" t="str">
            <v>Mr</v>
          </cell>
          <cell r="D253" t="str">
            <v>Abdulfattah</v>
          </cell>
          <cell r="E253" t="str">
            <v>Zlitni</v>
          </cell>
          <cell r="F253" t="str">
            <v>Watchman</v>
          </cell>
          <cell r="G253" t="str">
            <v>Tripoli</v>
          </cell>
          <cell r="H253" t="str">
            <v>FTC</v>
          </cell>
          <cell r="I253" t="str">
            <v>FT26</v>
          </cell>
          <cell r="J253" t="str">
            <v>None</v>
          </cell>
          <cell r="K253">
            <v>40969</v>
          </cell>
          <cell r="L253">
            <v>40999</v>
          </cell>
          <cell r="M253" t="str">
            <v>Over</v>
          </cell>
          <cell r="N253">
            <v>40999</v>
          </cell>
          <cell r="O253" t="str">
            <v>1A</v>
          </cell>
          <cell r="Q253">
            <v>700</v>
          </cell>
          <cell r="R253" t="str">
            <v>LYD</v>
          </cell>
          <cell r="S253" t="str">
            <v xml:space="preserve">Seven Hundred Libyan Dinars </v>
          </cell>
          <cell r="T253" t="str">
            <v>Local Staff</v>
          </cell>
          <cell r="U253">
            <v>2.5</v>
          </cell>
          <cell r="X253" t="str">
            <v>Hend Elforjani</v>
          </cell>
          <cell r="Y253" t="str">
            <v>HR Officer</v>
          </cell>
          <cell r="Z253" t="str">
            <v>Jane Connolly</v>
          </cell>
        </row>
        <row r="254">
          <cell r="A254" t="str">
            <v>T30</v>
          </cell>
          <cell r="B254" t="str">
            <v>T29</v>
          </cell>
          <cell r="C254" t="str">
            <v>Mr</v>
          </cell>
          <cell r="D254" t="str">
            <v xml:space="preserve">Ibrahim </v>
          </cell>
          <cell r="E254" t="str">
            <v>Mohamed</v>
          </cell>
          <cell r="F254" t="str">
            <v>Watchman</v>
          </cell>
          <cell r="G254" t="str">
            <v>Tripoli</v>
          </cell>
          <cell r="H254" t="str">
            <v>FTC</v>
          </cell>
          <cell r="I254" t="str">
            <v>FT26</v>
          </cell>
          <cell r="J254" t="str">
            <v>None</v>
          </cell>
          <cell r="K254">
            <v>40969</v>
          </cell>
          <cell r="L254">
            <v>40999</v>
          </cell>
          <cell r="M254" t="str">
            <v>Over</v>
          </cell>
          <cell r="N254">
            <v>40999</v>
          </cell>
          <cell r="O254" t="str">
            <v>1A</v>
          </cell>
          <cell r="Q254">
            <v>700</v>
          </cell>
          <cell r="R254" t="str">
            <v>LYD</v>
          </cell>
          <cell r="S254" t="str">
            <v xml:space="preserve">Seven Hundred Libyan Dinars </v>
          </cell>
          <cell r="T254" t="str">
            <v>Local Staff</v>
          </cell>
          <cell r="U254">
            <v>2.5</v>
          </cell>
          <cell r="X254" t="str">
            <v>Hend Elforjani</v>
          </cell>
          <cell r="Y254" t="str">
            <v>HR Officer</v>
          </cell>
          <cell r="Z254" t="str">
            <v>Jane Connolly</v>
          </cell>
        </row>
        <row r="255">
          <cell r="A255" t="str">
            <v>T31</v>
          </cell>
          <cell r="B255" t="str">
            <v>T30</v>
          </cell>
          <cell r="C255" t="str">
            <v>Mr</v>
          </cell>
          <cell r="D255" t="str">
            <v>Ahmed</v>
          </cell>
          <cell r="E255" t="str">
            <v>Albaghdadi</v>
          </cell>
          <cell r="F255" t="str">
            <v>Log Assistant</v>
          </cell>
          <cell r="G255" t="str">
            <v>Tripoli</v>
          </cell>
          <cell r="H255" t="str">
            <v>FTC</v>
          </cell>
          <cell r="I255" t="str">
            <v>FT26</v>
          </cell>
          <cell r="J255" t="str">
            <v>None</v>
          </cell>
          <cell r="K255">
            <v>40973</v>
          </cell>
          <cell r="L255">
            <v>40999</v>
          </cell>
          <cell r="M255" t="str">
            <v>Over</v>
          </cell>
          <cell r="N255">
            <v>40999</v>
          </cell>
          <cell r="O255" t="str">
            <v>4B</v>
          </cell>
          <cell r="Q255">
            <v>1357</v>
          </cell>
          <cell r="R255" t="str">
            <v>LYD</v>
          </cell>
          <cell r="S255" t="str">
            <v>One Thousand Three Hundred Fifty Seven Libayn Dinars</v>
          </cell>
          <cell r="T255" t="str">
            <v>Local Staff</v>
          </cell>
          <cell r="U255">
            <v>2.1666666666666665</v>
          </cell>
          <cell r="X255" t="str">
            <v>William Miller</v>
          </cell>
          <cell r="Y255" t="str">
            <v>Logistics Coordinator</v>
          </cell>
          <cell r="Z255" t="str">
            <v>Jane Connolly</v>
          </cell>
        </row>
        <row r="256">
          <cell r="A256" t="str">
            <v>T32</v>
          </cell>
          <cell r="B256" t="str">
            <v>T31</v>
          </cell>
          <cell r="C256" t="str">
            <v>Mr</v>
          </cell>
          <cell r="D256" t="str">
            <v>Hossam</v>
          </cell>
          <cell r="E256" t="str">
            <v>Elhodiri</v>
          </cell>
          <cell r="F256" t="str">
            <v>Watchman</v>
          </cell>
          <cell r="G256" t="str">
            <v>Tripoli</v>
          </cell>
          <cell r="H256" t="str">
            <v>FTC</v>
          </cell>
          <cell r="I256" t="str">
            <v>FT26</v>
          </cell>
          <cell r="J256" t="str">
            <v>None</v>
          </cell>
          <cell r="K256">
            <v>40985</v>
          </cell>
          <cell r="L256">
            <v>40999</v>
          </cell>
          <cell r="M256" t="str">
            <v>Over</v>
          </cell>
          <cell r="N256">
            <v>40999</v>
          </cell>
          <cell r="O256" t="str">
            <v>1A</v>
          </cell>
          <cell r="Q256">
            <v>700</v>
          </cell>
          <cell r="R256" t="str">
            <v>LYD</v>
          </cell>
          <cell r="S256" t="str">
            <v xml:space="preserve">Seven Hundred Libyan Dinars </v>
          </cell>
          <cell r="T256" t="str">
            <v>Local Staff</v>
          </cell>
          <cell r="U256">
            <v>1.1666666666666667</v>
          </cell>
          <cell r="X256" t="str">
            <v>Hend Elforjani</v>
          </cell>
          <cell r="Y256" t="str">
            <v>HR Officer</v>
          </cell>
          <cell r="Z256" t="str">
            <v xml:space="preserve">Jane Connolly </v>
          </cell>
        </row>
        <row r="257">
          <cell r="A257" t="str">
            <v>T33</v>
          </cell>
          <cell r="B257" t="str">
            <v>T32</v>
          </cell>
          <cell r="C257" t="str">
            <v>Ms</v>
          </cell>
          <cell r="D257" t="str">
            <v>Nourelhuda</v>
          </cell>
          <cell r="E257" t="str">
            <v>GLEASA</v>
          </cell>
          <cell r="F257" t="str">
            <v>SALW Project Officer</v>
          </cell>
          <cell r="G257" t="str">
            <v>Tripoli</v>
          </cell>
          <cell r="H257" t="str">
            <v>FTC</v>
          </cell>
          <cell r="I257" t="str">
            <v>FT26</v>
          </cell>
          <cell r="J257" t="str">
            <v>None</v>
          </cell>
          <cell r="K257">
            <v>41000</v>
          </cell>
          <cell r="L257">
            <v>41182</v>
          </cell>
          <cell r="M257" t="str">
            <v>Over</v>
          </cell>
          <cell r="N257">
            <v>41026</v>
          </cell>
          <cell r="O257" t="str">
            <v>4B</v>
          </cell>
          <cell r="Q257">
            <v>1357</v>
          </cell>
          <cell r="R257" t="str">
            <v>LYD</v>
          </cell>
          <cell r="S257" t="str">
            <v>One Thousand Three Hundred Fifty Seven Libayn Dinars</v>
          </cell>
          <cell r="T257" t="str">
            <v>Local Staff</v>
          </cell>
          <cell r="U257">
            <v>15.166666666666666</v>
          </cell>
          <cell r="X257" t="str">
            <v>Anne Forget</v>
          </cell>
          <cell r="Y257" t="str">
            <v>SALW Project Manager</v>
          </cell>
          <cell r="Z257" t="str">
            <v>Jane Connolly</v>
          </cell>
        </row>
        <row r="258">
          <cell r="A258" t="str">
            <v>T34</v>
          </cell>
          <cell r="B258" t="str">
            <v>T33</v>
          </cell>
          <cell r="C258" t="str">
            <v>Mr</v>
          </cell>
          <cell r="D258" t="str">
            <v>Saleh</v>
          </cell>
          <cell r="E258" t="str">
            <v>Shawani</v>
          </cell>
          <cell r="F258" t="str">
            <v>Driver</v>
          </cell>
          <cell r="G258" t="str">
            <v>Tripoli</v>
          </cell>
          <cell r="H258" t="str">
            <v>FTC</v>
          </cell>
          <cell r="I258" t="str">
            <v>FT26</v>
          </cell>
          <cell r="J258" t="str">
            <v>None</v>
          </cell>
          <cell r="K258">
            <v>40994</v>
          </cell>
          <cell r="L258">
            <v>41182</v>
          </cell>
          <cell r="M258" t="str">
            <v>Over</v>
          </cell>
          <cell r="N258">
            <v>41024</v>
          </cell>
          <cell r="O258" t="str">
            <v>2A</v>
          </cell>
          <cell r="Q258">
            <v>856</v>
          </cell>
          <cell r="R258" t="str">
            <v>LYD</v>
          </cell>
          <cell r="S258" t="str">
            <v>Eight Hundred and Fifty Six Libyan Dinars</v>
          </cell>
          <cell r="T258" t="str">
            <v>Local Staff</v>
          </cell>
          <cell r="U258">
            <v>15.666666666666666</v>
          </cell>
          <cell r="X258" t="str">
            <v>Anne Forget</v>
          </cell>
          <cell r="Y258" t="str">
            <v>SALW Project Manager</v>
          </cell>
          <cell r="Z258" t="str">
            <v>Jane Connolly</v>
          </cell>
        </row>
        <row r="259">
          <cell r="A259" t="str">
            <v>T35</v>
          </cell>
          <cell r="B259" t="str">
            <v>T2</v>
          </cell>
          <cell r="C259" t="str">
            <v>Mr</v>
          </cell>
          <cell r="D259" t="str">
            <v>Rezaul</v>
          </cell>
          <cell r="E259" t="str">
            <v>HOSSIN</v>
          </cell>
          <cell r="F259" t="str">
            <v>Housekeeper</v>
          </cell>
          <cell r="G259" t="str">
            <v>Tripoli</v>
          </cell>
          <cell r="H259" t="str">
            <v>FTC</v>
          </cell>
          <cell r="I259" t="str">
            <v>FT26</v>
          </cell>
          <cell r="J259" t="str">
            <v>T2</v>
          </cell>
          <cell r="K259">
            <v>41000</v>
          </cell>
          <cell r="L259">
            <v>41090</v>
          </cell>
          <cell r="M259" t="str">
            <v>Over</v>
          </cell>
          <cell r="N259">
            <v>41000</v>
          </cell>
          <cell r="O259" t="str">
            <v>1B</v>
          </cell>
          <cell r="Q259">
            <v>748</v>
          </cell>
          <cell r="R259" t="str">
            <v>LYD</v>
          </cell>
          <cell r="S259" t="str">
            <v>Seven Hundred Fourty Eight Libyan Dinars</v>
          </cell>
          <cell r="T259" t="str">
            <v>Local Staff</v>
          </cell>
          <cell r="U259">
            <v>7.5</v>
          </cell>
          <cell r="X259" t="str">
            <v>Hend Elforjani</v>
          </cell>
          <cell r="Y259" t="str">
            <v>HR Officer</v>
          </cell>
          <cell r="Z259" t="str">
            <v>Jane Connolly</v>
          </cell>
        </row>
        <row r="260">
          <cell r="A260" t="str">
            <v>T36</v>
          </cell>
          <cell r="B260" t="str">
            <v>T3</v>
          </cell>
          <cell r="C260" t="str">
            <v>Mr</v>
          </cell>
          <cell r="D260" t="str">
            <v>Mohammed</v>
          </cell>
          <cell r="E260" t="str">
            <v>BOUKSHIM</v>
          </cell>
          <cell r="F260" t="str">
            <v>Cook</v>
          </cell>
          <cell r="G260" t="str">
            <v>Tripoli</v>
          </cell>
          <cell r="H260" t="str">
            <v>FTC</v>
          </cell>
          <cell r="I260" t="str">
            <v>FT26</v>
          </cell>
          <cell r="J260" t="str">
            <v>T3</v>
          </cell>
          <cell r="K260">
            <v>41000</v>
          </cell>
          <cell r="L260">
            <v>41090</v>
          </cell>
          <cell r="M260" t="str">
            <v>Over</v>
          </cell>
          <cell r="N260">
            <v>41000</v>
          </cell>
          <cell r="O260" t="str">
            <v>1B</v>
          </cell>
          <cell r="Q260">
            <v>748</v>
          </cell>
          <cell r="R260" t="str">
            <v>LYD</v>
          </cell>
          <cell r="S260" t="str">
            <v>Seven Hundred Fourty Eight Libyan Dinars</v>
          </cell>
          <cell r="T260" t="str">
            <v>Local Staff</v>
          </cell>
          <cell r="U260">
            <v>7.5</v>
          </cell>
          <cell r="X260" t="str">
            <v>Hend Elforjani</v>
          </cell>
          <cell r="Y260" t="str">
            <v>HR Officer</v>
          </cell>
          <cell r="Z260" t="str">
            <v>Jane Connolly</v>
          </cell>
        </row>
        <row r="261">
          <cell r="A261" t="str">
            <v>T37</v>
          </cell>
          <cell r="B261" t="str">
            <v>T4</v>
          </cell>
          <cell r="C261" t="str">
            <v>Mr</v>
          </cell>
          <cell r="D261" t="str">
            <v>Haitem</v>
          </cell>
          <cell r="E261" t="str">
            <v>BEN MANSUR</v>
          </cell>
          <cell r="F261" t="str">
            <v>Driver</v>
          </cell>
          <cell r="G261" t="str">
            <v>Tripoli</v>
          </cell>
          <cell r="H261" t="str">
            <v>FTC</v>
          </cell>
          <cell r="I261" t="str">
            <v>FT26</v>
          </cell>
          <cell r="J261" t="str">
            <v>T4</v>
          </cell>
          <cell r="K261">
            <v>41000</v>
          </cell>
          <cell r="L261">
            <v>41090</v>
          </cell>
          <cell r="M261" t="str">
            <v>Over</v>
          </cell>
          <cell r="N261">
            <v>41000</v>
          </cell>
          <cell r="O261" t="str">
            <v>2A</v>
          </cell>
          <cell r="Q261">
            <v>856</v>
          </cell>
          <cell r="R261" t="str">
            <v>LYD</v>
          </cell>
          <cell r="S261" t="str">
            <v>Eight Hundred and Fifty Six Libyan Dinars</v>
          </cell>
          <cell r="T261" t="str">
            <v>Local Staff</v>
          </cell>
          <cell r="U261">
            <v>7.5</v>
          </cell>
          <cell r="X261" t="str">
            <v>Ahmed Albaghdadi</v>
          </cell>
          <cell r="Y261" t="str">
            <v>Logistic Assistant</v>
          </cell>
          <cell r="Z261" t="str">
            <v>Jane Connolly</v>
          </cell>
        </row>
        <row r="262">
          <cell r="A262" t="str">
            <v>T38</v>
          </cell>
          <cell r="B262" t="str">
            <v>T7</v>
          </cell>
          <cell r="C262" t="str">
            <v>Ms</v>
          </cell>
          <cell r="D262" t="str">
            <v>Iman</v>
          </cell>
          <cell r="E262" t="str">
            <v>SHAKER</v>
          </cell>
          <cell r="F262" t="str">
            <v>Accountant</v>
          </cell>
          <cell r="G262" t="str">
            <v>Tripoli</v>
          </cell>
          <cell r="H262" t="str">
            <v>FTC</v>
          </cell>
          <cell r="I262" t="str">
            <v>FT26</v>
          </cell>
          <cell r="J262" t="str">
            <v>T7</v>
          </cell>
          <cell r="K262">
            <v>41000</v>
          </cell>
          <cell r="L262">
            <v>41090</v>
          </cell>
          <cell r="M262" t="str">
            <v>Over</v>
          </cell>
          <cell r="N262">
            <v>41000</v>
          </cell>
          <cell r="O262" t="str">
            <v>5A</v>
          </cell>
          <cell r="Q262">
            <v>1543</v>
          </cell>
          <cell r="R262" t="str">
            <v>LYD</v>
          </cell>
          <cell r="S262" t="str">
            <v>One Thousand Five Hundred Fourty Eight Libyan Dinars</v>
          </cell>
          <cell r="T262" t="str">
            <v>Local Staff</v>
          </cell>
          <cell r="U262">
            <v>7.5</v>
          </cell>
          <cell r="X262" t="str">
            <v>Olivier Frappé</v>
          </cell>
          <cell r="Y262" t="str">
            <v>Administrative Coordinator</v>
          </cell>
          <cell r="Z262" t="str">
            <v>Jane Connolly</v>
          </cell>
        </row>
        <row r="263">
          <cell r="A263" t="str">
            <v>T39</v>
          </cell>
          <cell r="B263" t="str">
            <v>T8</v>
          </cell>
          <cell r="C263" t="str">
            <v>Ms</v>
          </cell>
          <cell r="D263" t="str">
            <v>Hend</v>
          </cell>
          <cell r="E263" t="str">
            <v>ElFORJANI</v>
          </cell>
          <cell r="F263" t="str">
            <v>HR officer</v>
          </cell>
          <cell r="G263" t="str">
            <v>Tripoli</v>
          </cell>
          <cell r="H263" t="str">
            <v>FTC</v>
          </cell>
          <cell r="I263" t="str">
            <v>FT26</v>
          </cell>
          <cell r="J263" t="str">
            <v>T8</v>
          </cell>
          <cell r="K263">
            <v>41000</v>
          </cell>
          <cell r="L263">
            <v>41090</v>
          </cell>
          <cell r="M263" t="str">
            <v>Over</v>
          </cell>
          <cell r="N263">
            <v>41000</v>
          </cell>
          <cell r="O263" t="str">
            <v>4C</v>
          </cell>
          <cell r="Q263">
            <v>1447</v>
          </cell>
          <cell r="R263" t="str">
            <v>LYD</v>
          </cell>
          <cell r="S263" t="str">
            <v>One Thousand Four Hundred Fourty Seven Libyan Dinars</v>
          </cell>
          <cell r="T263" t="str">
            <v>Local Staff</v>
          </cell>
          <cell r="U263">
            <v>7.5</v>
          </cell>
          <cell r="X263" t="str">
            <v>Olivier Frappé</v>
          </cell>
          <cell r="Y263" t="str">
            <v>Administrative Coordinator</v>
          </cell>
          <cell r="Z263" t="str">
            <v>Jane Connolly</v>
          </cell>
        </row>
        <row r="264">
          <cell r="A264" t="str">
            <v>T40</v>
          </cell>
          <cell r="B264" t="str">
            <v>T9</v>
          </cell>
          <cell r="C264" t="str">
            <v>Mr</v>
          </cell>
          <cell r="D264" t="str">
            <v>Mansour</v>
          </cell>
          <cell r="E264" t="str">
            <v>HAMID</v>
          </cell>
          <cell r="F264" t="str">
            <v>Supervisor of Searchers</v>
          </cell>
          <cell r="G264" t="str">
            <v>Tripoli</v>
          </cell>
          <cell r="H264" t="str">
            <v>FTC</v>
          </cell>
          <cell r="I264" t="str">
            <v>FT26</v>
          </cell>
          <cell r="J264" t="str">
            <v>T9</v>
          </cell>
          <cell r="K264">
            <v>40969</v>
          </cell>
          <cell r="L264">
            <v>40999</v>
          </cell>
          <cell r="M264" t="str">
            <v>Over</v>
          </cell>
          <cell r="N264">
            <v>40969</v>
          </cell>
          <cell r="O264" t="str">
            <v>4B</v>
          </cell>
          <cell r="Q264">
            <v>1357</v>
          </cell>
          <cell r="R264" t="str">
            <v>LYD</v>
          </cell>
          <cell r="S264" t="str">
            <v>One Thousand Three Hundred Fifty Seven Libayn Dinars</v>
          </cell>
          <cell r="T264" t="str">
            <v>Local Staff</v>
          </cell>
          <cell r="U264">
            <v>2.5</v>
          </cell>
          <cell r="X264" t="str">
            <v>Frederic Gras</v>
          </cell>
          <cell r="Y264" t="str">
            <v>EOD Technical Advisor</v>
          </cell>
          <cell r="Z264" t="str">
            <v>Jane Connolly</v>
          </cell>
        </row>
        <row r="265">
          <cell r="A265" t="str">
            <v>T41</v>
          </cell>
          <cell r="B265" t="str">
            <v>T11</v>
          </cell>
          <cell r="C265" t="str">
            <v>Mr</v>
          </cell>
          <cell r="D265" t="str">
            <v>Mohamed</v>
          </cell>
          <cell r="E265" t="str">
            <v>NASHNOUSH</v>
          </cell>
          <cell r="F265" t="str">
            <v>Searchers</v>
          </cell>
          <cell r="G265" t="str">
            <v>Tripoli</v>
          </cell>
          <cell r="H265" t="str">
            <v>FTC</v>
          </cell>
          <cell r="I265" t="str">
            <v>FT26</v>
          </cell>
          <cell r="J265" t="str">
            <v>T11</v>
          </cell>
          <cell r="K265">
            <v>40969</v>
          </cell>
          <cell r="L265">
            <v>40999</v>
          </cell>
          <cell r="M265" t="str">
            <v>Over</v>
          </cell>
          <cell r="N265">
            <v>40969</v>
          </cell>
          <cell r="O265" t="str">
            <v>3A</v>
          </cell>
          <cell r="Q265">
            <v>1047</v>
          </cell>
          <cell r="R265" t="str">
            <v>LYD</v>
          </cell>
          <cell r="S265" t="str">
            <v xml:space="preserve">One Thousand Fourty Seven Libyan Dinars </v>
          </cell>
          <cell r="T265" t="str">
            <v>Local Staff</v>
          </cell>
          <cell r="U265">
            <v>2.5</v>
          </cell>
          <cell r="X265" t="str">
            <v>Frederic Gras</v>
          </cell>
          <cell r="Y265" t="str">
            <v>EOD Technical Advisor</v>
          </cell>
          <cell r="Z265" t="str">
            <v>Jane Connolly</v>
          </cell>
        </row>
        <row r="266">
          <cell r="A266" t="str">
            <v>T42</v>
          </cell>
          <cell r="B266" t="str">
            <v>T12</v>
          </cell>
          <cell r="C266" t="str">
            <v>Mr</v>
          </cell>
          <cell r="D266" t="str">
            <v>Mohamed</v>
          </cell>
          <cell r="E266" t="str">
            <v>ALMELADE</v>
          </cell>
          <cell r="F266" t="str">
            <v>Searchers</v>
          </cell>
          <cell r="G266" t="str">
            <v>Tripoli</v>
          </cell>
          <cell r="H266" t="str">
            <v>FTC</v>
          </cell>
          <cell r="I266" t="str">
            <v>FT26</v>
          </cell>
          <cell r="J266" t="str">
            <v>T12</v>
          </cell>
          <cell r="K266">
            <v>40969</v>
          </cell>
          <cell r="L266">
            <v>40999</v>
          </cell>
          <cell r="M266" t="str">
            <v>Over</v>
          </cell>
          <cell r="N266">
            <v>40969</v>
          </cell>
          <cell r="O266" t="str">
            <v>3A</v>
          </cell>
          <cell r="Q266">
            <v>1047</v>
          </cell>
          <cell r="R266" t="str">
            <v>LYD</v>
          </cell>
          <cell r="S266" t="str">
            <v xml:space="preserve">One Thousand Fourty Seven Libyan Dinars </v>
          </cell>
          <cell r="T266" t="str">
            <v>Local Staff</v>
          </cell>
          <cell r="U266">
            <v>2.5</v>
          </cell>
          <cell r="X266" t="str">
            <v>Frederic Gras</v>
          </cell>
          <cell r="Y266" t="str">
            <v>EOD Technical Advisor</v>
          </cell>
          <cell r="Z266" t="str">
            <v>Jane Connolly</v>
          </cell>
        </row>
        <row r="267">
          <cell r="A267" t="str">
            <v>T43</v>
          </cell>
          <cell r="B267" t="str">
            <v>T13</v>
          </cell>
          <cell r="C267" t="str">
            <v>Mr</v>
          </cell>
          <cell r="D267" t="str">
            <v>Khaire</v>
          </cell>
          <cell r="E267" t="str">
            <v>ALI</v>
          </cell>
          <cell r="F267" t="str">
            <v>Searchers</v>
          </cell>
          <cell r="G267" t="str">
            <v>Tripoli</v>
          </cell>
          <cell r="H267" t="str">
            <v>FTC</v>
          </cell>
          <cell r="I267" t="str">
            <v>FT26</v>
          </cell>
          <cell r="J267" t="str">
            <v>T13</v>
          </cell>
          <cell r="K267">
            <v>40969</v>
          </cell>
          <cell r="L267">
            <v>40999</v>
          </cell>
          <cell r="M267" t="str">
            <v>Over</v>
          </cell>
          <cell r="N267">
            <v>40969</v>
          </cell>
          <cell r="O267" t="str">
            <v>3A</v>
          </cell>
          <cell r="Q267">
            <v>1047</v>
          </cell>
          <cell r="R267" t="str">
            <v>LYD</v>
          </cell>
          <cell r="S267" t="str">
            <v xml:space="preserve">One Thousand Fourty Seven Libyan Dinars </v>
          </cell>
          <cell r="T267" t="str">
            <v>Local Staff</v>
          </cell>
          <cell r="U267">
            <v>2.5</v>
          </cell>
          <cell r="X267" t="str">
            <v>Frederic Gras</v>
          </cell>
          <cell r="Y267" t="str">
            <v>EOD Technical Advisor</v>
          </cell>
          <cell r="Z267" t="str">
            <v>Jane Connolly</v>
          </cell>
        </row>
        <row r="268">
          <cell r="A268" t="str">
            <v>T44</v>
          </cell>
          <cell r="B268" t="str">
            <v>T15</v>
          </cell>
          <cell r="C268" t="str">
            <v>Mr</v>
          </cell>
          <cell r="D268" t="str">
            <v>Ibrahim</v>
          </cell>
          <cell r="E268" t="str">
            <v>ELHODIRI</v>
          </cell>
          <cell r="F268" t="str">
            <v>Driver</v>
          </cell>
          <cell r="G268" t="str">
            <v>Tripoli</v>
          </cell>
          <cell r="H268" t="str">
            <v>FTC</v>
          </cell>
          <cell r="I268" t="str">
            <v>FT26</v>
          </cell>
          <cell r="J268" t="str">
            <v>T15</v>
          </cell>
          <cell r="K268">
            <v>41000</v>
          </cell>
          <cell r="L268">
            <v>41090</v>
          </cell>
          <cell r="M268" t="str">
            <v>Over</v>
          </cell>
          <cell r="N268">
            <v>41000</v>
          </cell>
          <cell r="O268" t="str">
            <v>2A</v>
          </cell>
          <cell r="Q268">
            <v>856</v>
          </cell>
          <cell r="R268" t="str">
            <v>LYD</v>
          </cell>
          <cell r="S268" t="str">
            <v>Eight Hundred and Fifty Six Libyan Dinars</v>
          </cell>
          <cell r="T268" t="str">
            <v>Local Staff</v>
          </cell>
          <cell r="U268">
            <v>7.5</v>
          </cell>
          <cell r="X268" t="str">
            <v>Ahmed Albaghdadi</v>
          </cell>
          <cell r="Y268" t="str">
            <v>Logistic Assistant</v>
          </cell>
          <cell r="Z268" t="str">
            <v>Jane Connolly</v>
          </cell>
        </row>
        <row r="269">
          <cell r="A269" t="str">
            <v>T45</v>
          </cell>
          <cell r="B269" t="str">
            <v>T1</v>
          </cell>
          <cell r="C269" t="str">
            <v>Mr</v>
          </cell>
          <cell r="D269" t="str">
            <v>Omar</v>
          </cell>
          <cell r="E269" t="str">
            <v>SHABAN</v>
          </cell>
          <cell r="F269" t="str">
            <v xml:space="preserve">Liaison officer </v>
          </cell>
          <cell r="G269" t="str">
            <v>Tripoli</v>
          </cell>
          <cell r="H269" t="str">
            <v>FTC</v>
          </cell>
          <cell r="I269" t="str">
            <v>FT26</v>
          </cell>
          <cell r="J269" t="str">
            <v>T16</v>
          </cell>
          <cell r="K269">
            <v>41000</v>
          </cell>
          <cell r="L269">
            <v>41029</v>
          </cell>
          <cell r="M269" t="str">
            <v>Over</v>
          </cell>
          <cell r="N269">
            <v>41000</v>
          </cell>
          <cell r="O269" t="str">
            <v>4B</v>
          </cell>
          <cell r="Q269">
            <v>723.5</v>
          </cell>
          <cell r="R269" t="str">
            <v>LYD</v>
          </cell>
          <cell r="S269" t="str">
            <v>One Thousand Three Hundred Fifty Seven Libayn Dinars</v>
          </cell>
          <cell r="T269" t="str">
            <v>Local Staff</v>
          </cell>
          <cell r="U269">
            <v>2.4166666666666665</v>
          </cell>
          <cell r="X269" t="str">
            <v>Olivier Frappe</v>
          </cell>
          <cell r="Y269" t="str">
            <v>Adminstrative Coordinator</v>
          </cell>
          <cell r="Z269" t="str">
            <v>Jane Connolly</v>
          </cell>
        </row>
        <row r="270">
          <cell r="A270" t="str">
            <v>T46</v>
          </cell>
          <cell r="B270" t="str">
            <v>T16</v>
          </cell>
          <cell r="C270" t="str">
            <v>Mr</v>
          </cell>
          <cell r="D270" t="str">
            <v xml:space="preserve">Mohamed </v>
          </cell>
          <cell r="E270" t="str">
            <v>BASHIR</v>
          </cell>
          <cell r="F270" t="str">
            <v>Driver</v>
          </cell>
          <cell r="G270" t="str">
            <v>Tripoli</v>
          </cell>
          <cell r="H270" t="str">
            <v>FTC</v>
          </cell>
          <cell r="I270" t="str">
            <v>FT26</v>
          </cell>
          <cell r="J270" t="str">
            <v>T17</v>
          </cell>
          <cell r="K270">
            <v>41000</v>
          </cell>
          <cell r="L270">
            <v>41090</v>
          </cell>
          <cell r="M270" t="str">
            <v>Over</v>
          </cell>
          <cell r="N270">
            <v>41000</v>
          </cell>
          <cell r="O270" t="str">
            <v>2A</v>
          </cell>
          <cell r="Q270">
            <v>856</v>
          </cell>
          <cell r="R270" t="str">
            <v>LYD</v>
          </cell>
          <cell r="S270" t="str">
            <v>Eight Hundred and Fifty Six Libyan Dinars</v>
          </cell>
          <cell r="T270" t="str">
            <v>Local Staff</v>
          </cell>
          <cell r="U270">
            <v>7.5</v>
          </cell>
          <cell r="X270" t="str">
            <v>Ahmed Albaghdadi</v>
          </cell>
          <cell r="Y270" t="str">
            <v>Logistic Assistant</v>
          </cell>
          <cell r="Z270" t="str">
            <v>Jane Connolly</v>
          </cell>
        </row>
        <row r="271">
          <cell r="A271" t="str">
            <v>T47</v>
          </cell>
          <cell r="B271" t="str">
            <v>T17</v>
          </cell>
          <cell r="C271" t="str">
            <v>Ms</v>
          </cell>
          <cell r="D271" t="str">
            <v xml:space="preserve">Rasha </v>
          </cell>
          <cell r="E271" t="str">
            <v>BEN MAHMOUD</v>
          </cell>
          <cell r="F271" t="str">
            <v>Log Officer</v>
          </cell>
          <cell r="G271" t="str">
            <v>Tripoli</v>
          </cell>
          <cell r="H271" t="str">
            <v>FTC</v>
          </cell>
          <cell r="I271" t="str">
            <v>FT26</v>
          </cell>
          <cell r="J271" t="str">
            <v>T18</v>
          </cell>
          <cell r="K271">
            <v>41000</v>
          </cell>
          <cell r="L271">
            <v>41090</v>
          </cell>
          <cell r="M271" t="str">
            <v>Over</v>
          </cell>
          <cell r="N271">
            <v>41000</v>
          </cell>
          <cell r="O271" t="str">
            <v>4C</v>
          </cell>
          <cell r="Q271">
            <v>1447</v>
          </cell>
          <cell r="R271" t="str">
            <v>LYD</v>
          </cell>
          <cell r="S271" t="str">
            <v>One Thousand Four Hundred Fourty Seven Libyan Dinars</v>
          </cell>
          <cell r="T271" t="str">
            <v>Local Staff</v>
          </cell>
          <cell r="U271">
            <v>7.5</v>
          </cell>
          <cell r="X271" t="str">
            <v>William Miller</v>
          </cell>
          <cell r="Y271" t="str">
            <v>Logistic Coordinator</v>
          </cell>
          <cell r="Z271" t="str">
            <v>Jane Connolly</v>
          </cell>
        </row>
        <row r="272">
          <cell r="A272" t="str">
            <v>T48</v>
          </cell>
          <cell r="B272" t="str">
            <v>T27</v>
          </cell>
          <cell r="C272" t="str">
            <v>Mr</v>
          </cell>
          <cell r="D272" t="str">
            <v>Muftah</v>
          </cell>
          <cell r="E272" t="str">
            <v>Omar</v>
          </cell>
          <cell r="F272" t="str">
            <v>Watchman</v>
          </cell>
          <cell r="G272" t="str">
            <v>Tripoli</v>
          </cell>
          <cell r="H272" t="str">
            <v>FTC</v>
          </cell>
          <cell r="I272" t="str">
            <v>FT26</v>
          </cell>
          <cell r="J272" t="str">
            <v>T28</v>
          </cell>
          <cell r="K272">
            <v>41000</v>
          </cell>
          <cell r="L272">
            <v>41090</v>
          </cell>
          <cell r="M272" t="str">
            <v>Over</v>
          </cell>
          <cell r="N272">
            <v>41000</v>
          </cell>
          <cell r="O272" t="str">
            <v>1A</v>
          </cell>
          <cell r="Q272">
            <v>700</v>
          </cell>
          <cell r="R272" t="str">
            <v>LYD</v>
          </cell>
          <cell r="S272" t="str">
            <v xml:space="preserve">Seven Hundred Libyan Dinars </v>
          </cell>
          <cell r="T272" t="str">
            <v>Local Staff</v>
          </cell>
          <cell r="U272">
            <v>7.5</v>
          </cell>
          <cell r="X272" t="str">
            <v>Hend Elforjani</v>
          </cell>
          <cell r="Y272" t="str">
            <v>HR Officer</v>
          </cell>
          <cell r="Z272" t="str">
            <v>Jane Connolly</v>
          </cell>
        </row>
        <row r="273">
          <cell r="A273" t="str">
            <v>T49</v>
          </cell>
          <cell r="B273" t="str">
            <v>T29</v>
          </cell>
          <cell r="C273" t="str">
            <v>Mr</v>
          </cell>
          <cell r="D273" t="str">
            <v xml:space="preserve">Ibrahim </v>
          </cell>
          <cell r="E273" t="str">
            <v>Mohamed</v>
          </cell>
          <cell r="F273" t="str">
            <v>Watchman</v>
          </cell>
          <cell r="G273" t="str">
            <v>Tripoli</v>
          </cell>
          <cell r="H273" t="str">
            <v>FTC</v>
          </cell>
          <cell r="I273" t="str">
            <v>FT26</v>
          </cell>
          <cell r="J273" t="str">
            <v>T30</v>
          </cell>
          <cell r="K273">
            <v>41000</v>
          </cell>
          <cell r="L273">
            <v>41090</v>
          </cell>
          <cell r="M273" t="str">
            <v>Over</v>
          </cell>
          <cell r="N273">
            <v>41000</v>
          </cell>
          <cell r="O273" t="str">
            <v>1A</v>
          </cell>
          <cell r="Q273">
            <v>700</v>
          </cell>
          <cell r="R273" t="str">
            <v>LYD</v>
          </cell>
          <cell r="S273" t="str">
            <v xml:space="preserve">Seven Hundred Libyan Dinars </v>
          </cell>
          <cell r="T273" t="str">
            <v>Local Staff</v>
          </cell>
          <cell r="U273">
            <v>7.5</v>
          </cell>
          <cell r="X273" t="str">
            <v>Hend Elforjani</v>
          </cell>
          <cell r="Y273" t="str">
            <v>HR Officer</v>
          </cell>
          <cell r="Z273" t="str">
            <v>Jane Connolly</v>
          </cell>
        </row>
        <row r="274">
          <cell r="A274" t="str">
            <v>T50</v>
          </cell>
          <cell r="B274" t="str">
            <v>T30</v>
          </cell>
          <cell r="C274" t="str">
            <v>Mr</v>
          </cell>
          <cell r="D274" t="str">
            <v>Ahmed</v>
          </cell>
          <cell r="E274" t="str">
            <v>Albaghdadi</v>
          </cell>
          <cell r="F274" t="str">
            <v>Log Assistant</v>
          </cell>
          <cell r="G274" t="str">
            <v>Tripoli</v>
          </cell>
          <cell r="H274" t="str">
            <v>FTC</v>
          </cell>
          <cell r="I274" t="str">
            <v>FT26</v>
          </cell>
          <cell r="J274" t="str">
            <v>T31</v>
          </cell>
          <cell r="K274">
            <v>41000</v>
          </cell>
          <cell r="L274">
            <v>41090</v>
          </cell>
          <cell r="M274" t="str">
            <v>Over</v>
          </cell>
          <cell r="N274">
            <v>41004</v>
          </cell>
          <cell r="O274" t="str">
            <v>4B</v>
          </cell>
          <cell r="Q274">
            <v>1357</v>
          </cell>
          <cell r="R274" t="str">
            <v>LYD</v>
          </cell>
          <cell r="S274" t="str">
            <v>One Thousand Three Hundred Fifty Seven Libayn Dinars</v>
          </cell>
          <cell r="T274" t="str">
            <v>Local Staff</v>
          </cell>
          <cell r="U274">
            <v>7.5</v>
          </cell>
          <cell r="X274" t="str">
            <v>William Miller</v>
          </cell>
          <cell r="Y274" t="str">
            <v>Logistic Coordinator</v>
          </cell>
          <cell r="Z274" t="str">
            <v>Jane Connolly</v>
          </cell>
        </row>
        <row r="275">
          <cell r="A275" t="str">
            <v>T51</v>
          </cell>
          <cell r="B275" t="str">
            <v>T31</v>
          </cell>
          <cell r="C275" t="str">
            <v>Mr</v>
          </cell>
          <cell r="D275" t="str">
            <v>Hossam</v>
          </cell>
          <cell r="E275" t="str">
            <v>Elhodiri</v>
          </cell>
          <cell r="F275" t="str">
            <v>Watchman</v>
          </cell>
          <cell r="G275" t="str">
            <v>Tripoli</v>
          </cell>
          <cell r="H275" t="str">
            <v>FTC</v>
          </cell>
          <cell r="I275" t="str">
            <v>FT26</v>
          </cell>
          <cell r="J275" t="str">
            <v>T32</v>
          </cell>
          <cell r="K275">
            <v>41000</v>
          </cell>
          <cell r="L275">
            <v>41090</v>
          </cell>
          <cell r="M275" t="str">
            <v>Over</v>
          </cell>
          <cell r="N275">
            <v>41016</v>
          </cell>
          <cell r="O275" t="str">
            <v>1A</v>
          </cell>
          <cell r="Q275">
            <v>700</v>
          </cell>
          <cell r="R275" t="str">
            <v>LYD</v>
          </cell>
          <cell r="S275" t="str">
            <v xml:space="preserve">Seven Hundred Libyan Dinars </v>
          </cell>
          <cell r="T275" t="str">
            <v>Local Staff</v>
          </cell>
          <cell r="U275">
            <v>7.5</v>
          </cell>
          <cell r="X275" t="str">
            <v>Hend Elforjani</v>
          </cell>
          <cell r="Y275" t="str">
            <v>HR Officer</v>
          </cell>
          <cell r="Z275" t="str">
            <v>Jane Connolly</v>
          </cell>
        </row>
        <row r="276">
          <cell r="A276" t="str">
            <v>T52</v>
          </cell>
          <cell r="B276" t="str">
            <v>T34</v>
          </cell>
          <cell r="C276" t="str">
            <v>Mr</v>
          </cell>
          <cell r="D276" t="str">
            <v>Taher</v>
          </cell>
          <cell r="E276" t="str">
            <v xml:space="preserve">Ahmed </v>
          </cell>
          <cell r="F276" t="str">
            <v>Watchman</v>
          </cell>
          <cell r="G276" t="str">
            <v>Tripoli</v>
          </cell>
          <cell r="H276" t="str">
            <v>FTC</v>
          </cell>
          <cell r="I276" t="str">
            <v>FT26</v>
          </cell>
          <cell r="J276" t="str">
            <v>None</v>
          </cell>
          <cell r="K276">
            <v>41000</v>
          </cell>
          <cell r="L276">
            <v>41090</v>
          </cell>
          <cell r="M276" t="str">
            <v>Over</v>
          </cell>
          <cell r="N276">
            <v>41016</v>
          </cell>
          <cell r="O276" t="str">
            <v>1A</v>
          </cell>
          <cell r="Q276">
            <v>700</v>
          </cell>
          <cell r="R276" t="str">
            <v>LYD</v>
          </cell>
          <cell r="S276" t="str">
            <v xml:space="preserve">Seven Hundred Libyan Dinars </v>
          </cell>
          <cell r="T276" t="str">
            <v>Local Staff</v>
          </cell>
          <cell r="U276">
            <v>7.5</v>
          </cell>
          <cell r="X276" t="str">
            <v>Ahmed Albaghdadi</v>
          </cell>
          <cell r="Y276" t="str">
            <v>Logistic Assistant</v>
          </cell>
          <cell r="Z276" t="str">
            <v>Jane Connolly</v>
          </cell>
        </row>
        <row r="277">
          <cell r="A277" t="str">
            <v>T53</v>
          </cell>
          <cell r="B277" t="str">
            <v>T35</v>
          </cell>
          <cell r="C277" t="str">
            <v>Mr</v>
          </cell>
          <cell r="D277" t="str">
            <v>Haitham</v>
          </cell>
          <cell r="E277" t="str">
            <v>Rejeb</v>
          </cell>
          <cell r="F277" t="str">
            <v>Driver</v>
          </cell>
          <cell r="G277" t="str">
            <v>Tripoli</v>
          </cell>
          <cell r="H277" t="str">
            <v>FTC</v>
          </cell>
          <cell r="I277" t="str">
            <v>FT26</v>
          </cell>
          <cell r="J277" t="str">
            <v>T15</v>
          </cell>
          <cell r="K277">
            <v>41021</v>
          </cell>
          <cell r="L277">
            <v>41182</v>
          </cell>
          <cell r="M277" t="str">
            <v>Over</v>
          </cell>
          <cell r="N277">
            <v>41051</v>
          </cell>
          <cell r="O277" t="str">
            <v>2A</v>
          </cell>
          <cell r="Q277">
            <v>856</v>
          </cell>
          <cell r="R277" t="str">
            <v>LYD</v>
          </cell>
          <cell r="S277" t="str">
            <v>Eight Hundred and Fifty Six Libyan Dinars</v>
          </cell>
          <cell r="T277" t="str">
            <v>Local Staff</v>
          </cell>
          <cell r="U277">
            <v>13.416666666666666</v>
          </cell>
          <cell r="X277" t="str">
            <v>Anne Forget</v>
          </cell>
          <cell r="Y277" t="str">
            <v>SALW Project Manager</v>
          </cell>
          <cell r="Z277" t="str">
            <v>Jane Connolly</v>
          </cell>
        </row>
        <row r="278">
          <cell r="A278" t="str">
            <v>T54</v>
          </cell>
          <cell r="B278" t="str">
            <v>T36</v>
          </cell>
          <cell r="C278" t="str">
            <v>Mr</v>
          </cell>
          <cell r="D278" t="str">
            <v>Hamad</v>
          </cell>
          <cell r="E278" t="str">
            <v>Alwerfally</v>
          </cell>
          <cell r="F278" t="str">
            <v>Driver</v>
          </cell>
          <cell r="G278" t="str">
            <v>Tripoli</v>
          </cell>
          <cell r="H278" t="str">
            <v>FTC</v>
          </cell>
          <cell r="I278" t="str">
            <v>FT26</v>
          </cell>
          <cell r="J278" t="str">
            <v>None</v>
          </cell>
          <cell r="K278">
            <v>41063</v>
          </cell>
          <cell r="L278">
            <v>41152</v>
          </cell>
          <cell r="M278" t="str">
            <v>Over</v>
          </cell>
          <cell r="N278">
            <v>41063</v>
          </cell>
          <cell r="O278" t="str">
            <v>2A</v>
          </cell>
          <cell r="P278">
            <v>941</v>
          </cell>
          <cell r="Q278">
            <v>856</v>
          </cell>
          <cell r="R278" t="str">
            <v>LYD</v>
          </cell>
          <cell r="S278" t="str">
            <v>Eight Hundred and Fifty Six Libyan Dinars</v>
          </cell>
          <cell r="T278" t="str">
            <v>Local Staff</v>
          </cell>
          <cell r="U278">
            <v>7.416666666666667</v>
          </cell>
          <cell r="X278" t="str">
            <v>Anne Forget</v>
          </cell>
          <cell r="Y278" t="str">
            <v>SALW Project Manager</v>
          </cell>
          <cell r="Z278" t="str">
            <v>Jane Connolly</v>
          </cell>
        </row>
        <row r="279">
          <cell r="A279" t="str">
            <v>T55</v>
          </cell>
          <cell r="B279" t="str">
            <v>T37</v>
          </cell>
          <cell r="C279" t="str">
            <v>Ms</v>
          </cell>
          <cell r="D279" t="str">
            <v xml:space="preserve">Najwa </v>
          </cell>
          <cell r="E279" t="str">
            <v>Bounou</v>
          </cell>
          <cell r="F279" t="str">
            <v>Data Collector /Team Member</v>
          </cell>
          <cell r="G279" t="str">
            <v>Tripoli</v>
          </cell>
          <cell r="H279" t="str">
            <v>FTC</v>
          </cell>
          <cell r="I279" t="str">
            <v>FT26</v>
          </cell>
          <cell r="J279" t="str">
            <v>None</v>
          </cell>
          <cell r="K279">
            <v>41057</v>
          </cell>
          <cell r="L279">
            <v>41152</v>
          </cell>
          <cell r="M279" t="str">
            <v>Over</v>
          </cell>
          <cell r="N279">
            <v>41087</v>
          </cell>
          <cell r="O279" t="str">
            <v>4A</v>
          </cell>
          <cell r="P279">
            <v>1412</v>
          </cell>
          <cell r="Q279">
            <v>1273</v>
          </cell>
          <cell r="R279" t="str">
            <v>LYD</v>
          </cell>
          <cell r="S279" t="str">
            <v>One Thousand two Hundred seventy three Libyan Dinars Only</v>
          </cell>
          <cell r="T279" t="str">
            <v>Local Staff</v>
          </cell>
          <cell r="U279">
            <v>7.916666666666667</v>
          </cell>
          <cell r="X279" t="str">
            <v>Anne Forget</v>
          </cell>
          <cell r="Y279" t="str">
            <v>SALW Project Manager</v>
          </cell>
          <cell r="Z279" t="str">
            <v>Jane Connolly</v>
          </cell>
        </row>
        <row r="280">
          <cell r="A280" t="str">
            <v>T56</v>
          </cell>
          <cell r="B280" t="str">
            <v>T38</v>
          </cell>
          <cell r="C280" t="str">
            <v>Ms</v>
          </cell>
          <cell r="D280" t="str">
            <v xml:space="preserve">Nagham </v>
          </cell>
          <cell r="E280" t="str">
            <v>Fouad Jafar</v>
          </cell>
          <cell r="F280" t="str">
            <v>SALW Project Officer</v>
          </cell>
          <cell r="G280" t="str">
            <v>Tripoli</v>
          </cell>
          <cell r="H280" t="str">
            <v>FTC</v>
          </cell>
          <cell r="I280" t="str">
            <v>FT26</v>
          </cell>
          <cell r="J280" t="str">
            <v>None</v>
          </cell>
          <cell r="K280">
            <v>41063</v>
          </cell>
          <cell r="L280">
            <v>41152</v>
          </cell>
          <cell r="M280" t="str">
            <v>Over</v>
          </cell>
          <cell r="N280">
            <v>41092</v>
          </cell>
          <cell r="O280" t="str">
            <v>4B</v>
          </cell>
          <cell r="P280">
            <v>1511</v>
          </cell>
          <cell r="Q280">
            <v>1375</v>
          </cell>
          <cell r="R280" t="str">
            <v>LYD</v>
          </cell>
          <cell r="S280" t="str">
            <v>One Thousand Three Hundred Fifty Seven Libayn Dinars</v>
          </cell>
          <cell r="T280" t="str">
            <v>Local Staff</v>
          </cell>
          <cell r="U280">
            <v>7.416666666666667</v>
          </cell>
          <cell r="X280" t="str">
            <v>Anne Forget</v>
          </cell>
          <cell r="Y280" t="str">
            <v>SALW Project Manager</v>
          </cell>
          <cell r="Z280" t="str">
            <v>Jane Connolly</v>
          </cell>
        </row>
        <row r="281">
          <cell r="A281" t="str">
            <v>T57</v>
          </cell>
          <cell r="B281" t="str">
            <v>T39</v>
          </cell>
          <cell r="C281" t="str">
            <v>Mr</v>
          </cell>
          <cell r="D281" t="str">
            <v xml:space="preserve">Feras </v>
          </cell>
          <cell r="E281" t="str">
            <v>Moustafa Bouker</v>
          </cell>
          <cell r="F281" t="str">
            <v>SALW Project Officer</v>
          </cell>
          <cell r="G281" t="str">
            <v>Tripoli</v>
          </cell>
          <cell r="H281" t="str">
            <v>FTC</v>
          </cell>
          <cell r="I281" t="str">
            <v>FT26</v>
          </cell>
          <cell r="J281" t="str">
            <v>None</v>
          </cell>
          <cell r="K281">
            <v>41063</v>
          </cell>
          <cell r="L281">
            <v>41152</v>
          </cell>
          <cell r="M281" t="str">
            <v>Cancel</v>
          </cell>
          <cell r="N281">
            <v>41092</v>
          </cell>
          <cell r="O281" t="str">
            <v>4B</v>
          </cell>
          <cell r="P281">
            <v>1511</v>
          </cell>
          <cell r="Q281">
            <v>1375</v>
          </cell>
          <cell r="R281" t="str">
            <v>LYD</v>
          </cell>
          <cell r="S281" t="str">
            <v>One Thousand Three Hundred Fifty Seven Libayn Dinars</v>
          </cell>
          <cell r="T281" t="str">
            <v>Local Staff</v>
          </cell>
          <cell r="U281">
            <v>7.416666666666667</v>
          </cell>
          <cell r="X281" t="str">
            <v>Anne Forget</v>
          </cell>
          <cell r="Y281" t="str">
            <v>SALW Project Manager</v>
          </cell>
          <cell r="Z281" t="str">
            <v>Jane Connolly</v>
          </cell>
        </row>
        <row r="282">
          <cell r="A282" t="str">
            <v>T58</v>
          </cell>
          <cell r="B282" t="str">
            <v>T40</v>
          </cell>
          <cell r="C282" t="str">
            <v>Mr</v>
          </cell>
          <cell r="D282" t="str">
            <v xml:space="preserve">Mohamed </v>
          </cell>
          <cell r="E282" t="str">
            <v>Salem Ayana</v>
          </cell>
          <cell r="F282" t="str">
            <v>SALW Project Officer</v>
          </cell>
          <cell r="G282" t="str">
            <v>Tripoli</v>
          </cell>
          <cell r="H282" t="str">
            <v>FTC</v>
          </cell>
          <cell r="I282" t="str">
            <v>FT26</v>
          </cell>
          <cell r="J282" t="str">
            <v>None</v>
          </cell>
          <cell r="K282">
            <v>41063</v>
          </cell>
          <cell r="L282">
            <v>41152</v>
          </cell>
          <cell r="M282" t="str">
            <v>Over</v>
          </cell>
          <cell r="N282">
            <v>41092</v>
          </cell>
          <cell r="O282" t="str">
            <v>4B</v>
          </cell>
          <cell r="P282">
            <v>1511</v>
          </cell>
          <cell r="Q282">
            <v>1375</v>
          </cell>
          <cell r="R282" t="str">
            <v>LYD</v>
          </cell>
          <cell r="S282" t="str">
            <v>One Thousand Three Hundred Fifty Seven Libayn Dinars</v>
          </cell>
          <cell r="T282" t="str">
            <v>Local Staff</v>
          </cell>
          <cell r="U282">
            <v>7.416666666666667</v>
          </cell>
          <cell r="X282" t="str">
            <v>Anne Forget</v>
          </cell>
          <cell r="Y282" t="str">
            <v>SALW Project Manager</v>
          </cell>
          <cell r="Z282" t="str">
            <v>Jane Connolly</v>
          </cell>
        </row>
        <row r="283">
          <cell r="A283" t="str">
            <v>S1</v>
          </cell>
          <cell r="B283" t="str">
            <v>S1</v>
          </cell>
          <cell r="C283" t="str">
            <v xml:space="preserve">Mrs </v>
          </cell>
          <cell r="D283" t="str">
            <v>Nura</v>
          </cell>
          <cell r="E283" t="str">
            <v>DAW</v>
          </cell>
          <cell r="F283" t="str">
            <v>Cook/Cleaner</v>
          </cell>
          <cell r="G283" t="str">
            <v>Sirte</v>
          </cell>
          <cell r="H283" t="str">
            <v>FTC</v>
          </cell>
          <cell r="I283" t="str">
            <v>FT26</v>
          </cell>
          <cell r="J283" t="str">
            <v>None</v>
          </cell>
          <cell r="K283">
            <v>40969</v>
          </cell>
          <cell r="L283">
            <v>41090</v>
          </cell>
          <cell r="M283" t="str">
            <v>Over</v>
          </cell>
          <cell r="N283">
            <v>40999</v>
          </cell>
          <cell r="O283" t="str">
            <v>1C</v>
          </cell>
          <cell r="Q283">
            <v>800</v>
          </cell>
          <cell r="R283" t="str">
            <v>LYD</v>
          </cell>
          <cell r="S283" t="str">
            <v xml:space="preserve">Libyan Dinars Eight Hundred  Only </v>
          </cell>
          <cell r="T283" t="str">
            <v>Local Staff</v>
          </cell>
          <cell r="U283">
            <v>10.083333333333334</v>
          </cell>
          <cell r="X283" t="str">
            <v>Mahmoud AL-hajj</v>
          </cell>
          <cell r="Y283" t="str">
            <v>Office manager</v>
          </cell>
          <cell r="Z283" t="str">
            <v>Jane CONNOLLY</v>
          </cell>
        </row>
        <row r="284">
          <cell r="A284" t="str">
            <v>S2</v>
          </cell>
          <cell r="B284" t="str">
            <v>S2</v>
          </cell>
          <cell r="C284" t="str">
            <v>Mr</v>
          </cell>
          <cell r="D284" t="str">
            <v>Omar</v>
          </cell>
          <cell r="E284" t="str">
            <v>MLITAN</v>
          </cell>
          <cell r="F284" t="str">
            <v>Driver</v>
          </cell>
          <cell r="G284" t="str">
            <v>Sirte</v>
          </cell>
          <cell r="H284" t="str">
            <v>FTC</v>
          </cell>
          <cell r="I284" t="str">
            <v>FT26</v>
          </cell>
          <cell r="J284" t="str">
            <v>None</v>
          </cell>
          <cell r="K284">
            <v>40969</v>
          </cell>
          <cell r="L284">
            <v>41090</v>
          </cell>
          <cell r="M284" t="str">
            <v>Over</v>
          </cell>
          <cell r="N284">
            <v>40999</v>
          </cell>
          <cell r="O284" t="str">
            <v>2A</v>
          </cell>
          <cell r="Q284">
            <v>856</v>
          </cell>
          <cell r="R284" t="str">
            <v>LYD</v>
          </cell>
          <cell r="S284" t="str">
            <v xml:space="preserve">Libyan Dinars Eight Hundred FiftySix Only </v>
          </cell>
          <cell r="T284" t="str">
            <v>Local Staff</v>
          </cell>
          <cell r="U284">
            <v>10.083333333333334</v>
          </cell>
          <cell r="X284" t="str">
            <v>Mahmoud AL-hajj</v>
          </cell>
          <cell r="Y284" t="str">
            <v>Office manager</v>
          </cell>
          <cell r="Z284" t="str">
            <v>Jane CONNOLLY</v>
          </cell>
        </row>
        <row r="285">
          <cell r="A285" t="str">
            <v>S3</v>
          </cell>
          <cell r="B285" t="str">
            <v>S3</v>
          </cell>
          <cell r="C285" t="str">
            <v xml:space="preserve">Mr </v>
          </cell>
          <cell r="D285" t="str">
            <v>Hamad</v>
          </cell>
          <cell r="E285" t="str">
            <v>ABDULATIF</v>
          </cell>
          <cell r="F285" t="str">
            <v>Driver</v>
          </cell>
          <cell r="G285" t="str">
            <v>Sirte</v>
          </cell>
          <cell r="H285" t="str">
            <v>FTC</v>
          </cell>
          <cell r="I285" t="str">
            <v>FT26</v>
          </cell>
          <cell r="J285" t="str">
            <v>None</v>
          </cell>
          <cell r="K285">
            <v>40969</v>
          </cell>
          <cell r="L285">
            <v>41090</v>
          </cell>
          <cell r="M285" t="str">
            <v>Over</v>
          </cell>
          <cell r="N285">
            <v>40999</v>
          </cell>
          <cell r="O285" t="str">
            <v>2A</v>
          </cell>
          <cell r="Q285">
            <v>856</v>
          </cell>
          <cell r="R285" t="str">
            <v>LYD</v>
          </cell>
          <cell r="S285" t="str">
            <v xml:space="preserve">Libyan Dinars Eight Hundred FiftySix Only </v>
          </cell>
          <cell r="T285" t="str">
            <v>Local Staff</v>
          </cell>
          <cell r="U285">
            <v>10.083333333333334</v>
          </cell>
          <cell r="X285" t="str">
            <v>Mahmoud AL-hajj</v>
          </cell>
          <cell r="Y285" t="str">
            <v>Office manager</v>
          </cell>
          <cell r="Z285" t="str">
            <v>Jane CONNOLLY</v>
          </cell>
        </row>
        <row r="286">
          <cell r="A286" t="str">
            <v>S4</v>
          </cell>
          <cell r="B286" t="str">
            <v>S4</v>
          </cell>
          <cell r="C286" t="str">
            <v xml:space="preserve">Mr </v>
          </cell>
          <cell r="D286" t="str">
            <v>Ibrahim</v>
          </cell>
          <cell r="E286" t="str">
            <v>ELSADAIE</v>
          </cell>
          <cell r="F286" t="str">
            <v>Admin officer</v>
          </cell>
          <cell r="G286" t="str">
            <v>Sirte</v>
          </cell>
          <cell r="H286" t="str">
            <v>FTC</v>
          </cell>
          <cell r="I286" t="str">
            <v>FT26</v>
          </cell>
          <cell r="J286" t="str">
            <v>None</v>
          </cell>
          <cell r="K286">
            <v>40969</v>
          </cell>
          <cell r="L286">
            <v>41090</v>
          </cell>
          <cell r="M286" t="str">
            <v>Over</v>
          </cell>
          <cell r="N286">
            <v>41060</v>
          </cell>
          <cell r="O286" t="str">
            <v>4C</v>
          </cell>
          <cell r="Q286">
            <v>1447</v>
          </cell>
          <cell r="R286" t="str">
            <v>LYD</v>
          </cell>
          <cell r="S286" t="str">
            <v xml:space="preserve">Libyan Dinars One Thousand Four Hundred FourtySeven Only </v>
          </cell>
          <cell r="T286" t="str">
            <v>Local Staff</v>
          </cell>
          <cell r="U286">
            <v>10.083333333333334</v>
          </cell>
          <cell r="X286" t="str">
            <v>Atif IQBAL</v>
          </cell>
          <cell r="Y286" t="str">
            <v>Project Manager Sirte</v>
          </cell>
          <cell r="Z286" t="str">
            <v>Jane CONNOLLY</v>
          </cell>
          <cell r="AA286" t="str">
            <v>ok</v>
          </cell>
          <cell r="AB286" t="str">
            <v>ok</v>
          </cell>
        </row>
        <row r="287">
          <cell r="A287" t="str">
            <v>S5</v>
          </cell>
          <cell r="B287" t="str">
            <v>S5</v>
          </cell>
          <cell r="C287" t="str">
            <v>Mr</v>
          </cell>
          <cell r="D287" t="str">
            <v xml:space="preserve">Ismail </v>
          </cell>
          <cell r="E287" t="str">
            <v>ALHAMMALI</v>
          </cell>
          <cell r="F287" t="str">
            <v>EOD Team Leader</v>
          </cell>
          <cell r="G287" t="str">
            <v>Sirte</v>
          </cell>
          <cell r="H287" t="str">
            <v>FTC</v>
          </cell>
          <cell r="I287" t="str">
            <v>FT26</v>
          </cell>
          <cell r="J287" t="str">
            <v>None</v>
          </cell>
          <cell r="K287">
            <v>40969</v>
          </cell>
          <cell r="L287">
            <v>41090</v>
          </cell>
          <cell r="M287" t="str">
            <v>Over</v>
          </cell>
          <cell r="N287">
            <v>40999</v>
          </cell>
          <cell r="O287" t="str">
            <v>4B</v>
          </cell>
          <cell r="Q287">
            <v>1356.6294609034549</v>
          </cell>
          <cell r="R287" t="str">
            <v>LYD</v>
          </cell>
          <cell r="S287" t="str">
            <v xml:space="preserve">Libyan Dinars One Thousand Three Hundred FiftySix Paise SixtyThree Only </v>
          </cell>
          <cell r="T287" t="str">
            <v>Local Staff</v>
          </cell>
          <cell r="U287">
            <v>10.083333333333334</v>
          </cell>
          <cell r="X287" t="str">
            <v>Shaun WHALLEY</v>
          </cell>
          <cell r="Y287" t="str">
            <v>Team Advisor</v>
          </cell>
          <cell r="Z287" t="str">
            <v>Jane CONNOLLY</v>
          </cell>
        </row>
        <row r="288">
          <cell r="A288" t="str">
            <v>S6</v>
          </cell>
          <cell r="B288" t="str">
            <v>S6</v>
          </cell>
          <cell r="C288" t="str">
            <v>Mr</v>
          </cell>
          <cell r="D288" t="str">
            <v>Mubarak</v>
          </cell>
          <cell r="E288" t="str">
            <v>ZAIN ALANEDEEN</v>
          </cell>
          <cell r="F288" t="str">
            <v>Medic</v>
          </cell>
          <cell r="G288" t="str">
            <v>Sirte</v>
          </cell>
          <cell r="H288" t="str">
            <v>FTC</v>
          </cell>
          <cell r="I288" t="str">
            <v>FT26</v>
          </cell>
          <cell r="J288" t="str">
            <v>None</v>
          </cell>
          <cell r="K288">
            <v>40969</v>
          </cell>
          <cell r="L288">
            <v>41090</v>
          </cell>
          <cell r="M288" t="str">
            <v>Over</v>
          </cell>
          <cell r="N288">
            <v>40999</v>
          </cell>
          <cell r="O288" t="str">
            <v>3C</v>
          </cell>
          <cell r="Q288">
            <v>1194</v>
          </cell>
          <cell r="R288" t="str">
            <v>LYD</v>
          </cell>
          <cell r="S288" t="str">
            <v xml:space="preserve">Libyan Dinars One Thousand One Hundred NinetyFour Only </v>
          </cell>
          <cell r="T288" t="str">
            <v>Local Staff</v>
          </cell>
          <cell r="U288">
            <v>10.083333333333334</v>
          </cell>
          <cell r="X288" t="str">
            <v>Faustin SHOO</v>
          </cell>
          <cell r="Y288" t="str">
            <v>Medical coordinator</v>
          </cell>
          <cell r="Z288" t="str">
            <v>Jane CONNOLLY</v>
          </cell>
        </row>
        <row r="289">
          <cell r="A289" t="str">
            <v>S7</v>
          </cell>
          <cell r="B289" t="str">
            <v>S7</v>
          </cell>
          <cell r="C289" t="str">
            <v>Mr</v>
          </cell>
          <cell r="D289" t="str">
            <v>Sa'ad</v>
          </cell>
          <cell r="E289" t="str">
            <v>HADIYA</v>
          </cell>
          <cell r="F289" t="str">
            <v>Searcher</v>
          </cell>
          <cell r="G289" t="str">
            <v>Sirte</v>
          </cell>
          <cell r="H289" t="str">
            <v>FTC</v>
          </cell>
          <cell r="I289" t="str">
            <v>FT26</v>
          </cell>
          <cell r="J289" t="str">
            <v>None</v>
          </cell>
          <cell r="K289">
            <v>40969</v>
          </cell>
          <cell r="L289">
            <v>41090</v>
          </cell>
          <cell r="M289" t="str">
            <v>Over</v>
          </cell>
          <cell r="N289">
            <v>40999</v>
          </cell>
          <cell r="O289" t="str">
            <v>3A</v>
          </cell>
          <cell r="Q289">
            <v>1047</v>
          </cell>
          <cell r="R289" t="str">
            <v>LYD</v>
          </cell>
          <cell r="S289" t="str">
            <v xml:space="preserve">Libyan Dinars One Thousand FourtySeven Only </v>
          </cell>
          <cell r="T289" t="str">
            <v>Local Staff</v>
          </cell>
          <cell r="U289">
            <v>10.083333333333334</v>
          </cell>
          <cell r="X289" t="str">
            <v>Shaun WHALLEY</v>
          </cell>
          <cell r="Y289" t="str">
            <v>Team Advisor</v>
          </cell>
          <cell r="Z289" t="str">
            <v>Jane CONNOLLY</v>
          </cell>
        </row>
        <row r="290">
          <cell r="A290" t="str">
            <v>S8</v>
          </cell>
          <cell r="B290" t="str">
            <v>S8</v>
          </cell>
          <cell r="C290" t="str">
            <v>Mr</v>
          </cell>
          <cell r="D290" t="str">
            <v xml:space="preserve">Rabie </v>
          </cell>
          <cell r="E290" t="str">
            <v>HUSSAIN</v>
          </cell>
          <cell r="F290" t="str">
            <v>Searcher</v>
          </cell>
          <cell r="G290" t="str">
            <v>Sirte</v>
          </cell>
          <cell r="H290" t="str">
            <v>FTC</v>
          </cell>
          <cell r="I290" t="str">
            <v>FT26</v>
          </cell>
          <cell r="J290" t="str">
            <v>None</v>
          </cell>
          <cell r="K290">
            <v>40969</v>
          </cell>
          <cell r="L290">
            <v>41090</v>
          </cell>
          <cell r="M290" t="str">
            <v>Over</v>
          </cell>
          <cell r="N290">
            <v>40999</v>
          </cell>
          <cell r="O290" t="str">
            <v>3A</v>
          </cell>
          <cell r="Q290">
            <v>1047</v>
          </cell>
          <cell r="R290" t="str">
            <v>LYD</v>
          </cell>
          <cell r="S290" t="str">
            <v xml:space="preserve">Libyan Dinars One Thousand FourtySeven Only </v>
          </cell>
          <cell r="T290" t="str">
            <v>Local Staff</v>
          </cell>
          <cell r="U290">
            <v>10.083333333333334</v>
          </cell>
          <cell r="X290" t="str">
            <v>Shaun WHALLEY</v>
          </cell>
          <cell r="Y290" t="str">
            <v>Team Advisor</v>
          </cell>
          <cell r="Z290" t="str">
            <v>Jane CONNOLLY</v>
          </cell>
        </row>
        <row r="291">
          <cell r="A291" t="str">
            <v>S9</v>
          </cell>
          <cell r="B291" t="str">
            <v>S9</v>
          </cell>
          <cell r="C291" t="str">
            <v>Mr</v>
          </cell>
          <cell r="D291" t="str">
            <v>Abdullah</v>
          </cell>
          <cell r="E291" t="str">
            <v>ADAM</v>
          </cell>
          <cell r="F291" t="str">
            <v>Searcher</v>
          </cell>
          <cell r="G291" t="str">
            <v>Sirte</v>
          </cell>
          <cell r="H291" t="str">
            <v>FTC</v>
          </cell>
          <cell r="I291" t="str">
            <v>FT26</v>
          </cell>
          <cell r="J291" t="str">
            <v>None</v>
          </cell>
          <cell r="K291">
            <v>40969</v>
          </cell>
          <cell r="L291">
            <v>41090</v>
          </cell>
          <cell r="M291" t="str">
            <v>Over</v>
          </cell>
          <cell r="N291">
            <v>40999</v>
          </cell>
          <cell r="O291" t="str">
            <v>3A</v>
          </cell>
          <cell r="Q291">
            <v>1047</v>
          </cell>
          <cell r="R291" t="str">
            <v>LYD</v>
          </cell>
          <cell r="S291" t="str">
            <v xml:space="preserve">Libyan Dinars One Thousand FourtySeven Only </v>
          </cell>
          <cell r="T291" t="str">
            <v>Local Staff</v>
          </cell>
          <cell r="U291">
            <v>10.083333333333334</v>
          </cell>
          <cell r="X291" t="str">
            <v>Shaun WHALLEY</v>
          </cell>
          <cell r="Y291" t="str">
            <v>Team Advisor</v>
          </cell>
          <cell r="Z291" t="str">
            <v>Jane CONNOLLY</v>
          </cell>
        </row>
        <row r="292">
          <cell r="A292" t="str">
            <v>S10</v>
          </cell>
          <cell r="B292" t="str">
            <v>S10</v>
          </cell>
          <cell r="C292" t="str">
            <v>Mr</v>
          </cell>
          <cell r="D292" t="str">
            <v>Salleh</v>
          </cell>
          <cell r="E292" t="str">
            <v>MOHAMMED</v>
          </cell>
          <cell r="F292" t="str">
            <v>Searcher</v>
          </cell>
          <cell r="G292" t="str">
            <v>Sirte</v>
          </cell>
          <cell r="H292" t="str">
            <v>FTC</v>
          </cell>
          <cell r="I292" t="str">
            <v>FT26</v>
          </cell>
          <cell r="J292" t="str">
            <v>None</v>
          </cell>
          <cell r="K292">
            <v>40969</v>
          </cell>
          <cell r="L292">
            <v>41090</v>
          </cell>
          <cell r="M292" t="str">
            <v>Over</v>
          </cell>
          <cell r="N292">
            <v>40999</v>
          </cell>
          <cell r="O292" t="str">
            <v>3A</v>
          </cell>
          <cell r="Q292">
            <v>1047</v>
          </cell>
          <cell r="R292" t="str">
            <v>LYD</v>
          </cell>
          <cell r="S292" t="str">
            <v xml:space="preserve">Libyan Dinars One Thousand FourtySeven Only </v>
          </cell>
          <cell r="T292" t="str">
            <v>Local Staff</v>
          </cell>
          <cell r="U292">
            <v>10.083333333333334</v>
          </cell>
          <cell r="X292" t="str">
            <v>Shaun WHALLEY</v>
          </cell>
          <cell r="Y292" t="str">
            <v>Team Advisor</v>
          </cell>
          <cell r="Z292" t="str">
            <v>Jane CONNOLLY</v>
          </cell>
        </row>
        <row r="293">
          <cell r="A293" t="str">
            <v>S11</v>
          </cell>
          <cell r="B293" t="str">
            <v>S11</v>
          </cell>
          <cell r="C293" t="str">
            <v>Mr</v>
          </cell>
          <cell r="D293" t="str">
            <v>Abubakar</v>
          </cell>
          <cell r="E293" t="str">
            <v>SALLEH</v>
          </cell>
          <cell r="F293" t="str">
            <v>Searcher</v>
          </cell>
          <cell r="G293" t="str">
            <v>Sirte</v>
          </cell>
          <cell r="H293" t="str">
            <v>FTC</v>
          </cell>
          <cell r="I293" t="str">
            <v>FT26</v>
          </cell>
          <cell r="J293" t="str">
            <v>None</v>
          </cell>
          <cell r="K293">
            <v>40969</v>
          </cell>
          <cell r="L293">
            <v>41090</v>
          </cell>
          <cell r="M293" t="str">
            <v>Over</v>
          </cell>
          <cell r="N293">
            <v>40999</v>
          </cell>
          <cell r="O293" t="str">
            <v>3A</v>
          </cell>
          <cell r="Q293">
            <v>1047</v>
          </cell>
          <cell r="R293" t="str">
            <v>LYD</v>
          </cell>
          <cell r="S293" t="str">
            <v xml:space="preserve">Libyan Dinars One Thousand FourtySeven Only </v>
          </cell>
          <cell r="T293" t="str">
            <v>Local Staff</v>
          </cell>
          <cell r="U293">
            <v>10.083333333333334</v>
          </cell>
          <cell r="X293" t="str">
            <v>Shaun WHALLEY</v>
          </cell>
          <cell r="Y293" t="str">
            <v>Team Advisor</v>
          </cell>
          <cell r="Z293" t="str">
            <v>Jane CONNOLLY</v>
          </cell>
        </row>
        <row r="294">
          <cell r="A294" t="str">
            <v>S12</v>
          </cell>
          <cell r="B294" t="str">
            <v>S12</v>
          </cell>
          <cell r="C294" t="str">
            <v>Mr</v>
          </cell>
          <cell r="D294" t="str">
            <v xml:space="preserve">Ali </v>
          </cell>
          <cell r="E294" t="str">
            <v>KHAMMIS</v>
          </cell>
          <cell r="F294" t="str">
            <v>Searcher</v>
          </cell>
          <cell r="G294" t="str">
            <v>Sirte</v>
          </cell>
          <cell r="H294" t="str">
            <v>FTC</v>
          </cell>
          <cell r="I294" t="str">
            <v>FT26</v>
          </cell>
          <cell r="J294" t="str">
            <v>None</v>
          </cell>
          <cell r="K294">
            <v>40969</v>
          </cell>
          <cell r="L294">
            <v>41090</v>
          </cell>
          <cell r="M294" t="str">
            <v>Over</v>
          </cell>
          <cell r="N294">
            <v>40999</v>
          </cell>
          <cell r="O294" t="str">
            <v>3A</v>
          </cell>
          <cell r="Q294">
            <v>1047</v>
          </cell>
          <cell r="R294" t="str">
            <v>LYD</v>
          </cell>
          <cell r="S294" t="str">
            <v xml:space="preserve">Libyan Dinars One Thousand FourtySeven Only </v>
          </cell>
          <cell r="T294" t="str">
            <v>Local Staff</v>
          </cell>
          <cell r="U294">
            <v>10.083333333333334</v>
          </cell>
          <cell r="X294" t="str">
            <v>Shaun WHALLEY</v>
          </cell>
          <cell r="Y294" t="str">
            <v>Team Advisor</v>
          </cell>
          <cell r="Z294" t="str">
            <v>Jane CONNOLLY</v>
          </cell>
        </row>
        <row r="295">
          <cell r="A295" t="str">
            <v>S13</v>
          </cell>
          <cell r="B295" t="str">
            <v>S13</v>
          </cell>
          <cell r="C295" t="str">
            <v>Mr</v>
          </cell>
          <cell r="D295" t="str">
            <v>Farhat</v>
          </cell>
          <cell r="E295" t="str">
            <v>SALLEH</v>
          </cell>
          <cell r="F295" t="str">
            <v>Searcher</v>
          </cell>
          <cell r="G295" t="str">
            <v>Sirte</v>
          </cell>
          <cell r="H295" t="str">
            <v>FTC</v>
          </cell>
          <cell r="I295" t="str">
            <v>FT26</v>
          </cell>
          <cell r="J295" t="str">
            <v>None</v>
          </cell>
          <cell r="K295">
            <v>40969</v>
          </cell>
          <cell r="L295">
            <v>41090</v>
          </cell>
          <cell r="M295" t="str">
            <v>Over</v>
          </cell>
          <cell r="N295">
            <v>40999</v>
          </cell>
          <cell r="O295" t="str">
            <v>3A</v>
          </cell>
          <cell r="Q295">
            <v>1047</v>
          </cell>
          <cell r="R295" t="str">
            <v>LYD</v>
          </cell>
          <cell r="S295" t="str">
            <v xml:space="preserve">Libyan Dinars One Thousand FourtySeven Only </v>
          </cell>
          <cell r="T295" t="str">
            <v>Local Staff</v>
          </cell>
          <cell r="U295">
            <v>10.083333333333334</v>
          </cell>
          <cell r="X295" t="str">
            <v>Shaun WHALLEY</v>
          </cell>
          <cell r="Y295" t="str">
            <v>Team Advisor</v>
          </cell>
          <cell r="Z295" t="str">
            <v>Jane CONNOLLY</v>
          </cell>
        </row>
        <row r="296">
          <cell r="A296" t="str">
            <v>S14</v>
          </cell>
          <cell r="B296" t="str">
            <v>S14</v>
          </cell>
          <cell r="C296" t="str">
            <v>Mr</v>
          </cell>
          <cell r="D296" t="str">
            <v>Yusif</v>
          </cell>
          <cell r="E296" t="str">
            <v>MUSTAPHA</v>
          </cell>
          <cell r="F296" t="str">
            <v>Searcher</v>
          </cell>
          <cell r="G296" t="str">
            <v>Sirte</v>
          </cell>
          <cell r="H296" t="str">
            <v>FTC</v>
          </cell>
          <cell r="I296" t="str">
            <v>FT26</v>
          </cell>
          <cell r="J296" t="str">
            <v>None</v>
          </cell>
          <cell r="K296">
            <v>40969</v>
          </cell>
          <cell r="L296">
            <v>41090</v>
          </cell>
          <cell r="M296" t="str">
            <v>Over</v>
          </cell>
          <cell r="N296">
            <v>40999</v>
          </cell>
          <cell r="O296" t="str">
            <v>3A</v>
          </cell>
          <cell r="Q296">
            <v>1047</v>
          </cell>
          <cell r="R296" t="str">
            <v>LYD</v>
          </cell>
          <cell r="S296" t="str">
            <v xml:space="preserve">Libyan Dinars One Thousand FourtySeven Only </v>
          </cell>
          <cell r="T296" t="str">
            <v>Local Staff</v>
          </cell>
          <cell r="U296">
            <v>10.083333333333334</v>
          </cell>
          <cell r="X296" t="str">
            <v>Shaun WHALLEY</v>
          </cell>
          <cell r="Y296" t="str">
            <v>Team Advisor</v>
          </cell>
          <cell r="Z296" t="str">
            <v>Jane CONNOLLY</v>
          </cell>
        </row>
        <row r="297">
          <cell r="A297" t="str">
            <v>S15</v>
          </cell>
          <cell r="B297" t="str">
            <v>S15</v>
          </cell>
          <cell r="C297" t="str">
            <v>Ms</v>
          </cell>
          <cell r="D297" t="str">
            <v>Zahia</v>
          </cell>
          <cell r="E297" t="str">
            <v>HAJJU</v>
          </cell>
          <cell r="F297" t="str">
            <v>Medic</v>
          </cell>
          <cell r="G297" t="str">
            <v>Sirte</v>
          </cell>
          <cell r="H297" t="str">
            <v>FTC</v>
          </cell>
          <cell r="I297" t="str">
            <v>FT26</v>
          </cell>
          <cell r="J297" t="str">
            <v>None</v>
          </cell>
          <cell r="K297">
            <v>40969</v>
          </cell>
          <cell r="L297">
            <v>41090</v>
          </cell>
          <cell r="M297" t="str">
            <v>Over</v>
          </cell>
          <cell r="N297">
            <v>40999</v>
          </cell>
          <cell r="O297" t="str">
            <v>3C</v>
          </cell>
          <cell r="Q297">
            <v>1194</v>
          </cell>
          <cell r="R297" t="str">
            <v>LYD</v>
          </cell>
          <cell r="S297" t="str">
            <v xml:space="preserve">Libyan Dinars One Thousand One Hundred NinetyFour Only </v>
          </cell>
          <cell r="T297" t="str">
            <v>Local Staff</v>
          </cell>
          <cell r="U297">
            <v>10.083333333333334</v>
          </cell>
          <cell r="X297" t="str">
            <v>Faustin SHOO</v>
          </cell>
          <cell r="Y297" t="str">
            <v>Medical coordinator</v>
          </cell>
          <cell r="Z297" t="str">
            <v>Jane CONNOLLY</v>
          </cell>
        </row>
        <row r="298">
          <cell r="A298" t="str">
            <v>S16</v>
          </cell>
          <cell r="B298" t="str">
            <v>S16</v>
          </cell>
          <cell r="C298" t="str">
            <v>Mr</v>
          </cell>
          <cell r="D298" t="str">
            <v>Mohamed</v>
          </cell>
          <cell r="E298" t="str">
            <v>DAHAB</v>
          </cell>
          <cell r="F298" t="str">
            <v>MRE/ Officer</v>
          </cell>
          <cell r="G298" t="str">
            <v>Sirte</v>
          </cell>
          <cell r="H298" t="str">
            <v>FTC</v>
          </cell>
          <cell r="I298" t="str">
            <v>FT26</v>
          </cell>
          <cell r="J298" t="str">
            <v>None</v>
          </cell>
          <cell r="K298">
            <v>40973</v>
          </cell>
          <cell r="L298">
            <v>41090</v>
          </cell>
          <cell r="M298" t="str">
            <v>Over</v>
          </cell>
          <cell r="N298">
            <v>41004</v>
          </cell>
          <cell r="O298" t="str">
            <v>2C</v>
          </cell>
          <cell r="Q298">
            <v>978</v>
          </cell>
          <cell r="R298" t="str">
            <v>LYD</v>
          </cell>
          <cell r="S298" t="str">
            <v xml:space="preserve">Libyan Dinars Nine Hundred SeventyEight Only </v>
          </cell>
          <cell r="T298" t="str">
            <v>Local Staff</v>
          </cell>
          <cell r="U298">
            <v>9.75</v>
          </cell>
          <cell r="X298" t="str">
            <v>Atif IQBAL</v>
          </cell>
          <cell r="Y298" t="str">
            <v>Project Manager Sirte</v>
          </cell>
          <cell r="Z298" t="str">
            <v>Jane CONNOLLY</v>
          </cell>
        </row>
        <row r="299">
          <cell r="A299" t="str">
            <v>S17</v>
          </cell>
          <cell r="B299" t="str">
            <v>S17</v>
          </cell>
          <cell r="C299" t="str">
            <v>Mr</v>
          </cell>
          <cell r="D299" t="str">
            <v>Mohamed</v>
          </cell>
          <cell r="E299" t="str">
            <v>ABDELSAM</v>
          </cell>
          <cell r="F299" t="str">
            <v>MRE/Team leader</v>
          </cell>
          <cell r="G299" t="str">
            <v>Sirte</v>
          </cell>
          <cell r="H299" t="str">
            <v>FTC</v>
          </cell>
          <cell r="I299" t="str">
            <v>FT26</v>
          </cell>
          <cell r="J299" t="str">
            <v>None</v>
          </cell>
          <cell r="K299">
            <v>40973</v>
          </cell>
          <cell r="L299">
            <v>41090</v>
          </cell>
          <cell r="M299" t="str">
            <v>Over</v>
          </cell>
          <cell r="N299">
            <v>41004</v>
          </cell>
          <cell r="O299" t="str">
            <v>3C</v>
          </cell>
          <cell r="Q299">
            <v>1194</v>
          </cell>
          <cell r="R299" t="str">
            <v>LYD</v>
          </cell>
          <cell r="S299" t="str">
            <v xml:space="preserve">Libyan Dinars One Thousand One Hundred NinetyFour Only </v>
          </cell>
          <cell r="T299" t="str">
            <v>Local Staff</v>
          </cell>
          <cell r="U299">
            <v>9.75</v>
          </cell>
          <cell r="X299" t="str">
            <v>Atif IQBAL</v>
          </cell>
          <cell r="Y299" t="str">
            <v>Project Manager Sirte</v>
          </cell>
          <cell r="Z299" t="str">
            <v>Jane CONNOLLY</v>
          </cell>
        </row>
        <row r="300">
          <cell r="A300" t="str">
            <v>S18</v>
          </cell>
          <cell r="B300" t="str">
            <v>S18</v>
          </cell>
          <cell r="C300" t="str">
            <v>Mr</v>
          </cell>
          <cell r="D300" t="str">
            <v>Hassin</v>
          </cell>
          <cell r="E300" t="str">
            <v>MAKHLAF</v>
          </cell>
          <cell r="F300" t="str">
            <v>MRE/Team Leader</v>
          </cell>
          <cell r="G300" t="str">
            <v>Sirte</v>
          </cell>
          <cell r="H300" t="str">
            <v>FTC</v>
          </cell>
          <cell r="I300" t="str">
            <v>FT26</v>
          </cell>
          <cell r="J300" t="str">
            <v>None</v>
          </cell>
          <cell r="K300">
            <v>40973</v>
          </cell>
          <cell r="L300">
            <v>41090</v>
          </cell>
          <cell r="M300" t="str">
            <v>Over</v>
          </cell>
          <cell r="N300">
            <v>41004</v>
          </cell>
          <cell r="O300" t="str">
            <v>3C</v>
          </cell>
          <cell r="Q300">
            <v>1194</v>
          </cell>
          <cell r="R300" t="str">
            <v>LYD</v>
          </cell>
          <cell r="S300" t="str">
            <v xml:space="preserve">Libyan Dinars One Thousand One Hundred NinetyFour Only </v>
          </cell>
          <cell r="T300" t="str">
            <v>Local Staff</v>
          </cell>
          <cell r="U300">
            <v>9.75</v>
          </cell>
          <cell r="X300" t="str">
            <v>Atif IQBAL</v>
          </cell>
          <cell r="Y300" t="str">
            <v>Project Manager Sirte</v>
          </cell>
          <cell r="Z300" t="str">
            <v>Jane CONNOLLY</v>
          </cell>
        </row>
        <row r="301">
          <cell r="A301" t="str">
            <v>S19</v>
          </cell>
          <cell r="B301" t="str">
            <v>S19</v>
          </cell>
          <cell r="C301" t="str">
            <v>Mr</v>
          </cell>
          <cell r="D301" t="str">
            <v xml:space="preserve">Jamal </v>
          </cell>
          <cell r="E301" t="str">
            <v>MANSOUR</v>
          </cell>
          <cell r="F301" t="str">
            <v>MRE/ Officer</v>
          </cell>
          <cell r="G301" t="str">
            <v>Sirte</v>
          </cell>
          <cell r="H301" t="str">
            <v>FTC</v>
          </cell>
          <cell r="I301" t="str">
            <v>FT26</v>
          </cell>
          <cell r="J301" t="str">
            <v>None</v>
          </cell>
          <cell r="K301">
            <v>40973</v>
          </cell>
          <cell r="L301">
            <v>41090</v>
          </cell>
          <cell r="M301" t="str">
            <v>Over</v>
          </cell>
          <cell r="N301">
            <v>41004</v>
          </cell>
          <cell r="O301" t="str">
            <v>2C</v>
          </cell>
          <cell r="Q301">
            <v>978</v>
          </cell>
          <cell r="R301" t="str">
            <v>LYD</v>
          </cell>
          <cell r="S301" t="str">
            <v xml:space="preserve">Libyan Dinars Nine Hundred SeventyEight Only </v>
          </cell>
          <cell r="T301" t="str">
            <v>Local Staff</v>
          </cell>
          <cell r="U301">
            <v>9.75</v>
          </cell>
          <cell r="X301" t="str">
            <v>Atif IQBAL</v>
          </cell>
          <cell r="Y301" t="str">
            <v>Project Manager Sirte</v>
          </cell>
          <cell r="Z301" t="str">
            <v>Jane CONNOLLY</v>
          </cell>
        </row>
        <row r="302">
          <cell r="A302" t="str">
            <v>S20</v>
          </cell>
          <cell r="B302" t="str">
            <v>S20</v>
          </cell>
          <cell r="C302" t="str">
            <v>Mr</v>
          </cell>
          <cell r="D302" t="str">
            <v>Ibrahim</v>
          </cell>
          <cell r="E302" t="str">
            <v>ALTAHER</v>
          </cell>
          <cell r="F302" t="str">
            <v>MRE/ Officer</v>
          </cell>
          <cell r="G302" t="str">
            <v>Sirte</v>
          </cell>
          <cell r="H302" t="str">
            <v>FTC</v>
          </cell>
          <cell r="I302" t="str">
            <v>FT26</v>
          </cell>
          <cell r="J302" t="str">
            <v>None</v>
          </cell>
          <cell r="K302">
            <v>40973</v>
          </cell>
          <cell r="L302">
            <v>41090</v>
          </cell>
          <cell r="M302" t="str">
            <v>Over</v>
          </cell>
          <cell r="N302">
            <v>41004</v>
          </cell>
          <cell r="O302" t="str">
            <v>2C</v>
          </cell>
          <cell r="Q302">
            <v>978</v>
          </cell>
          <cell r="R302" t="str">
            <v>LYD</v>
          </cell>
          <cell r="S302" t="str">
            <v xml:space="preserve">Libyan Dinars Nine Hundred SeventyEight Only </v>
          </cell>
          <cell r="T302" t="str">
            <v>Local Staff</v>
          </cell>
          <cell r="U302">
            <v>9.75</v>
          </cell>
          <cell r="X302" t="str">
            <v>Atif IQBAL</v>
          </cell>
          <cell r="Y302" t="str">
            <v>Project Manager Sirte</v>
          </cell>
          <cell r="Z302" t="str">
            <v>Jane CONNOLLY</v>
          </cell>
        </row>
        <row r="303">
          <cell r="A303" t="str">
            <v>S21</v>
          </cell>
          <cell r="B303" t="str">
            <v>S21</v>
          </cell>
          <cell r="C303" t="str">
            <v>Ms</v>
          </cell>
          <cell r="D303" t="str">
            <v>Sana</v>
          </cell>
          <cell r="E303" t="str">
            <v>MASOUD</v>
          </cell>
          <cell r="F303" t="str">
            <v>MRE/ Officer</v>
          </cell>
          <cell r="G303" t="str">
            <v>Sirte</v>
          </cell>
          <cell r="H303" t="str">
            <v>FTC</v>
          </cell>
          <cell r="I303" t="str">
            <v>FT26</v>
          </cell>
          <cell r="J303" t="str">
            <v>None</v>
          </cell>
          <cell r="K303">
            <v>40973</v>
          </cell>
          <cell r="L303">
            <v>41090</v>
          </cell>
          <cell r="M303" t="str">
            <v>Over</v>
          </cell>
          <cell r="N303">
            <v>41004</v>
          </cell>
          <cell r="O303" t="str">
            <v>2C</v>
          </cell>
          <cell r="Q303">
            <v>978</v>
          </cell>
          <cell r="R303" t="str">
            <v>LYD</v>
          </cell>
          <cell r="S303" t="str">
            <v xml:space="preserve">Libyan Dinars Nine Hundred SeventyEight Only </v>
          </cell>
          <cell r="T303" t="str">
            <v>Local Staff</v>
          </cell>
          <cell r="U303">
            <v>9.75</v>
          </cell>
          <cell r="X303" t="str">
            <v>Atif IQBAL</v>
          </cell>
          <cell r="Y303" t="str">
            <v>Project Manager Sirte</v>
          </cell>
          <cell r="Z303" t="str">
            <v>Jane CONNOLLY</v>
          </cell>
        </row>
        <row r="304">
          <cell r="A304" t="str">
            <v>S22</v>
          </cell>
          <cell r="B304" t="str">
            <v>S22</v>
          </cell>
          <cell r="C304" t="str">
            <v>Ms</v>
          </cell>
          <cell r="D304" t="str">
            <v>Sahar</v>
          </cell>
          <cell r="E304" t="str">
            <v>MOHAMMED</v>
          </cell>
          <cell r="F304" t="str">
            <v>MRE/ Officer</v>
          </cell>
          <cell r="G304" t="str">
            <v>Sirte</v>
          </cell>
          <cell r="H304" t="str">
            <v>FTC</v>
          </cell>
          <cell r="I304" t="str">
            <v>FT26</v>
          </cell>
          <cell r="J304" t="str">
            <v>None</v>
          </cell>
          <cell r="K304">
            <v>40973</v>
          </cell>
          <cell r="L304">
            <v>41090</v>
          </cell>
          <cell r="M304" t="str">
            <v>Over</v>
          </cell>
          <cell r="N304">
            <v>41004</v>
          </cell>
          <cell r="O304" t="str">
            <v>2C</v>
          </cell>
          <cell r="Q304">
            <v>978</v>
          </cell>
          <cell r="R304" t="str">
            <v>LYD</v>
          </cell>
          <cell r="S304" t="str">
            <v xml:space="preserve">Libyan Dinars Nine Hundred SeventyEight Only </v>
          </cell>
          <cell r="T304" t="str">
            <v>Local Staff</v>
          </cell>
          <cell r="U304">
            <v>9.75</v>
          </cell>
          <cell r="X304" t="str">
            <v>Atif IQBAL</v>
          </cell>
          <cell r="Y304" t="str">
            <v>Project Manager Sirte</v>
          </cell>
          <cell r="Z304" t="str">
            <v>Jane CONNOLLY</v>
          </cell>
        </row>
        <row r="305">
          <cell r="A305" t="str">
            <v>S23</v>
          </cell>
          <cell r="B305" t="str">
            <v>S23</v>
          </cell>
          <cell r="C305" t="str">
            <v>Mrs</v>
          </cell>
          <cell r="D305" t="str">
            <v>Rima</v>
          </cell>
          <cell r="E305" t="str">
            <v>ELGALLAY</v>
          </cell>
          <cell r="F305" t="str">
            <v>MRE/ Officer</v>
          </cell>
          <cell r="G305" t="str">
            <v>Sirte</v>
          </cell>
          <cell r="H305" t="str">
            <v>FTC</v>
          </cell>
          <cell r="I305" t="str">
            <v>FT26</v>
          </cell>
          <cell r="J305" t="str">
            <v>None</v>
          </cell>
          <cell r="K305">
            <v>40973</v>
          </cell>
          <cell r="L305">
            <v>41090</v>
          </cell>
          <cell r="M305" t="str">
            <v>Over</v>
          </cell>
          <cell r="N305">
            <v>41004</v>
          </cell>
          <cell r="O305" t="str">
            <v>2C</v>
          </cell>
          <cell r="Q305">
            <v>978</v>
          </cell>
          <cell r="R305" t="str">
            <v>LYD</v>
          </cell>
          <cell r="S305" t="str">
            <v xml:space="preserve">Libyan Dinars Nine Hundred SeventyEight Only </v>
          </cell>
          <cell r="T305" t="str">
            <v>Local Staff</v>
          </cell>
          <cell r="U305">
            <v>9.75</v>
          </cell>
          <cell r="X305" t="str">
            <v>Atif IQBAL</v>
          </cell>
          <cell r="Y305" t="str">
            <v>Project Manager Sirte</v>
          </cell>
          <cell r="Z305" t="str">
            <v>Jane CONNOLLY</v>
          </cell>
        </row>
        <row r="306">
          <cell r="A306" t="str">
            <v>S24</v>
          </cell>
          <cell r="B306" t="str">
            <v>S24</v>
          </cell>
          <cell r="C306" t="str">
            <v>Ms</v>
          </cell>
          <cell r="D306" t="str">
            <v>Ghnea</v>
          </cell>
          <cell r="E306" t="str">
            <v>MOUSBAH</v>
          </cell>
          <cell r="F306" t="str">
            <v>MRE/ Officer</v>
          </cell>
          <cell r="G306" t="str">
            <v>Sirte</v>
          </cell>
          <cell r="H306" t="str">
            <v>FTC</v>
          </cell>
          <cell r="I306" t="str">
            <v>FT26</v>
          </cell>
          <cell r="J306" t="str">
            <v>None</v>
          </cell>
          <cell r="K306">
            <v>40973</v>
          </cell>
          <cell r="L306">
            <v>41090</v>
          </cell>
          <cell r="M306" t="str">
            <v>Over</v>
          </cell>
          <cell r="N306">
            <v>41004</v>
          </cell>
          <cell r="O306" t="str">
            <v>2C</v>
          </cell>
          <cell r="Q306">
            <v>978</v>
          </cell>
          <cell r="R306" t="str">
            <v>LYD</v>
          </cell>
          <cell r="S306" t="str">
            <v xml:space="preserve">Libyan Dinars Nine Hundred SeventyEight Only </v>
          </cell>
          <cell r="T306" t="str">
            <v>Local Staff</v>
          </cell>
          <cell r="U306">
            <v>9.75</v>
          </cell>
          <cell r="X306" t="str">
            <v>Atif IQBAL</v>
          </cell>
          <cell r="Y306" t="str">
            <v>Project Manager Sirte</v>
          </cell>
          <cell r="Z306" t="str">
            <v>Jane CONNOLLY</v>
          </cell>
        </row>
        <row r="307">
          <cell r="A307" t="str">
            <v>S25</v>
          </cell>
          <cell r="B307" t="str">
            <v>S25</v>
          </cell>
          <cell r="C307" t="str">
            <v>Mrs</v>
          </cell>
          <cell r="D307" t="str">
            <v>Amina</v>
          </cell>
          <cell r="E307" t="str">
            <v>ADBDIBABY</v>
          </cell>
          <cell r="F307" t="str">
            <v>MRE/Team leader</v>
          </cell>
          <cell r="G307" t="str">
            <v>Sirte</v>
          </cell>
          <cell r="H307" t="str">
            <v>FTC</v>
          </cell>
          <cell r="I307" t="str">
            <v>FT26</v>
          </cell>
          <cell r="J307" t="str">
            <v>None</v>
          </cell>
          <cell r="K307">
            <v>40973</v>
          </cell>
          <cell r="L307">
            <v>41090</v>
          </cell>
          <cell r="M307" t="str">
            <v>Over</v>
          </cell>
          <cell r="N307">
            <v>41004</v>
          </cell>
          <cell r="O307" t="str">
            <v>3C</v>
          </cell>
          <cell r="Q307">
            <v>1194</v>
          </cell>
          <cell r="R307" t="str">
            <v>LYD</v>
          </cell>
          <cell r="S307" t="str">
            <v xml:space="preserve">Libyan Dinars One Thousand One Hundred NinetyFour Only </v>
          </cell>
          <cell r="T307" t="str">
            <v>Local Staff</v>
          </cell>
          <cell r="U307">
            <v>9.75</v>
          </cell>
          <cell r="X307" t="str">
            <v>Atif IQBAL</v>
          </cell>
          <cell r="Y307" t="str">
            <v>Project Manager Sirte</v>
          </cell>
          <cell r="Z307" t="str">
            <v>Jane CONNOLLY</v>
          </cell>
        </row>
        <row r="308">
          <cell r="A308" t="str">
            <v>S26</v>
          </cell>
          <cell r="B308" t="str">
            <v>S26</v>
          </cell>
          <cell r="C308" t="str">
            <v>Ms</v>
          </cell>
          <cell r="D308" t="str">
            <v>Asma</v>
          </cell>
          <cell r="E308" t="str">
            <v>AL-AZOMI</v>
          </cell>
          <cell r="F308" t="str">
            <v>MRE/ Officer</v>
          </cell>
          <cell r="G308" t="str">
            <v>Sirte</v>
          </cell>
          <cell r="H308" t="str">
            <v>FTC</v>
          </cell>
          <cell r="I308" t="str">
            <v>FT26</v>
          </cell>
          <cell r="J308" t="str">
            <v>None</v>
          </cell>
          <cell r="K308">
            <v>40973</v>
          </cell>
          <cell r="L308">
            <v>41090</v>
          </cell>
          <cell r="M308" t="str">
            <v>Over</v>
          </cell>
          <cell r="N308">
            <v>41004</v>
          </cell>
          <cell r="O308" t="str">
            <v>2C</v>
          </cell>
          <cell r="Q308">
            <v>978</v>
          </cell>
          <cell r="R308" t="str">
            <v>LYD</v>
          </cell>
          <cell r="S308" t="str">
            <v xml:space="preserve">Libyan Dinars Nine Hundred SeventyEight Only </v>
          </cell>
          <cell r="T308" t="str">
            <v>Local Staff</v>
          </cell>
          <cell r="U308">
            <v>9.75</v>
          </cell>
          <cell r="X308" t="str">
            <v>Atif IQBAL</v>
          </cell>
          <cell r="Y308" t="str">
            <v>Project Manager Sirte</v>
          </cell>
          <cell r="Z308" t="str">
            <v>Jane CONNOLLY</v>
          </cell>
        </row>
        <row r="309">
          <cell r="A309" t="str">
            <v>S27</v>
          </cell>
          <cell r="B309" t="str">
            <v>S27</v>
          </cell>
          <cell r="C309" t="str">
            <v>Mr</v>
          </cell>
          <cell r="D309" t="str">
            <v>Essa</v>
          </cell>
          <cell r="E309" t="str">
            <v>TABAR</v>
          </cell>
          <cell r="F309" t="str">
            <v>Information Management Officer</v>
          </cell>
          <cell r="G309" t="str">
            <v>Sirte</v>
          </cell>
          <cell r="H309" t="str">
            <v>FTC</v>
          </cell>
          <cell r="I309" t="str">
            <v>FT26</v>
          </cell>
          <cell r="J309" t="str">
            <v>None</v>
          </cell>
          <cell r="K309">
            <v>40973</v>
          </cell>
          <cell r="L309">
            <v>41090</v>
          </cell>
          <cell r="M309" t="str">
            <v>Over</v>
          </cell>
          <cell r="N309">
            <v>41004</v>
          </cell>
          <cell r="O309" t="str">
            <v>4A</v>
          </cell>
          <cell r="Q309">
            <v>1273</v>
          </cell>
          <cell r="R309" t="str">
            <v>LYD</v>
          </cell>
          <cell r="S309" t="str">
            <v xml:space="preserve">Libyan Dinars One Thousand Two Hundred SeventyThree Only </v>
          </cell>
          <cell r="T309" t="str">
            <v>Local Staff</v>
          </cell>
          <cell r="U309">
            <v>9.75</v>
          </cell>
          <cell r="X309" t="str">
            <v>Atif IQBAL</v>
          </cell>
          <cell r="Y309" t="str">
            <v>Project Manager Sirte</v>
          </cell>
          <cell r="Z309" t="str">
            <v>Jane CONNOLLY</v>
          </cell>
        </row>
        <row r="310">
          <cell r="A310" t="str">
            <v>S28</v>
          </cell>
          <cell r="B310" t="str">
            <v>S28</v>
          </cell>
          <cell r="C310" t="str">
            <v>Ms</v>
          </cell>
          <cell r="D310" t="str">
            <v>Hana</v>
          </cell>
          <cell r="E310" t="str">
            <v>ABDELATIEF</v>
          </cell>
          <cell r="F310" t="str">
            <v>MRE/Team leader</v>
          </cell>
          <cell r="G310" t="str">
            <v>Sirte</v>
          </cell>
          <cell r="H310" t="str">
            <v>FTC</v>
          </cell>
          <cell r="I310" t="str">
            <v>FT26</v>
          </cell>
          <cell r="J310" t="str">
            <v>None</v>
          </cell>
          <cell r="K310">
            <v>40973</v>
          </cell>
          <cell r="L310">
            <v>41090</v>
          </cell>
          <cell r="M310" t="str">
            <v>Over</v>
          </cell>
          <cell r="N310">
            <v>41004</v>
          </cell>
          <cell r="O310" t="str">
            <v>3C</v>
          </cell>
          <cell r="Q310">
            <v>1194</v>
          </cell>
          <cell r="R310" t="str">
            <v>LYD</v>
          </cell>
          <cell r="S310" t="str">
            <v xml:space="preserve">Libyan Dinars One Thousand One Hundred NinetyFour Only </v>
          </cell>
          <cell r="T310" t="str">
            <v>Local Staff</v>
          </cell>
          <cell r="U310">
            <v>9.75</v>
          </cell>
          <cell r="X310" t="str">
            <v>Atif IQBAL</v>
          </cell>
          <cell r="Y310" t="str">
            <v>Project Manager Sirte</v>
          </cell>
          <cell r="Z310" t="str">
            <v>Jane CONNOLLY</v>
          </cell>
        </row>
        <row r="311">
          <cell r="A311" t="str">
            <v>S29</v>
          </cell>
          <cell r="B311" t="str">
            <v>S29</v>
          </cell>
          <cell r="C311" t="str">
            <v>Mr</v>
          </cell>
          <cell r="D311" t="str">
            <v>Osama</v>
          </cell>
          <cell r="E311" t="str">
            <v>DAW</v>
          </cell>
          <cell r="F311" t="str">
            <v>EOD Team Leader</v>
          </cell>
          <cell r="G311" t="str">
            <v>Sirte</v>
          </cell>
          <cell r="H311" t="str">
            <v>FTC</v>
          </cell>
          <cell r="I311" t="str">
            <v>FT26</v>
          </cell>
          <cell r="J311" t="str">
            <v>None</v>
          </cell>
          <cell r="K311">
            <v>40969</v>
          </cell>
          <cell r="L311">
            <v>41090</v>
          </cell>
          <cell r="M311" t="str">
            <v>Over</v>
          </cell>
          <cell r="N311">
            <v>40999</v>
          </cell>
          <cell r="O311" t="str">
            <v>4B</v>
          </cell>
          <cell r="Q311">
            <v>1356.6294609034549</v>
          </cell>
          <cell r="R311" t="str">
            <v>LYD</v>
          </cell>
          <cell r="S311" t="str">
            <v xml:space="preserve">Libyan Dinars One Thousand Three Hundred FiftySix Paise SixtyThree Only </v>
          </cell>
          <cell r="T311" t="str">
            <v>Local Staff</v>
          </cell>
          <cell r="U311">
            <v>10.083333333333334</v>
          </cell>
          <cell r="X311" t="str">
            <v>Shaun WHALLEY</v>
          </cell>
          <cell r="Y311" t="str">
            <v>Team Advisor</v>
          </cell>
          <cell r="Z311" t="str">
            <v>Jane CONNOLLY</v>
          </cell>
        </row>
        <row r="312">
          <cell r="A312" t="str">
            <v>S30</v>
          </cell>
          <cell r="B312" t="str">
            <v>S30</v>
          </cell>
          <cell r="C312" t="str">
            <v>Mr</v>
          </cell>
          <cell r="D312" t="str">
            <v xml:space="preserve">Salleh </v>
          </cell>
          <cell r="E312" t="str">
            <v>Azumi Attaf</v>
          </cell>
          <cell r="F312" t="str">
            <v>Driver</v>
          </cell>
          <cell r="G312" t="str">
            <v>Sirte</v>
          </cell>
          <cell r="H312" t="str">
            <v>FTC</v>
          </cell>
          <cell r="I312" t="str">
            <v>FT26</v>
          </cell>
          <cell r="J312" t="str">
            <v>None</v>
          </cell>
          <cell r="K312">
            <v>40973</v>
          </cell>
          <cell r="L312">
            <v>41090</v>
          </cell>
          <cell r="M312" t="str">
            <v>Over</v>
          </cell>
          <cell r="N312">
            <v>41004</v>
          </cell>
          <cell r="O312" t="str">
            <v>2A</v>
          </cell>
          <cell r="Q312">
            <v>856</v>
          </cell>
          <cell r="R312" t="str">
            <v>LYD</v>
          </cell>
          <cell r="S312" t="str">
            <v xml:space="preserve">Libyan Dinars Eight Hundred FiftySix Only </v>
          </cell>
          <cell r="T312" t="str">
            <v>Local Staff</v>
          </cell>
          <cell r="U312">
            <v>9.75</v>
          </cell>
          <cell r="X312" t="str">
            <v>Mahmoud AL-hajj</v>
          </cell>
          <cell r="Y312" t="str">
            <v>Office manager</v>
          </cell>
          <cell r="Z312" t="str">
            <v>Jane CONNOLLY</v>
          </cell>
        </row>
        <row r="313">
          <cell r="A313" t="str">
            <v>S31</v>
          </cell>
          <cell r="B313" t="str">
            <v>S31</v>
          </cell>
          <cell r="C313" t="str">
            <v>Mr</v>
          </cell>
          <cell r="D313" t="str">
            <v>Mahmoud</v>
          </cell>
          <cell r="E313" t="str">
            <v>AL-HAJJ</v>
          </cell>
          <cell r="F313" t="str">
            <v>Office Manager</v>
          </cell>
          <cell r="G313" t="str">
            <v>Sirte</v>
          </cell>
          <cell r="H313" t="str">
            <v>FTC</v>
          </cell>
          <cell r="I313" t="str">
            <v>FT26</v>
          </cell>
          <cell r="J313" t="str">
            <v>None</v>
          </cell>
          <cell r="K313">
            <v>40969</v>
          </cell>
          <cell r="L313">
            <v>41090</v>
          </cell>
          <cell r="M313" t="str">
            <v>Over</v>
          </cell>
          <cell r="N313">
            <v>41029</v>
          </cell>
          <cell r="O313" t="str">
            <v>5B</v>
          </cell>
          <cell r="Q313">
            <v>1690</v>
          </cell>
          <cell r="R313" t="str">
            <v>LYD</v>
          </cell>
          <cell r="S313" t="str">
            <v xml:space="preserve">Libyan Dinars One Thousand Six Hundred Ninety Only </v>
          </cell>
          <cell r="T313" t="str">
            <v>Local Staff</v>
          </cell>
          <cell r="U313">
            <v>10.083333333333334</v>
          </cell>
          <cell r="X313" t="str">
            <v>Atif IQBAL</v>
          </cell>
          <cell r="Y313" t="str">
            <v>Project Manager Sirte</v>
          </cell>
          <cell r="Z313" t="str">
            <v>Jane CONNOLLY</v>
          </cell>
        </row>
        <row r="314">
          <cell r="A314" t="str">
            <v>S32</v>
          </cell>
          <cell r="B314" t="str">
            <v>S32</v>
          </cell>
          <cell r="C314" t="str">
            <v>Mr</v>
          </cell>
          <cell r="D314" t="str">
            <v>Mohammed</v>
          </cell>
          <cell r="E314" t="str">
            <v>ABUBAKER</v>
          </cell>
          <cell r="F314" t="str">
            <v>MRE/ Officer</v>
          </cell>
          <cell r="G314" t="str">
            <v>Sirte</v>
          </cell>
          <cell r="H314" t="str">
            <v>FTC</v>
          </cell>
          <cell r="I314" t="str">
            <v>FT26</v>
          </cell>
          <cell r="J314" t="str">
            <v>None</v>
          </cell>
          <cell r="K314">
            <v>40973</v>
          </cell>
          <cell r="L314">
            <v>41090</v>
          </cell>
          <cell r="M314" t="str">
            <v>Over</v>
          </cell>
          <cell r="N314">
            <v>41004</v>
          </cell>
          <cell r="O314" t="str">
            <v>2C</v>
          </cell>
          <cell r="Q314">
            <v>978</v>
          </cell>
          <cell r="R314" t="str">
            <v>LYD</v>
          </cell>
          <cell r="S314" t="str">
            <v xml:space="preserve">Libyan Dinars Nine Hundred SeventyEight Only </v>
          </cell>
          <cell r="T314" t="str">
            <v>Local Staff</v>
          </cell>
          <cell r="U314">
            <v>9.75</v>
          </cell>
          <cell r="X314" t="str">
            <v>Atif IQBAL</v>
          </cell>
          <cell r="Y314" t="str">
            <v>Project Manager Sirte</v>
          </cell>
          <cell r="Z314" t="str">
            <v>Jane CONNOLLY</v>
          </cell>
        </row>
        <row r="315">
          <cell r="A315" t="str">
            <v>S33</v>
          </cell>
          <cell r="B315" t="str">
            <v>S33</v>
          </cell>
          <cell r="C315" t="str">
            <v>Mr</v>
          </cell>
          <cell r="D315" t="str">
            <v>Ibrahim</v>
          </cell>
          <cell r="E315" t="str">
            <v>ALHAMALI</v>
          </cell>
          <cell r="F315" t="str">
            <v>Searcher</v>
          </cell>
          <cell r="G315" t="str">
            <v>Sirte</v>
          </cell>
          <cell r="H315" t="str">
            <v>FTC</v>
          </cell>
          <cell r="I315" t="str">
            <v>FT26</v>
          </cell>
          <cell r="J315" t="str">
            <v>None</v>
          </cell>
          <cell r="K315">
            <v>40987</v>
          </cell>
          <cell r="L315">
            <v>41090</v>
          </cell>
          <cell r="M315" t="str">
            <v>Over</v>
          </cell>
          <cell r="N315">
            <v>41018</v>
          </cell>
          <cell r="O315" t="str">
            <v>3A</v>
          </cell>
          <cell r="Q315">
            <v>1047</v>
          </cell>
          <cell r="R315" t="str">
            <v>LYD</v>
          </cell>
          <cell r="S315" t="str">
            <v xml:space="preserve">Libyan Dinars One Thousand FourtySeven Only </v>
          </cell>
          <cell r="T315" t="str">
            <v>Local Staff</v>
          </cell>
          <cell r="U315">
            <v>8.5833333333333339</v>
          </cell>
          <cell r="X315" t="str">
            <v>Shaun WHALLEY</v>
          </cell>
          <cell r="Y315" t="str">
            <v>Team Advisor</v>
          </cell>
          <cell r="Z315" t="str">
            <v>Jane CONNOLLY</v>
          </cell>
          <cell r="AB315" t="str">
            <v>OK</v>
          </cell>
          <cell r="AC315" t="str">
            <v>OK</v>
          </cell>
          <cell r="AD315" t="str">
            <v>OK</v>
          </cell>
          <cell r="AE315" t="str">
            <v>OK</v>
          </cell>
          <cell r="AF315" t="str">
            <v>OK</v>
          </cell>
        </row>
        <row r="316">
          <cell r="A316" t="str">
            <v>S34</v>
          </cell>
          <cell r="B316" t="str">
            <v>S34</v>
          </cell>
          <cell r="C316" t="str">
            <v>Mr</v>
          </cell>
          <cell r="D316" t="str">
            <v>Embaya</v>
          </cell>
          <cell r="E316" t="str">
            <v>ESWISSY</v>
          </cell>
          <cell r="F316" t="str">
            <v>Searcher</v>
          </cell>
          <cell r="G316" t="str">
            <v>Sirte</v>
          </cell>
          <cell r="H316" t="str">
            <v>FTC</v>
          </cell>
          <cell r="I316" t="str">
            <v>FT26</v>
          </cell>
          <cell r="J316" t="str">
            <v>None</v>
          </cell>
          <cell r="K316">
            <v>40987</v>
          </cell>
          <cell r="L316">
            <v>41090</v>
          </cell>
          <cell r="M316" t="str">
            <v>Over</v>
          </cell>
          <cell r="N316">
            <v>41018</v>
          </cell>
          <cell r="O316" t="str">
            <v>3A</v>
          </cell>
          <cell r="Q316">
            <v>1047</v>
          </cell>
          <cell r="R316" t="str">
            <v>LYD</v>
          </cell>
          <cell r="S316" t="str">
            <v xml:space="preserve">Libyan Dinars One Thousand FourtySeven Only </v>
          </cell>
          <cell r="T316" t="str">
            <v>Local Staff</v>
          </cell>
          <cell r="U316">
            <v>8.5833333333333339</v>
          </cell>
          <cell r="X316" t="str">
            <v>Shaun WHALLEY</v>
          </cell>
          <cell r="Y316" t="str">
            <v>Team Advisor</v>
          </cell>
          <cell r="Z316" t="str">
            <v>Jane CONNOLLY</v>
          </cell>
          <cell r="AB316" t="str">
            <v>OK</v>
          </cell>
          <cell r="AD316" t="str">
            <v>OK</v>
          </cell>
          <cell r="AE316" t="str">
            <v>OK</v>
          </cell>
          <cell r="AF316" t="str">
            <v>OK</v>
          </cell>
        </row>
        <row r="317">
          <cell r="A317" t="str">
            <v>S35</v>
          </cell>
          <cell r="B317" t="str">
            <v>S35</v>
          </cell>
          <cell r="C317" t="str">
            <v>Mr</v>
          </cell>
          <cell r="D317" t="str">
            <v>Attaf</v>
          </cell>
          <cell r="E317" t="str">
            <v>ELAZOMI</v>
          </cell>
          <cell r="F317" t="str">
            <v>Searcher</v>
          </cell>
          <cell r="G317" t="str">
            <v>Sirte</v>
          </cell>
          <cell r="H317" t="str">
            <v>FTC</v>
          </cell>
          <cell r="I317" t="str">
            <v>FT26</v>
          </cell>
          <cell r="J317" t="str">
            <v>None</v>
          </cell>
          <cell r="K317">
            <v>40987</v>
          </cell>
          <cell r="L317">
            <v>41090</v>
          </cell>
          <cell r="M317" t="str">
            <v>Over</v>
          </cell>
          <cell r="N317">
            <v>41018</v>
          </cell>
          <cell r="O317" t="str">
            <v>3A</v>
          </cell>
          <cell r="Q317">
            <v>1047</v>
          </cell>
          <cell r="R317" t="str">
            <v>LYD</v>
          </cell>
          <cell r="S317" t="str">
            <v xml:space="preserve">Libyan Dinars One Thousand FourtySeven Only </v>
          </cell>
          <cell r="T317" t="str">
            <v>Local Staff</v>
          </cell>
          <cell r="U317">
            <v>8.5833333333333339</v>
          </cell>
          <cell r="X317" t="str">
            <v>Shaun WHALLEY</v>
          </cell>
          <cell r="Y317" t="str">
            <v>Team Advisor</v>
          </cell>
          <cell r="Z317" t="str">
            <v>Jane CONNOLLY</v>
          </cell>
          <cell r="AB317" t="str">
            <v>OK</v>
          </cell>
          <cell r="AC317" t="str">
            <v>OK</v>
          </cell>
          <cell r="AD317" t="str">
            <v>OK</v>
          </cell>
          <cell r="AE317" t="str">
            <v>OK</v>
          </cell>
          <cell r="AF317" t="str">
            <v>OK</v>
          </cell>
        </row>
        <row r="318">
          <cell r="A318" t="str">
            <v>S36</v>
          </cell>
          <cell r="B318" t="str">
            <v>S36</v>
          </cell>
          <cell r="C318" t="str">
            <v>Mr</v>
          </cell>
          <cell r="D318" t="str">
            <v>Omar</v>
          </cell>
          <cell r="E318" t="str">
            <v>ALHAMMALI</v>
          </cell>
          <cell r="F318" t="str">
            <v>Searcher</v>
          </cell>
          <cell r="G318" t="str">
            <v>Sirte</v>
          </cell>
          <cell r="H318" t="str">
            <v>FTC</v>
          </cell>
          <cell r="I318" t="str">
            <v>FT26</v>
          </cell>
          <cell r="J318" t="str">
            <v>None</v>
          </cell>
          <cell r="K318">
            <v>40987</v>
          </cell>
          <cell r="L318">
            <v>41090</v>
          </cell>
          <cell r="M318" t="str">
            <v>Over</v>
          </cell>
          <cell r="N318">
            <v>41018</v>
          </cell>
          <cell r="O318" t="str">
            <v>3A</v>
          </cell>
          <cell r="Q318">
            <v>1047</v>
          </cell>
          <cell r="R318" t="str">
            <v>LYD</v>
          </cell>
          <cell r="S318" t="str">
            <v xml:space="preserve">Libyan Dinars One Thousand FourtySeven Only </v>
          </cell>
          <cell r="T318" t="str">
            <v>Local Staff</v>
          </cell>
          <cell r="U318">
            <v>8.5833333333333339</v>
          </cell>
          <cell r="X318" t="str">
            <v>Shaun WHALLEY</v>
          </cell>
          <cell r="Y318" t="str">
            <v>Team Advisor</v>
          </cell>
          <cell r="Z318" t="str">
            <v>Jane CONNOLLY</v>
          </cell>
          <cell r="AB318" t="str">
            <v>OK</v>
          </cell>
          <cell r="AD318" t="str">
            <v>OK</v>
          </cell>
          <cell r="AE318" t="str">
            <v>OK</v>
          </cell>
          <cell r="AF318" t="str">
            <v>OK</v>
          </cell>
        </row>
        <row r="319">
          <cell r="A319" t="str">
            <v>S37</v>
          </cell>
          <cell r="B319" t="str">
            <v>S37</v>
          </cell>
          <cell r="C319" t="str">
            <v>Mr</v>
          </cell>
          <cell r="D319" t="str">
            <v>Zidan</v>
          </cell>
          <cell r="E319" t="str">
            <v>ELGANTRY</v>
          </cell>
          <cell r="F319" t="str">
            <v>Searcher</v>
          </cell>
          <cell r="G319" t="str">
            <v>Sirte</v>
          </cell>
          <cell r="H319" t="str">
            <v>FTC</v>
          </cell>
          <cell r="I319" t="str">
            <v>FT26</v>
          </cell>
          <cell r="J319" t="str">
            <v>None</v>
          </cell>
          <cell r="K319">
            <v>40987</v>
          </cell>
          <cell r="L319">
            <v>41090</v>
          </cell>
          <cell r="M319" t="str">
            <v>Over</v>
          </cell>
          <cell r="N319">
            <v>41018</v>
          </cell>
          <cell r="O319" t="str">
            <v>3A</v>
          </cell>
          <cell r="Q319">
            <v>1047</v>
          </cell>
          <cell r="R319" t="str">
            <v>LYD</v>
          </cell>
          <cell r="S319" t="str">
            <v xml:space="preserve">Libyan Dinars One Thousand FourtySeven Only </v>
          </cell>
          <cell r="T319" t="str">
            <v>Local Staff</v>
          </cell>
          <cell r="U319">
            <v>8.5833333333333339</v>
          </cell>
          <cell r="X319" t="str">
            <v>Shaun WHALLEY</v>
          </cell>
          <cell r="Y319" t="str">
            <v>Team Advisor</v>
          </cell>
          <cell r="Z319" t="str">
            <v>Jane CONNOLLY</v>
          </cell>
          <cell r="AB319" t="str">
            <v>OK</v>
          </cell>
          <cell r="AD319" t="str">
            <v>OK</v>
          </cell>
          <cell r="AE319" t="str">
            <v>OK</v>
          </cell>
          <cell r="AF319" t="str">
            <v>OK</v>
          </cell>
        </row>
        <row r="320">
          <cell r="A320" t="str">
            <v>S38</v>
          </cell>
          <cell r="B320" t="str">
            <v>S38</v>
          </cell>
          <cell r="C320" t="str">
            <v>Mr</v>
          </cell>
          <cell r="D320" t="str">
            <v>Mohammed</v>
          </cell>
          <cell r="E320" t="str">
            <v>NAJI</v>
          </cell>
          <cell r="F320" t="str">
            <v>Searcher</v>
          </cell>
          <cell r="G320" t="str">
            <v>Sirte</v>
          </cell>
          <cell r="H320" t="str">
            <v>FTC</v>
          </cell>
          <cell r="I320" t="str">
            <v>FT26</v>
          </cell>
          <cell r="J320" t="str">
            <v>None</v>
          </cell>
          <cell r="K320">
            <v>40987</v>
          </cell>
          <cell r="L320">
            <v>41090</v>
          </cell>
          <cell r="M320" t="str">
            <v>Over</v>
          </cell>
          <cell r="N320">
            <v>41018</v>
          </cell>
          <cell r="O320" t="str">
            <v>3A</v>
          </cell>
          <cell r="Q320">
            <v>1047</v>
          </cell>
          <cell r="R320" t="str">
            <v>LYD</v>
          </cell>
          <cell r="S320" t="str">
            <v xml:space="preserve">Libyan Dinars One Thousand FourtySeven Only </v>
          </cell>
          <cell r="T320" t="str">
            <v>Local Staff</v>
          </cell>
          <cell r="U320">
            <v>8.5833333333333339</v>
          </cell>
          <cell r="X320" t="str">
            <v>Shaun WHALLEY</v>
          </cell>
          <cell r="Y320" t="str">
            <v>Team Advisor</v>
          </cell>
          <cell r="Z320" t="str">
            <v>Jane CONNOLLY</v>
          </cell>
          <cell r="AB320" t="str">
            <v>OK</v>
          </cell>
          <cell r="AD320" t="str">
            <v>OK</v>
          </cell>
          <cell r="AE320" t="str">
            <v>OK</v>
          </cell>
          <cell r="AF320" t="str">
            <v>OK</v>
          </cell>
        </row>
        <row r="321">
          <cell r="A321" t="str">
            <v>S39</v>
          </cell>
          <cell r="B321" t="str">
            <v>S39</v>
          </cell>
          <cell r="C321" t="str">
            <v>Mr</v>
          </cell>
          <cell r="D321" t="str">
            <v xml:space="preserve">Wanis </v>
          </cell>
          <cell r="E321" t="str">
            <v>ALMABROK</v>
          </cell>
          <cell r="F321" t="str">
            <v>EOD Team Leader</v>
          </cell>
          <cell r="G321" t="str">
            <v>Sirte</v>
          </cell>
          <cell r="H321" t="str">
            <v>FTC</v>
          </cell>
          <cell r="I321" t="str">
            <v>FT26</v>
          </cell>
          <cell r="J321" t="str">
            <v>None</v>
          </cell>
          <cell r="K321">
            <v>40987</v>
          </cell>
          <cell r="L321">
            <v>41090</v>
          </cell>
          <cell r="M321" t="str">
            <v>Over</v>
          </cell>
          <cell r="N321">
            <v>41018</v>
          </cell>
          <cell r="O321" t="str">
            <v>4B</v>
          </cell>
          <cell r="Q321">
            <v>1357</v>
          </cell>
          <cell r="R321" t="str">
            <v>LYD</v>
          </cell>
          <cell r="S321" t="str">
            <v xml:space="preserve">Libyan Dinars Nine Hundred SeventyEight Only </v>
          </cell>
          <cell r="T321" t="str">
            <v>Local Staff</v>
          </cell>
          <cell r="U321">
            <v>8.5833333333333339</v>
          </cell>
          <cell r="X321" t="str">
            <v>Shaun WHALLEY</v>
          </cell>
          <cell r="Y321" t="str">
            <v>Team Advisor</v>
          </cell>
          <cell r="Z321" t="str">
            <v>Jane CONNOLLY</v>
          </cell>
          <cell r="AB321" t="str">
            <v>OK</v>
          </cell>
          <cell r="AD321" t="str">
            <v>OK</v>
          </cell>
          <cell r="AE321" t="str">
            <v>OK</v>
          </cell>
          <cell r="AF321" t="str">
            <v>OK</v>
          </cell>
        </row>
        <row r="322">
          <cell r="A322" t="str">
            <v>S40</v>
          </cell>
          <cell r="B322" t="str">
            <v>S40</v>
          </cell>
          <cell r="C322" t="str">
            <v>Mr</v>
          </cell>
          <cell r="D322" t="str">
            <v>Ali</v>
          </cell>
          <cell r="E322" t="str">
            <v>FARAJ</v>
          </cell>
          <cell r="F322" t="str">
            <v>Searcher</v>
          </cell>
          <cell r="G322" t="str">
            <v>Sirte</v>
          </cell>
          <cell r="H322" t="str">
            <v>FTC</v>
          </cell>
          <cell r="I322" t="str">
            <v>FT26</v>
          </cell>
          <cell r="J322" t="str">
            <v>None</v>
          </cell>
          <cell r="K322">
            <v>40987</v>
          </cell>
          <cell r="L322">
            <v>41029</v>
          </cell>
          <cell r="M322" t="str">
            <v>Over</v>
          </cell>
          <cell r="N322">
            <v>41018</v>
          </cell>
          <cell r="O322" t="str">
            <v>3A</v>
          </cell>
          <cell r="Q322">
            <v>1047</v>
          </cell>
          <cell r="R322" t="str">
            <v>LYD</v>
          </cell>
          <cell r="S322" t="str">
            <v xml:space="preserve">Libyan Dinars Nine Hundred SeventyEight Only </v>
          </cell>
          <cell r="T322" t="str">
            <v>Local Staff</v>
          </cell>
          <cell r="U322">
            <v>3.5</v>
          </cell>
          <cell r="X322" t="str">
            <v>Shaun WHALLEY</v>
          </cell>
          <cell r="Y322" t="str">
            <v>Team Advisor</v>
          </cell>
          <cell r="Z322" t="str">
            <v>Jane CONNOLLY</v>
          </cell>
          <cell r="AB322" t="str">
            <v>OK</v>
          </cell>
          <cell r="AD322" t="str">
            <v>OK</v>
          </cell>
          <cell r="AE322" t="str">
            <v>OK</v>
          </cell>
          <cell r="AF322" t="str">
            <v>OK</v>
          </cell>
        </row>
        <row r="323">
          <cell r="A323" t="str">
            <v>S41</v>
          </cell>
          <cell r="B323" t="str">
            <v>S41</v>
          </cell>
          <cell r="C323" t="str">
            <v>Mr</v>
          </cell>
          <cell r="D323" t="str">
            <v>Salim</v>
          </cell>
          <cell r="E323" t="str">
            <v>IBRAHIM</v>
          </cell>
          <cell r="F323" t="str">
            <v>Searcher</v>
          </cell>
          <cell r="G323" t="str">
            <v>Sirte</v>
          </cell>
          <cell r="H323" t="str">
            <v>FTC</v>
          </cell>
          <cell r="I323" t="str">
            <v>FT26</v>
          </cell>
          <cell r="J323" t="str">
            <v>None</v>
          </cell>
          <cell r="K323">
            <v>40987</v>
          </cell>
          <cell r="L323">
            <v>41090</v>
          </cell>
          <cell r="M323" t="str">
            <v>Over</v>
          </cell>
          <cell r="N323">
            <v>41018</v>
          </cell>
          <cell r="O323" t="str">
            <v>3A</v>
          </cell>
          <cell r="Q323">
            <v>1047</v>
          </cell>
          <cell r="R323" t="str">
            <v>LYD</v>
          </cell>
          <cell r="S323" t="str">
            <v xml:space="preserve">Libyan Dinars Nine Hundred SeventyEight Only </v>
          </cell>
          <cell r="T323" t="str">
            <v>Local Staff</v>
          </cell>
          <cell r="U323">
            <v>8.5833333333333339</v>
          </cell>
          <cell r="X323" t="str">
            <v>Shaun WHALLEY</v>
          </cell>
          <cell r="Y323" t="str">
            <v>Team Advisor</v>
          </cell>
          <cell r="Z323" t="str">
            <v>Jane CONNOLLY</v>
          </cell>
          <cell r="AB323" t="str">
            <v>OK</v>
          </cell>
          <cell r="AD323" t="str">
            <v>OK</v>
          </cell>
          <cell r="AE323" t="str">
            <v>OK</v>
          </cell>
          <cell r="AF323" t="str">
            <v>OK</v>
          </cell>
        </row>
        <row r="324">
          <cell r="A324" t="str">
            <v>S42</v>
          </cell>
          <cell r="B324" t="str">
            <v>S42</v>
          </cell>
          <cell r="C324" t="str">
            <v>Mr</v>
          </cell>
          <cell r="D324" t="str">
            <v xml:space="preserve">Suliman </v>
          </cell>
          <cell r="E324" t="str">
            <v xml:space="preserve">Saeed </v>
          </cell>
          <cell r="F324" t="str">
            <v>Medic</v>
          </cell>
          <cell r="G324" t="str">
            <v>Sirte</v>
          </cell>
          <cell r="H324" t="str">
            <v>FTC</v>
          </cell>
          <cell r="I324" t="str">
            <v>FT26</v>
          </cell>
          <cell r="J324" t="str">
            <v>None</v>
          </cell>
          <cell r="K324">
            <v>40987</v>
          </cell>
          <cell r="L324">
            <v>41090</v>
          </cell>
          <cell r="M324" t="str">
            <v>Over</v>
          </cell>
          <cell r="N324">
            <v>40999</v>
          </cell>
          <cell r="O324" t="str">
            <v>3C</v>
          </cell>
          <cell r="Q324">
            <v>1194</v>
          </cell>
          <cell r="R324" t="str">
            <v>LYD</v>
          </cell>
          <cell r="S324" t="str">
            <v xml:space="preserve">Libyan Dinars One Thousand One Hundred NinetyFour Only </v>
          </cell>
          <cell r="T324" t="str">
            <v>Local Staff</v>
          </cell>
          <cell r="U324">
            <v>8.5833333333333339</v>
          </cell>
          <cell r="X324" t="str">
            <v>Faustin SHOO</v>
          </cell>
          <cell r="Y324" t="str">
            <v>Medical coordinator</v>
          </cell>
          <cell r="Z324" t="str">
            <v>Jane CONNOLLY</v>
          </cell>
          <cell r="AD324" t="str">
            <v>OK</v>
          </cell>
          <cell r="AE324" t="str">
            <v>OK</v>
          </cell>
          <cell r="AF324" t="str">
            <v>OK</v>
          </cell>
        </row>
        <row r="325">
          <cell r="A325" t="str">
            <v>S43</v>
          </cell>
          <cell r="B325" t="str">
            <v>S43</v>
          </cell>
          <cell r="C325" t="str">
            <v>Mr</v>
          </cell>
          <cell r="D325" t="str">
            <v>Jadallah</v>
          </cell>
          <cell r="E325" t="str">
            <v>MOHAMMED</v>
          </cell>
          <cell r="F325" t="str">
            <v>Medic</v>
          </cell>
          <cell r="G325" t="str">
            <v>Sirte</v>
          </cell>
          <cell r="H325" t="str">
            <v>FTC</v>
          </cell>
          <cell r="I325" t="str">
            <v>FT26</v>
          </cell>
          <cell r="J325" t="str">
            <v>None</v>
          </cell>
          <cell r="K325">
            <v>40996</v>
          </cell>
          <cell r="L325">
            <v>41090</v>
          </cell>
          <cell r="M325" t="str">
            <v>Over</v>
          </cell>
          <cell r="N325">
            <v>41028</v>
          </cell>
          <cell r="O325" t="str">
            <v>3C</v>
          </cell>
          <cell r="Q325">
            <v>1194</v>
          </cell>
          <cell r="R325" t="str">
            <v>LYD</v>
          </cell>
          <cell r="S325" t="str">
            <v xml:space="preserve">Libyan Dinars One Thousand One Hundred NinetyFour Only </v>
          </cell>
          <cell r="T325" t="str">
            <v>Local Staff</v>
          </cell>
          <cell r="U325">
            <v>7.833333333333333</v>
          </cell>
          <cell r="X325" t="str">
            <v>Faustin SHOO</v>
          </cell>
          <cell r="Y325" t="str">
            <v>Medical coordinator</v>
          </cell>
          <cell r="Z325" t="str">
            <v>Jane CONNOLLY</v>
          </cell>
          <cell r="AB325" t="str">
            <v>OK</v>
          </cell>
          <cell r="AC325" t="str">
            <v>OK</v>
          </cell>
          <cell r="AD325" t="str">
            <v>OK</v>
          </cell>
          <cell r="AE325" t="str">
            <v>OK</v>
          </cell>
          <cell r="AF325" t="str">
            <v>OK</v>
          </cell>
        </row>
        <row r="326">
          <cell r="A326" t="str">
            <v>S44</v>
          </cell>
          <cell r="B326" t="str">
            <v>S44</v>
          </cell>
          <cell r="C326" t="str">
            <v>Mr</v>
          </cell>
          <cell r="D326" t="str">
            <v>Omar</v>
          </cell>
          <cell r="E326" t="str">
            <v>MOUSBAH</v>
          </cell>
          <cell r="F326" t="str">
            <v>Driver</v>
          </cell>
          <cell r="G326" t="str">
            <v>Sirte</v>
          </cell>
          <cell r="H326" t="str">
            <v>FTC</v>
          </cell>
          <cell r="I326" t="str">
            <v>FT26</v>
          </cell>
          <cell r="J326" t="str">
            <v>None</v>
          </cell>
          <cell r="K326">
            <v>41001</v>
          </cell>
          <cell r="L326">
            <v>41090</v>
          </cell>
          <cell r="M326" t="str">
            <v>Over</v>
          </cell>
          <cell r="N326">
            <v>41031</v>
          </cell>
          <cell r="O326" t="str">
            <v>2A</v>
          </cell>
          <cell r="Q326">
            <v>856</v>
          </cell>
          <cell r="R326" t="str">
            <v>LYD</v>
          </cell>
          <cell r="S326" t="str">
            <v xml:space="preserve">Libyan Dinars Eight Hundred FiftySix Only </v>
          </cell>
          <cell r="T326" t="str">
            <v>Local Staff</v>
          </cell>
          <cell r="U326">
            <v>7.416666666666667</v>
          </cell>
          <cell r="X326" t="str">
            <v>Mahhmoud AL-HAJJ</v>
          </cell>
          <cell r="Y326" t="str">
            <v>Office manager</v>
          </cell>
          <cell r="Z326" t="str">
            <v>Jane CONNOLLY</v>
          </cell>
          <cell r="AB326" t="str">
            <v>OK</v>
          </cell>
          <cell r="AC326" t="str">
            <v>OK</v>
          </cell>
          <cell r="AD326" t="str">
            <v>OK</v>
          </cell>
          <cell r="AE326" t="str">
            <v>OK</v>
          </cell>
          <cell r="AF326" t="str">
            <v>OK</v>
          </cell>
          <cell r="AH326" t="str">
            <v>OK</v>
          </cell>
        </row>
        <row r="327">
          <cell r="A327" t="str">
            <v>S45</v>
          </cell>
          <cell r="B327" t="str">
            <v>S45</v>
          </cell>
          <cell r="C327" t="str">
            <v>Mr</v>
          </cell>
          <cell r="D327" t="str">
            <v>Mohammed</v>
          </cell>
          <cell r="E327" t="str">
            <v>OMAR</v>
          </cell>
          <cell r="F327" t="str">
            <v>Driver</v>
          </cell>
          <cell r="G327" t="str">
            <v>Sirte</v>
          </cell>
          <cell r="H327" t="str">
            <v>FTC</v>
          </cell>
          <cell r="I327" t="str">
            <v>FT26</v>
          </cell>
          <cell r="J327" t="str">
            <v>None</v>
          </cell>
          <cell r="K327">
            <v>41002</v>
          </cell>
          <cell r="L327">
            <v>41090</v>
          </cell>
          <cell r="M327" t="str">
            <v>Over</v>
          </cell>
          <cell r="N327">
            <v>41032</v>
          </cell>
          <cell r="O327" t="str">
            <v>2A</v>
          </cell>
          <cell r="Q327">
            <v>856</v>
          </cell>
          <cell r="R327" t="str">
            <v>LYD</v>
          </cell>
          <cell r="S327" t="str">
            <v xml:space="preserve">Libyan Dinars Eight Hundred FiftySix Only </v>
          </cell>
          <cell r="T327" t="str">
            <v>Local Staff</v>
          </cell>
          <cell r="U327">
            <v>7.333333333333333</v>
          </cell>
          <cell r="X327" t="str">
            <v>Mahhmoud AL-HAJJ</v>
          </cell>
          <cell r="Y327" t="str">
            <v>Office manager</v>
          </cell>
          <cell r="Z327" t="str">
            <v>Jane CONNOLLY</v>
          </cell>
          <cell r="AB327" t="str">
            <v>OK</v>
          </cell>
          <cell r="AD327" t="str">
            <v>OK</v>
          </cell>
          <cell r="AE327" t="str">
            <v>OK</v>
          </cell>
          <cell r="AF327" t="str">
            <v>OK</v>
          </cell>
          <cell r="AH327" t="str">
            <v>OK</v>
          </cell>
        </row>
        <row r="328">
          <cell r="A328" t="str">
            <v>S46</v>
          </cell>
          <cell r="B328" t="str">
            <v>S46</v>
          </cell>
          <cell r="C328" t="str">
            <v>Mr</v>
          </cell>
          <cell r="D328" t="str">
            <v xml:space="preserve">Hassn </v>
          </cell>
          <cell r="E328" t="str">
            <v>MOUSBAH</v>
          </cell>
          <cell r="F328" t="str">
            <v>Driver</v>
          </cell>
          <cell r="G328" t="str">
            <v>Sirte</v>
          </cell>
          <cell r="H328" t="str">
            <v>FTC</v>
          </cell>
          <cell r="I328" t="str">
            <v>FT26</v>
          </cell>
          <cell r="J328" t="str">
            <v>None</v>
          </cell>
          <cell r="K328">
            <v>40997</v>
          </cell>
          <cell r="L328">
            <v>41029</v>
          </cell>
          <cell r="M328" t="str">
            <v>Over</v>
          </cell>
          <cell r="N328">
            <v>41028</v>
          </cell>
          <cell r="O328" t="str">
            <v>2A</v>
          </cell>
          <cell r="Q328">
            <v>856</v>
          </cell>
          <cell r="R328" t="str">
            <v>LYD</v>
          </cell>
          <cell r="S328" t="str">
            <v xml:space="preserve">Libyan Dinars Eight Hundred FiftySix Only </v>
          </cell>
          <cell r="T328" t="str">
            <v>Local Staff</v>
          </cell>
          <cell r="U328">
            <v>2.6666666666666665</v>
          </cell>
          <cell r="X328" t="str">
            <v>Mahhmoud AL-HAJJ</v>
          </cell>
          <cell r="Y328" t="str">
            <v>Office manager</v>
          </cell>
          <cell r="Z328" t="str">
            <v>Jane CONNOLLY</v>
          </cell>
          <cell r="AB328" t="str">
            <v>OK</v>
          </cell>
          <cell r="AD328" t="str">
            <v>OK</v>
          </cell>
          <cell r="AE328" t="str">
            <v>OK</v>
          </cell>
          <cell r="AF328" t="str">
            <v>OK</v>
          </cell>
          <cell r="AH328" t="str">
            <v>OK</v>
          </cell>
        </row>
        <row r="329">
          <cell r="A329" t="str">
            <v>S47</v>
          </cell>
          <cell r="B329" t="str">
            <v>S47</v>
          </cell>
          <cell r="C329" t="str">
            <v>Mr</v>
          </cell>
          <cell r="D329" t="str">
            <v>Mohammed</v>
          </cell>
          <cell r="E329" t="str">
            <v>ABULIBADA</v>
          </cell>
          <cell r="F329" t="str">
            <v>Watchman</v>
          </cell>
          <cell r="G329" t="str">
            <v>Sirte</v>
          </cell>
          <cell r="H329" t="str">
            <v>FTC</v>
          </cell>
          <cell r="I329" t="str">
            <v>FT26</v>
          </cell>
          <cell r="J329" t="str">
            <v>None</v>
          </cell>
          <cell r="K329">
            <v>41001</v>
          </cell>
          <cell r="L329">
            <v>41090</v>
          </cell>
          <cell r="M329" t="str">
            <v>Over</v>
          </cell>
          <cell r="N329">
            <v>41031</v>
          </cell>
          <cell r="O329" t="str">
            <v>1A</v>
          </cell>
          <cell r="Q329">
            <v>700</v>
          </cell>
          <cell r="R329" t="str">
            <v>LYD</v>
          </cell>
          <cell r="S329" t="str">
            <v xml:space="preserve">Seven Hundred Libyan Dinars </v>
          </cell>
          <cell r="T329" t="str">
            <v>Local Staff</v>
          </cell>
          <cell r="U329">
            <v>7.416666666666667</v>
          </cell>
          <cell r="X329" t="str">
            <v>Ibrahim ELSADAIE</v>
          </cell>
          <cell r="Y329" t="str">
            <v>Administrtive officer</v>
          </cell>
          <cell r="Z329" t="str">
            <v>Jane CONNOLLY</v>
          </cell>
          <cell r="AB329" t="str">
            <v>OK</v>
          </cell>
          <cell r="AD329" t="str">
            <v>OK</v>
          </cell>
          <cell r="AE329" t="str">
            <v>OK</v>
          </cell>
          <cell r="AF329" t="str">
            <v>OK</v>
          </cell>
        </row>
        <row r="330">
          <cell r="A330" t="str">
            <v>S48</v>
          </cell>
          <cell r="B330" t="str">
            <v>S48</v>
          </cell>
          <cell r="C330" t="str">
            <v>Mr</v>
          </cell>
          <cell r="D330" t="str">
            <v>Sidiq</v>
          </cell>
          <cell r="E330" t="str">
            <v>HELAL</v>
          </cell>
          <cell r="F330" t="str">
            <v>Searcher</v>
          </cell>
          <cell r="G330" t="str">
            <v>Sirte</v>
          </cell>
          <cell r="H330" t="str">
            <v>FTC</v>
          </cell>
          <cell r="I330" t="str">
            <v>FT26</v>
          </cell>
          <cell r="J330" t="str">
            <v>None</v>
          </cell>
          <cell r="K330">
            <v>41002</v>
          </cell>
          <cell r="L330">
            <v>41090</v>
          </cell>
          <cell r="M330" t="str">
            <v>Over</v>
          </cell>
          <cell r="N330">
            <v>41032</v>
          </cell>
          <cell r="O330" t="str">
            <v>3A</v>
          </cell>
          <cell r="Q330">
            <v>1047</v>
          </cell>
          <cell r="R330" t="str">
            <v>LYD</v>
          </cell>
          <cell r="S330" t="str">
            <v xml:space="preserve">Libyan Dinars Nine Hundred SeventyEight Only </v>
          </cell>
          <cell r="T330" t="str">
            <v>Local Staff</v>
          </cell>
          <cell r="U330">
            <v>7.333333333333333</v>
          </cell>
          <cell r="X330" t="str">
            <v>Shaun WHALLEY</v>
          </cell>
          <cell r="Y330" t="str">
            <v>Team Advisor</v>
          </cell>
          <cell r="Z330" t="str">
            <v>Jane CONNOLLY</v>
          </cell>
          <cell r="AC330" t="str">
            <v>OK</v>
          </cell>
          <cell r="AD330" t="str">
            <v>OK</v>
          </cell>
          <cell r="AE330" t="str">
            <v>OK</v>
          </cell>
          <cell r="AF330" t="str">
            <v>OK</v>
          </cell>
        </row>
        <row r="331">
          <cell r="A331" t="str">
            <v>S49</v>
          </cell>
          <cell r="B331" t="str">
            <v>S49</v>
          </cell>
          <cell r="C331" t="str">
            <v>Mr</v>
          </cell>
          <cell r="D331" t="str">
            <v>Mohammed</v>
          </cell>
          <cell r="E331" t="str">
            <v>SALIM</v>
          </cell>
          <cell r="F331" t="str">
            <v>Driver</v>
          </cell>
          <cell r="G331" t="str">
            <v>Sirte</v>
          </cell>
          <cell r="H331" t="str">
            <v>FTC</v>
          </cell>
          <cell r="I331" t="str">
            <v>FT26</v>
          </cell>
          <cell r="J331" t="str">
            <v>None</v>
          </cell>
          <cell r="K331">
            <v>41006</v>
          </cell>
          <cell r="L331">
            <v>41090</v>
          </cell>
          <cell r="M331" t="str">
            <v>Over</v>
          </cell>
          <cell r="N331">
            <v>41036</v>
          </cell>
          <cell r="O331" t="str">
            <v>2A</v>
          </cell>
          <cell r="Q331">
            <v>856</v>
          </cell>
          <cell r="R331" t="str">
            <v>LYD</v>
          </cell>
          <cell r="S331" t="str">
            <v xml:space="preserve">Libyan Dinars Eight Hundred FiftySix Only </v>
          </cell>
          <cell r="T331" t="str">
            <v>Local Staff</v>
          </cell>
          <cell r="U331">
            <v>7</v>
          </cell>
          <cell r="X331" t="str">
            <v>Atif IQBAL</v>
          </cell>
          <cell r="Y331" t="str">
            <v>Project Manager Sirte</v>
          </cell>
          <cell r="Z331" t="str">
            <v>Jane CONNOLLY</v>
          </cell>
          <cell r="AC331" t="str">
            <v>OK</v>
          </cell>
          <cell r="AD331" t="str">
            <v>OK</v>
          </cell>
          <cell r="AE331" t="str">
            <v>OK</v>
          </cell>
          <cell r="AF331" t="str">
            <v>OK</v>
          </cell>
        </row>
        <row r="332">
          <cell r="A332" t="str">
            <v>S50</v>
          </cell>
          <cell r="B332" t="str">
            <v>S50</v>
          </cell>
          <cell r="C332" t="str">
            <v>Mr</v>
          </cell>
          <cell r="D332" t="str">
            <v>Ahmed</v>
          </cell>
          <cell r="E332" t="str">
            <v>REHEEL</v>
          </cell>
          <cell r="F332" t="str">
            <v>Driver</v>
          </cell>
          <cell r="G332" t="str">
            <v>Sirte</v>
          </cell>
          <cell r="H332" t="str">
            <v>FTC</v>
          </cell>
          <cell r="I332" t="str">
            <v>FT26</v>
          </cell>
          <cell r="J332" t="str">
            <v>None</v>
          </cell>
          <cell r="K332">
            <v>41006</v>
          </cell>
          <cell r="L332">
            <v>41090</v>
          </cell>
          <cell r="M332" t="str">
            <v>Over</v>
          </cell>
          <cell r="N332">
            <v>41036</v>
          </cell>
          <cell r="O332" t="str">
            <v>2A</v>
          </cell>
          <cell r="Q332">
            <v>856</v>
          </cell>
          <cell r="R332" t="str">
            <v>LYD</v>
          </cell>
          <cell r="S332" t="str">
            <v xml:space="preserve">Libyan Dinars Eight Hundred FiftySix Only </v>
          </cell>
          <cell r="T332" t="str">
            <v>Local Staff</v>
          </cell>
          <cell r="U332">
            <v>7</v>
          </cell>
          <cell r="X332" t="str">
            <v>Atif IQBAL</v>
          </cell>
          <cell r="Y332" t="str">
            <v>Project Manager Sirte</v>
          </cell>
          <cell r="Z332" t="str">
            <v>Jane CONNOLLY</v>
          </cell>
          <cell r="AB332" t="str">
            <v>OK</v>
          </cell>
          <cell r="AD332" t="str">
            <v>OK</v>
          </cell>
          <cell r="AE332" t="str">
            <v>OK</v>
          </cell>
          <cell r="AF332" t="str">
            <v>OK</v>
          </cell>
          <cell r="AH332" t="str">
            <v>OK</v>
          </cell>
        </row>
        <row r="333">
          <cell r="A333" t="str">
            <v>S51</v>
          </cell>
          <cell r="B333" t="str">
            <v>S51</v>
          </cell>
          <cell r="C333" t="str">
            <v xml:space="preserve">Mrs </v>
          </cell>
          <cell r="D333" t="str">
            <v>Hlima</v>
          </cell>
          <cell r="E333" t="str">
            <v>ISEDRHAS</v>
          </cell>
          <cell r="F333" t="str">
            <v>Cook</v>
          </cell>
          <cell r="G333" t="str">
            <v>Sirte</v>
          </cell>
          <cell r="H333" t="str">
            <v>FTC</v>
          </cell>
          <cell r="I333" t="str">
            <v>FT26</v>
          </cell>
          <cell r="J333" t="str">
            <v>None</v>
          </cell>
          <cell r="K333">
            <v>41006</v>
          </cell>
          <cell r="L333">
            <v>41090</v>
          </cell>
          <cell r="M333" t="str">
            <v>Over</v>
          </cell>
          <cell r="N333">
            <v>41036</v>
          </cell>
          <cell r="O333" t="str">
            <v>1B</v>
          </cell>
          <cell r="Q333">
            <v>748</v>
          </cell>
          <cell r="R333" t="str">
            <v>LYD</v>
          </cell>
          <cell r="S333" t="str">
            <v>Seven Hundred Fourty Eight Libyan Dinars</v>
          </cell>
          <cell r="T333" t="str">
            <v>Local Staff</v>
          </cell>
          <cell r="U333">
            <v>7</v>
          </cell>
          <cell r="X333" t="str">
            <v>Ibrahim ELSADAIE</v>
          </cell>
          <cell r="Y333" t="str">
            <v>Administrtive officer</v>
          </cell>
          <cell r="Z333" t="str">
            <v>Jane CONNOLLY</v>
          </cell>
        </row>
        <row r="334">
          <cell r="A334" t="str">
            <v>S52</v>
          </cell>
          <cell r="B334" t="str">
            <v>S52</v>
          </cell>
          <cell r="C334" t="str">
            <v>Mr</v>
          </cell>
          <cell r="D334" t="str">
            <v>Abd-elkader</v>
          </cell>
          <cell r="E334" t="str">
            <v>ABDOU</v>
          </cell>
          <cell r="F334" t="str">
            <v>Cleaner</v>
          </cell>
          <cell r="G334" t="str">
            <v>Sirte</v>
          </cell>
          <cell r="H334" t="str">
            <v>FTC</v>
          </cell>
          <cell r="I334" t="str">
            <v>FT26</v>
          </cell>
          <cell r="J334" t="str">
            <v>None</v>
          </cell>
          <cell r="K334">
            <v>41007</v>
          </cell>
          <cell r="L334">
            <v>41090</v>
          </cell>
          <cell r="M334" t="str">
            <v>Over</v>
          </cell>
          <cell r="N334">
            <v>41039</v>
          </cell>
          <cell r="O334" t="str">
            <v>1B</v>
          </cell>
          <cell r="Q334">
            <v>748</v>
          </cell>
          <cell r="R334" t="str">
            <v>LYD</v>
          </cell>
          <cell r="S334" t="str">
            <v>Seven Hundred Fourty Eight Libyan Dinars</v>
          </cell>
          <cell r="T334" t="str">
            <v>Local Staff</v>
          </cell>
          <cell r="U334">
            <v>6.916666666666667</v>
          </cell>
          <cell r="X334" t="str">
            <v>Ibrahim ELSADAIE</v>
          </cell>
          <cell r="Y334" t="str">
            <v>Administrtive officer</v>
          </cell>
          <cell r="Z334" t="str">
            <v>Jane CONNOLLY</v>
          </cell>
        </row>
        <row r="335">
          <cell r="A335" t="str">
            <v>S53</v>
          </cell>
          <cell r="B335" t="str">
            <v>S53</v>
          </cell>
          <cell r="C335" t="str">
            <v>Mr</v>
          </cell>
          <cell r="D335" t="str">
            <v>AL-shebane</v>
          </cell>
          <cell r="E335" t="str">
            <v>AL-SHARIF</v>
          </cell>
          <cell r="F335" t="str">
            <v>Searcher</v>
          </cell>
          <cell r="G335" t="str">
            <v>Sirte</v>
          </cell>
          <cell r="H335" t="str">
            <v>FTC</v>
          </cell>
          <cell r="I335" t="str">
            <v>FT26</v>
          </cell>
          <cell r="J335" t="str">
            <v>None</v>
          </cell>
          <cell r="K335">
            <v>41049</v>
          </cell>
          <cell r="L335">
            <v>41090</v>
          </cell>
          <cell r="M335" t="str">
            <v>Over</v>
          </cell>
          <cell r="N335">
            <v>41080</v>
          </cell>
          <cell r="O335" t="str">
            <v>3A</v>
          </cell>
          <cell r="Q335">
            <v>1047</v>
          </cell>
          <cell r="R335" t="str">
            <v>LYD</v>
          </cell>
          <cell r="S335" t="str">
            <v xml:space="preserve">Libyan Dinars One Thousand FourtySeven Only </v>
          </cell>
          <cell r="T335" t="str">
            <v>Local Staff</v>
          </cell>
          <cell r="U335">
            <v>3.4166666666666665</v>
          </cell>
          <cell r="X335" t="str">
            <v>Shaun WHALLEY</v>
          </cell>
          <cell r="Y335" t="str">
            <v>Team Advisor</v>
          </cell>
          <cell r="Z335" t="str">
            <v>Jane CONNOLLY</v>
          </cell>
          <cell r="AB335" t="str">
            <v>OK</v>
          </cell>
          <cell r="AD335" t="str">
            <v>OK</v>
          </cell>
          <cell r="AE335" t="str">
            <v>OK</v>
          </cell>
          <cell r="AF335" t="str">
            <v>OK</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 costs revised"/>
      <sheetName val="Staff costs current"/>
      <sheetName val="revised scale Field 0910"/>
      <sheetName val="revised scale NBI 0910"/>
      <sheetName val="revised scale FS 0509"/>
      <sheetName val="revised scale NBI 0509"/>
      <sheetName val="Contracts"/>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at PK35"/>
      <sheetName val="Expat PK36"/>
      <sheetName val="Expat PK37"/>
      <sheetName val="Expat PK39"/>
      <sheetName val="PK35"/>
      <sheetName val="PK36"/>
      <sheetName val="PK37"/>
      <sheetName val="PK39"/>
      <sheetName val="BFU Sindh Global-PKR"/>
      <sheetName val="BFU Sindh Global-GBP"/>
      <sheetName val="Forecast Sindh Global-PKR"/>
      <sheetName val="DFID Report Form"/>
      <sheetName val="Caisse"/>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BF4">
            <v>132.94267809999999</v>
          </cell>
        </row>
      </sheetData>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hrono YR"/>
      <sheetName val="Analytic YR"/>
      <sheetName val="Chrono USD"/>
      <sheetName val="Analytic USD"/>
      <sheetName val="Chrono Euro"/>
      <sheetName val="General"/>
      <sheetName val="Central"/>
      <sheetName val="Pt Fi"/>
    </sheetNames>
    <sheetDataSet>
      <sheetData sheetId="0"/>
      <sheetData sheetId="1">
        <row r="6">
          <cell r="E6">
            <v>2800</v>
          </cell>
        </row>
      </sheetData>
      <sheetData sheetId="2"/>
      <sheetData sheetId="3">
        <row r="6">
          <cell r="E6">
            <v>25000</v>
          </cell>
        </row>
      </sheetData>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General mission"/>
      <sheetName val="HCRCODE"/>
      <sheetName val="FAOCODE"/>
      <sheetName val="SRC Expenditures"/>
      <sheetName val="Advance &amp; Transfer"/>
      <sheetName val="Chrono"/>
      <sheetName val="Analytic"/>
      <sheetName val="General"/>
      <sheetName val="Central EGN"/>
    </sheetNames>
    <sheetDataSet>
      <sheetData sheetId="0" refreshError="1">
        <row r="2">
          <cell r="A2" t="str">
            <v>01.01.06.1</v>
          </cell>
        </row>
        <row r="3">
          <cell r="A3" t="str">
            <v>01.01.06.2</v>
          </cell>
        </row>
        <row r="4">
          <cell r="A4" t="str">
            <v>01.01.06.3</v>
          </cell>
        </row>
        <row r="5">
          <cell r="A5" t="str">
            <v>01.02.01.1</v>
          </cell>
        </row>
        <row r="6">
          <cell r="A6" t="str">
            <v>01.02.01.2</v>
          </cell>
        </row>
        <row r="7">
          <cell r="A7" t="str">
            <v>01.02.01.3</v>
          </cell>
        </row>
        <row r="8">
          <cell r="A8" t="str">
            <v>01.02.01.4</v>
          </cell>
        </row>
        <row r="9">
          <cell r="A9" t="str">
            <v>01.02.01.5</v>
          </cell>
        </row>
        <row r="10">
          <cell r="A10" t="str">
            <v>01.02.01.6</v>
          </cell>
        </row>
        <row r="11">
          <cell r="A11" t="str">
            <v>01.02.04</v>
          </cell>
        </row>
        <row r="12">
          <cell r="A12" t="str">
            <v>01.02.80.1</v>
          </cell>
        </row>
        <row r="13">
          <cell r="A13" t="str">
            <v>01.02.80.2</v>
          </cell>
        </row>
        <row r="14">
          <cell r="A14" t="str">
            <v>01.02.99.1</v>
          </cell>
        </row>
        <row r="15">
          <cell r="A15" t="str">
            <v>01.02.99.2</v>
          </cell>
        </row>
        <row r="16">
          <cell r="A16" t="str">
            <v>01.02.99.3</v>
          </cell>
        </row>
        <row r="17">
          <cell r="A17" t="str">
            <v>01.10.01</v>
          </cell>
        </row>
        <row r="18">
          <cell r="A18" t="str">
            <v>01.10.02.1</v>
          </cell>
        </row>
        <row r="19">
          <cell r="A19" t="str">
            <v>01.10.02.2</v>
          </cell>
        </row>
        <row r="20">
          <cell r="A20" t="str">
            <v>01.10.02.3</v>
          </cell>
        </row>
        <row r="21">
          <cell r="A21" t="str">
            <v>01.10.02.31</v>
          </cell>
        </row>
        <row r="22">
          <cell r="A22" t="str">
            <v>01.10.02.32</v>
          </cell>
        </row>
        <row r="23">
          <cell r="A23" t="str">
            <v>01.10.02.33</v>
          </cell>
        </row>
        <row r="24">
          <cell r="A24" t="str">
            <v>01.13.01.1</v>
          </cell>
        </row>
        <row r="25">
          <cell r="A25" t="str">
            <v>01.13.01.11</v>
          </cell>
        </row>
        <row r="26">
          <cell r="A26" t="str">
            <v>01.13.01.12</v>
          </cell>
        </row>
        <row r="27">
          <cell r="A27" t="str">
            <v>01.13.01.13</v>
          </cell>
        </row>
        <row r="28">
          <cell r="A28" t="str">
            <v>01.13.01.14</v>
          </cell>
        </row>
        <row r="29">
          <cell r="A29" t="str">
            <v>01.13.01.15</v>
          </cell>
        </row>
        <row r="30">
          <cell r="A30" t="str">
            <v>01.13.01.16</v>
          </cell>
        </row>
        <row r="31">
          <cell r="A31" t="str">
            <v>01.13.01.17</v>
          </cell>
        </row>
        <row r="32">
          <cell r="A32" t="str">
            <v>01.13.01.2</v>
          </cell>
        </row>
        <row r="33">
          <cell r="A33" t="str">
            <v>01.13.01.21</v>
          </cell>
        </row>
        <row r="34">
          <cell r="A34" t="str">
            <v>01.13.01.22</v>
          </cell>
        </row>
        <row r="35">
          <cell r="A35" t="str">
            <v>01.13.01.23</v>
          </cell>
        </row>
        <row r="36">
          <cell r="A36" t="str">
            <v>01.13.01.24</v>
          </cell>
        </row>
        <row r="37">
          <cell r="A37" t="str">
            <v>01.13.01.25</v>
          </cell>
        </row>
        <row r="38">
          <cell r="A38" t="str">
            <v>01.13.01.26</v>
          </cell>
        </row>
        <row r="39">
          <cell r="A39" t="str">
            <v>01.13.01.27</v>
          </cell>
        </row>
        <row r="40">
          <cell r="A40" t="str">
            <v>01.13.01.3</v>
          </cell>
        </row>
        <row r="41">
          <cell r="A41" t="str">
            <v>01.13.01.31</v>
          </cell>
        </row>
        <row r="42">
          <cell r="A42" t="str">
            <v>01.13.01.32</v>
          </cell>
        </row>
        <row r="43">
          <cell r="A43" t="str">
            <v>01.13.01.33</v>
          </cell>
        </row>
        <row r="44">
          <cell r="A44" t="str">
            <v>01.13.01.34</v>
          </cell>
        </row>
        <row r="45">
          <cell r="A45" t="str">
            <v>01.13.01.35</v>
          </cell>
        </row>
        <row r="46">
          <cell r="A46" t="str">
            <v>01.13.01.36</v>
          </cell>
        </row>
        <row r="47">
          <cell r="A47" t="str">
            <v>01.13.01.37</v>
          </cell>
        </row>
        <row r="48">
          <cell r="A48" t="str">
            <v>01.13.01.4</v>
          </cell>
        </row>
        <row r="49">
          <cell r="A49" t="str">
            <v>01.13.01.41</v>
          </cell>
        </row>
        <row r="50">
          <cell r="A50" t="str">
            <v>01.13.01.42</v>
          </cell>
        </row>
        <row r="51">
          <cell r="A51" t="str">
            <v>01.13.01.43</v>
          </cell>
        </row>
        <row r="52">
          <cell r="A52" t="str">
            <v>01.13.01.44</v>
          </cell>
        </row>
        <row r="53">
          <cell r="A53" t="str">
            <v>01.13.01.45</v>
          </cell>
        </row>
        <row r="54">
          <cell r="A54" t="str">
            <v>01.13.01.46</v>
          </cell>
        </row>
        <row r="55">
          <cell r="A55" t="str">
            <v>01.13.01.47</v>
          </cell>
        </row>
        <row r="56">
          <cell r="A56" t="str">
            <v>01.13.01.5</v>
          </cell>
        </row>
        <row r="57">
          <cell r="A57" t="str">
            <v>01.13.01.51</v>
          </cell>
        </row>
        <row r="58">
          <cell r="A58" t="str">
            <v>01.13.01.52</v>
          </cell>
        </row>
        <row r="59">
          <cell r="A59" t="str">
            <v>01.13.01.53</v>
          </cell>
        </row>
        <row r="60">
          <cell r="A60" t="str">
            <v>01.13.01.54</v>
          </cell>
        </row>
        <row r="61">
          <cell r="A61" t="str">
            <v>01.13.01.55</v>
          </cell>
        </row>
        <row r="62">
          <cell r="A62" t="str">
            <v>01.13.01.56</v>
          </cell>
        </row>
        <row r="63">
          <cell r="A63" t="str">
            <v>01.13.01.57</v>
          </cell>
        </row>
        <row r="64">
          <cell r="A64" t="str">
            <v>01.13.01.58</v>
          </cell>
        </row>
        <row r="65">
          <cell r="A65" t="str">
            <v>01.13.02.1</v>
          </cell>
        </row>
        <row r="66">
          <cell r="A66" t="str">
            <v>01.13.02.2</v>
          </cell>
        </row>
        <row r="67">
          <cell r="A67" t="str">
            <v>01.13.02.3</v>
          </cell>
        </row>
        <row r="68">
          <cell r="A68" t="str">
            <v>01.13.02.4</v>
          </cell>
        </row>
        <row r="69">
          <cell r="A69" t="str">
            <v>01.13.02.5</v>
          </cell>
        </row>
        <row r="70">
          <cell r="A70" t="str">
            <v>01.13.02.6</v>
          </cell>
        </row>
        <row r="71">
          <cell r="A71" t="str">
            <v>01.13.02.7</v>
          </cell>
        </row>
        <row r="72">
          <cell r="A72" t="str">
            <v>01.13.02.8</v>
          </cell>
        </row>
        <row r="73">
          <cell r="A73" t="str">
            <v>01.13.02.9</v>
          </cell>
        </row>
        <row r="74">
          <cell r="A74" t="str">
            <v>01.13.02.10</v>
          </cell>
        </row>
        <row r="75">
          <cell r="A75" t="str">
            <v>01.13.02.11</v>
          </cell>
        </row>
        <row r="76">
          <cell r="A76" t="str">
            <v>01.13.02.12</v>
          </cell>
        </row>
        <row r="77">
          <cell r="A77" t="str">
            <v>01.13.02.13</v>
          </cell>
        </row>
        <row r="78">
          <cell r="A78" t="str">
            <v>01.13.02.14</v>
          </cell>
        </row>
        <row r="79">
          <cell r="A79" t="str">
            <v>01.13.02.15</v>
          </cell>
        </row>
        <row r="80">
          <cell r="A80" t="str">
            <v>02.01.01.1</v>
          </cell>
        </row>
        <row r="81">
          <cell r="A81" t="str">
            <v>02.01.01.11</v>
          </cell>
        </row>
        <row r="82">
          <cell r="A82" t="str">
            <v>02.01.01.12</v>
          </cell>
        </row>
        <row r="83">
          <cell r="A83" t="str">
            <v>02.01.01.13</v>
          </cell>
        </row>
        <row r="84">
          <cell r="A84" t="str">
            <v>02.01.01.14</v>
          </cell>
        </row>
        <row r="85">
          <cell r="A85" t="str">
            <v>02.01.01.15</v>
          </cell>
        </row>
        <row r="86">
          <cell r="A86" t="str">
            <v>02.01.01.16</v>
          </cell>
        </row>
        <row r="87">
          <cell r="A87" t="str">
            <v>02.01.01.17</v>
          </cell>
        </row>
        <row r="88">
          <cell r="A88" t="str">
            <v>02.01.01.2</v>
          </cell>
        </row>
        <row r="89">
          <cell r="A89" t="str">
            <v>02.01.01.21</v>
          </cell>
        </row>
        <row r="90">
          <cell r="A90" t="str">
            <v>02.01.01.22</v>
          </cell>
        </row>
        <row r="91">
          <cell r="A91" t="str">
            <v>02.01.01.23</v>
          </cell>
        </row>
        <row r="92">
          <cell r="A92" t="str">
            <v>02.01.01.24</v>
          </cell>
        </row>
        <row r="93">
          <cell r="A93" t="str">
            <v>02.01.01.25</v>
          </cell>
        </row>
        <row r="94">
          <cell r="A94" t="str">
            <v>02.01.01.26</v>
          </cell>
        </row>
        <row r="95">
          <cell r="A95" t="str">
            <v>02.01.01.27</v>
          </cell>
        </row>
        <row r="96">
          <cell r="A96" t="str">
            <v>02.01.01.3</v>
          </cell>
        </row>
        <row r="97">
          <cell r="A97" t="str">
            <v>02.01.02.1</v>
          </cell>
        </row>
        <row r="98">
          <cell r="A98" t="str">
            <v>02.01.02.2</v>
          </cell>
        </row>
        <row r="99">
          <cell r="A99" t="str">
            <v>02.01.02.3</v>
          </cell>
        </row>
        <row r="100">
          <cell r="A100" t="str">
            <v>02.01.02.4</v>
          </cell>
        </row>
        <row r="101">
          <cell r="A101" t="str">
            <v>02.01.02.5</v>
          </cell>
        </row>
        <row r="102">
          <cell r="A102" t="str">
            <v>02.01.02.6</v>
          </cell>
        </row>
        <row r="103">
          <cell r="A103" t="str">
            <v>02.01.02.7</v>
          </cell>
        </row>
        <row r="104">
          <cell r="A104" t="str">
            <v>02.02.01</v>
          </cell>
        </row>
        <row r="105">
          <cell r="A105" t="str">
            <v>02.02.01.1</v>
          </cell>
        </row>
        <row r="106">
          <cell r="A106" t="str">
            <v>02.02.01.2</v>
          </cell>
        </row>
        <row r="107">
          <cell r="A107" t="str">
            <v>02.02.01.3</v>
          </cell>
        </row>
        <row r="108">
          <cell r="A108" t="str">
            <v>02.02.02</v>
          </cell>
        </row>
        <row r="109">
          <cell r="A109" t="str">
            <v>02.02.02.1</v>
          </cell>
        </row>
        <row r="110">
          <cell r="A110" t="str">
            <v>02.02.02.2</v>
          </cell>
        </row>
        <row r="111">
          <cell r="A111" t="str">
            <v>02.02.02.21</v>
          </cell>
        </row>
        <row r="112">
          <cell r="A112" t="str">
            <v>02.02.02.22</v>
          </cell>
        </row>
        <row r="113">
          <cell r="A113" t="str">
            <v>02.02.03</v>
          </cell>
        </row>
        <row r="114">
          <cell r="A114" t="str">
            <v>02.02.03.1</v>
          </cell>
        </row>
        <row r="115">
          <cell r="A115" t="str">
            <v>02.02.03.2</v>
          </cell>
        </row>
        <row r="116">
          <cell r="A116" t="str">
            <v>02.02.05</v>
          </cell>
        </row>
        <row r="117">
          <cell r="A117" t="str">
            <v>02.02.05.1</v>
          </cell>
        </row>
        <row r="118">
          <cell r="A118" t="str">
            <v>02.02.05.2</v>
          </cell>
        </row>
        <row r="119">
          <cell r="A119" t="str">
            <v>02.02.05.21</v>
          </cell>
        </row>
        <row r="120">
          <cell r="A120" t="str">
            <v>02.02.05.22</v>
          </cell>
        </row>
        <row r="121">
          <cell r="A121" t="str">
            <v>02.02.05.23</v>
          </cell>
        </row>
        <row r="122">
          <cell r="A122" t="str">
            <v>02.02.05.24</v>
          </cell>
        </row>
        <row r="123">
          <cell r="A123" t="str">
            <v>02.03.01</v>
          </cell>
        </row>
        <row r="124">
          <cell r="A124" t="str">
            <v>02.03.01.1</v>
          </cell>
        </row>
        <row r="125">
          <cell r="A125" t="str">
            <v>02.03.01.2</v>
          </cell>
        </row>
        <row r="126">
          <cell r="A126">
            <v>2.08</v>
          </cell>
        </row>
        <row r="127">
          <cell r="A127" t="str">
            <v>02.03.02.1</v>
          </cell>
        </row>
        <row r="128">
          <cell r="A128" t="str">
            <v>02.03.02.11</v>
          </cell>
        </row>
        <row r="129">
          <cell r="A129" t="str">
            <v>02.03.02.12</v>
          </cell>
        </row>
        <row r="130">
          <cell r="A130" t="str">
            <v>02.03.02.2</v>
          </cell>
        </row>
        <row r="131">
          <cell r="A131" t="str">
            <v>02.03.02.21</v>
          </cell>
        </row>
        <row r="132">
          <cell r="A132" t="str">
            <v>02.03.02.22</v>
          </cell>
        </row>
        <row r="133">
          <cell r="A133" t="str">
            <v>02.03.02.3</v>
          </cell>
        </row>
        <row r="134">
          <cell r="A134" t="str">
            <v>02.03.02.31</v>
          </cell>
        </row>
        <row r="135">
          <cell r="A135" t="str">
            <v>02.03.02.32</v>
          </cell>
        </row>
      </sheetData>
      <sheetData sheetId="1"/>
      <sheetData sheetId="2">
        <row r="2">
          <cell r="A2" t="str">
            <v>.01.02.01</v>
          </cell>
        </row>
      </sheetData>
      <sheetData sheetId="3">
        <row r="2">
          <cell r="A2" t="str">
            <v>01.01.06.4.</v>
          </cell>
        </row>
      </sheetData>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Budg DV 457"/>
      <sheetName val="Budg DV 433"/>
      <sheetName val="Budg DV 442"/>
      <sheetName val="BUDG EC 513 Total"/>
      <sheetName val="BUDG EC 513 MBO"/>
      <sheetName val="BUDG EC 513 GS"/>
      <sheetName val="BUDG FD 528"/>
      <sheetName val="Recap Siege"/>
      <sheetName val="Budg_DV_4573"/>
      <sheetName val="Budg_DV_4333"/>
      <sheetName val="Budg_DV_4423"/>
      <sheetName val="BUDG_EC_513_Total3"/>
      <sheetName val="BUDG_EC_513_MBO3"/>
      <sheetName val="BUDG_EC_513_GS3"/>
      <sheetName val="BUDG_FD_5283"/>
      <sheetName val="Recap_Siege3"/>
      <sheetName val="Budg_DV_4572"/>
      <sheetName val="Budg_DV_4332"/>
      <sheetName val="Budg_DV_4422"/>
      <sheetName val="BUDG_EC_513_Total2"/>
      <sheetName val="BUDG_EC_513_MBO2"/>
      <sheetName val="BUDG_EC_513_GS2"/>
      <sheetName val="BUDG_FD_5282"/>
      <sheetName val="Recap_Siege2"/>
      <sheetName val="Budg_DV_457"/>
      <sheetName val="Budg_DV_433"/>
      <sheetName val="Budg_DV_442"/>
      <sheetName val="BUDG_EC_513_Total"/>
      <sheetName val="BUDG_EC_513_MBO"/>
      <sheetName val="BUDG_EC_513_GS"/>
      <sheetName val="BUDG_FD_528"/>
      <sheetName val="Recap_Siege"/>
      <sheetName val="Budg_DV_4571"/>
      <sheetName val="Budg_DV_4331"/>
      <sheetName val="Budg_DV_4421"/>
      <sheetName val="BUDG_EC_513_Total1"/>
      <sheetName val="BUDG_EC_513_MBO1"/>
      <sheetName val="BUDG_EC_513_GS1"/>
      <sheetName val="BUDG_FD_5281"/>
      <sheetName val="Recap_Siege1"/>
      <sheetName val="Budg_DV_4574"/>
      <sheetName val="Budg_DV_4334"/>
      <sheetName val="Budg_DV_4424"/>
      <sheetName val="BUDG_EC_513_Total4"/>
      <sheetName val="BUDG_EC_513_MBO4"/>
      <sheetName val="BUDG_EC_513_GS4"/>
      <sheetName val="BUDG_FD_5284"/>
      <sheetName val="Recap_Siege4"/>
      <sheetName val="Budg_DV_4575"/>
      <sheetName val="Budg_DV_4335"/>
      <sheetName val="Budg_DV_4425"/>
      <sheetName val="BUDG_EC_513_Total5"/>
      <sheetName val="BUDG_EC_513_MBO5"/>
      <sheetName val="BUDG_EC_513_GS5"/>
      <sheetName val="BUDG_FD_5285"/>
      <sheetName val="Recap_Siege5"/>
      <sheetName val="Budg_DV_4576"/>
      <sheetName val="Budg_DV_4336"/>
      <sheetName val="Budg_DV_4426"/>
      <sheetName val="BUDG_EC_513_Total6"/>
      <sheetName val="BUDG_EC_513_MBO6"/>
      <sheetName val="BUDG_EC_513_GS6"/>
      <sheetName val="BUDG_FD_5286"/>
      <sheetName val="Recap_Siege6"/>
      <sheetName val="Budg_DV_4577"/>
      <sheetName val="Budg_DV_4337"/>
      <sheetName val="Budg_DV_4427"/>
      <sheetName val="BUDG_EC_513_Total7"/>
      <sheetName val="BUDG_EC_513_MBO7"/>
      <sheetName val="BUDG_EC_513_GS7"/>
      <sheetName val="BUDG_FD_5287"/>
      <sheetName val="Recap_Siege7"/>
      <sheetName val="Budg_DV_4578"/>
      <sheetName val="Budg_DV_4338"/>
      <sheetName val="Budg_DV_4428"/>
      <sheetName val="BUDG_EC_513_Total8"/>
      <sheetName val="BUDG_EC_513_MBO8"/>
      <sheetName val="BUDG_EC_513_GS8"/>
      <sheetName val="BUDG_FD_5288"/>
      <sheetName val="Recap_Siege8"/>
      <sheetName val="Budg_DV_4579"/>
      <sheetName val="Budg_DV_4339"/>
      <sheetName val="Budg_DV_4429"/>
      <sheetName val="BUDG_EC_513_Total9"/>
      <sheetName val="BUDG_EC_513_MBO9"/>
      <sheetName val="BUDG_EC_513_GS9"/>
      <sheetName val="BUDG_FD_5289"/>
      <sheetName val="Recap_Siege9"/>
      <sheetName val="Budg_DV_45710"/>
      <sheetName val="Budg_DV_43310"/>
      <sheetName val="Budg_DV_44210"/>
      <sheetName val="BUDG_EC_513_Total10"/>
      <sheetName val="BUDG_EC_513_MBO10"/>
      <sheetName val="BUDG_EC_513_GS10"/>
      <sheetName val="BUDG_FD_52810"/>
      <sheetName val="Recap_Siege10"/>
      <sheetName val="Budg_DV_45711"/>
      <sheetName val="Budg_DV_43311"/>
      <sheetName val="Budg_DV_44211"/>
      <sheetName val="BUDG_EC_513_Total11"/>
      <sheetName val="BUDG_EC_513_MBO11"/>
      <sheetName val="BUDG_EC_513_GS11"/>
      <sheetName val="BUDG_FD_52811"/>
      <sheetName val="Recap_Siege11"/>
      <sheetName val="Budg_DV_45712"/>
      <sheetName val="Budg_DV_43312"/>
      <sheetName val="Budg_DV_44212"/>
      <sheetName val="BUDG_EC_513_Total12"/>
      <sheetName val="BUDG_EC_513_MBO12"/>
      <sheetName val="BUDG_EC_513_GS12"/>
      <sheetName val="BUDG_FD_52812"/>
      <sheetName val="Recap_Siege12"/>
      <sheetName val="Budg_DV_45713"/>
      <sheetName val="Budg_DV_43313"/>
      <sheetName val="Budg_DV_44213"/>
      <sheetName val="BUDG_EC_513_Total13"/>
      <sheetName val="BUDG_EC_513_MBO13"/>
      <sheetName val="BUDG_EC_513_GS13"/>
      <sheetName val="BUDG_FD_52813"/>
      <sheetName val="Recap_Siege13"/>
      <sheetName val="Budg_DV_45714"/>
      <sheetName val="Budg_DV_43314"/>
      <sheetName val="Budg_DV_44214"/>
      <sheetName val="BUDG_EC_513_Total14"/>
      <sheetName val="BUDG_EC_513_MBO14"/>
      <sheetName val="BUDG_EC_513_GS14"/>
      <sheetName val="BUDG_FD_52814"/>
      <sheetName val="Recap_Siege14"/>
      <sheetName val="Budg_DV_45715"/>
      <sheetName val="Budg_DV_43315"/>
      <sheetName val="Budg_DV_44215"/>
      <sheetName val="BUDG_EC_513_Total15"/>
      <sheetName val="BUDG_EC_513_MBO15"/>
      <sheetName val="BUDG_EC_513_GS15"/>
      <sheetName val="BUDG_FD_52815"/>
      <sheetName val="Recap_Siege15"/>
      <sheetName val="Budg_DV_45716"/>
      <sheetName val="Budg_DV_43316"/>
      <sheetName val="Budg_DV_44216"/>
      <sheetName val="BUDG_EC_513_Total16"/>
      <sheetName val="BUDG_EC_513_MBO16"/>
      <sheetName val="BUDG_EC_513_GS16"/>
      <sheetName val="BUDG_FD_52816"/>
      <sheetName val="Recap_Siege16"/>
      <sheetName val="Budg_DV_45717"/>
      <sheetName val="Budg_DV_43317"/>
      <sheetName val="Budg_DV_44217"/>
      <sheetName val="BUDG_EC_513_Total17"/>
      <sheetName val="BUDG_EC_513_MBO17"/>
      <sheetName val="BUDG_EC_513_GS17"/>
      <sheetName val="BUDG_FD_52817"/>
      <sheetName val="Recap_Siege17"/>
      <sheetName val="Budg_DV_45718"/>
      <sheetName val="Budg_DV_43318"/>
      <sheetName val="Budg_DV_44218"/>
      <sheetName val="BUDG_EC_513_Total18"/>
      <sheetName val="BUDG_EC_513_MBO18"/>
      <sheetName val="BUDG_EC_513_GS18"/>
      <sheetName val="BUDG_FD_52818"/>
      <sheetName val="Recap_Siege18"/>
      <sheetName val="Budg_DV_45719"/>
      <sheetName val="Budg_DV_43319"/>
      <sheetName val="Budg_DV_44219"/>
      <sheetName val="BUDG_EC_513_Total19"/>
      <sheetName val="BUDG_EC_513_MBO19"/>
      <sheetName val="BUDG_EC_513_GS19"/>
      <sheetName val="BUDG_FD_52819"/>
      <sheetName val="Recap_Siege19"/>
      <sheetName val="Budg_DV_45720"/>
      <sheetName val="Budg_DV_43320"/>
      <sheetName val="Budg_DV_44220"/>
      <sheetName val="BUDG_EC_513_Total20"/>
      <sheetName val="BUDG_EC_513_MBO20"/>
      <sheetName val="BUDG_EC_513_GS20"/>
      <sheetName val="BUDG_FD_52820"/>
      <sheetName val="Recap_Siege20"/>
      <sheetName val="Budg_DV_45721"/>
      <sheetName val="Budg_DV_43321"/>
      <sheetName val="Budg_DV_44221"/>
      <sheetName val="BUDG_EC_513_Total21"/>
      <sheetName val="BUDG_EC_513_MBO21"/>
      <sheetName val="BUDG_EC_513_GS21"/>
      <sheetName val="BUDG_FD_52821"/>
      <sheetName val="Recap_Siege21"/>
      <sheetName val="Budg_DV_45722"/>
      <sheetName val="Budg_DV_43322"/>
      <sheetName val="Budg_DV_44222"/>
      <sheetName val="BUDG_EC_513_Total22"/>
      <sheetName val="BUDG_EC_513_MBO22"/>
      <sheetName val="BUDG_EC_513_GS22"/>
      <sheetName val="BUDG_FD_52822"/>
      <sheetName val="Recap_Siege22"/>
      <sheetName val="Budg_DV_45723"/>
      <sheetName val="Budg_DV_43323"/>
      <sheetName val="Budg_DV_44223"/>
      <sheetName val="BUDG_EC_513_Total23"/>
      <sheetName val="BUDG_EC_513_MBO23"/>
      <sheetName val="BUDG_EC_513_GS23"/>
      <sheetName val="BUDG_FD_52823"/>
      <sheetName val="Recap_Siege23"/>
      <sheetName val="Budg_DV_45724"/>
      <sheetName val="Budg_DV_43324"/>
      <sheetName val="Budg_DV_44224"/>
      <sheetName val="BUDG_EC_513_Total24"/>
      <sheetName val="BUDG_EC_513_MBO24"/>
      <sheetName val="BUDG_EC_513_GS24"/>
      <sheetName val="BUDG_FD_52824"/>
      <sheetName val="Recap_Siege24"/>
      <sheetName val="Budg_DV_45725"/>
      <sheetName val="Budg_DV_43325"/>
      <sheetName val="Budg_DV_44225"/>
      <sheetName val="BUDG_EC_513_Total25"/>
      <sheetName val="BUDG_EC_513_MBO25"/>
      <sheetName val="BUDG_EC_513_GS25"/>
      <sheetName val="BUDG_FD_52825"/>
      <sheetName val="Recap_Siege25"/>
      <sheetName val="Budg_DV_45726"/>
      <sheetName val="Budg_DV_43326"/>
      <sheetName val="Budg_DV_44226"/>
      <sheetName val="BUDG_EC_513_Total26"/>
      <sheetName val="BUDG_EC_513_MBO26"/>
      <sheetName val="BUDG_EC_513_GS26"/>
      <sheetName val="BUDG_FD_52826"/>
      <sheetName val="Recap_Siege26"/>
      <sheetName val="Budg_DV_45727"/>
      <sheetName val="Budg_DV_43327"/>
      <sheetName val="Budg_DV_44227"/>
      <sheetName val="BUDG_EC_513_Total27"/>
      <sheetName val="BUDG_EC_513_MBO27"/>
      <sheetName val="BUDG_EC_513_GS27"/>
      <sheetName val="BUDG_FD_52827"/>
      <sheetName val="Recap_Siege27"/>
      <sheetName val="Budg_DV_45729"/>
      <sheetName val="Budg_DV_43329"/>
      <sheetName val="Budg_DV_44229"/>
      <sheetName val="BUDG_EC_513_Total29"/>
      <sheetName val="BUDG_EC_513_MBO29"/>
      <sheetName val="BUDG_EC_513_GS29"/>
      <sheetName val="BUDG_FD_52829"/>
      <sheetName val="Recap_Siege29"/>
      <sheetName val="Budg_DV_45728"/>
      <sheetName val="Budg_DV_43328"/>
      <sheetName val="Budg_DV_44228"/>
      <sheetName val="BUDG_EC_513_Total28"/>
      <sheetName val="BUDG_EC_513_MBO28"/>
      <sheetName val="BUDG_EC_513_GS28"/>
      <sheetName val="BUDG_FD_52828"/>
      <sheetName val="Recap_Siege28"/>
      <sheetName val="Budg_DV_45730"/>
      <sheetName val="Budg_DV_43330"/>
      <sheetName val="Budg_DV_44230"/>
      <sheetName val="BUDG_EC_513_Total30"/>
      <sheetName val="BUDG_EC_513_MBO30"/>
      <sheetName val="BUDG_EC_513_GS30"/>
      <sheetName val="BUDG_FD_52830"/>
      <sheetName val="Recap_Siege30"/>
      <sheetName val="Budg_DV_45731"/>
      <sheetName val="Budg_DV_43331"/>
      <sheetName val="Budg_DV_44231"/>
      <sheetName val="BUDG_EC_513_Total31"/>
      <sheetName val="BUDG_EC_513_MBO31"/>
      <sheetName val="BUDG_EC_513_GS31"/>
      <sheetName val="BUDG_FD_52831"/>
      <sheetName val="Recap_Siege31"/>
      <sheetName val="Budg_DV_45732"/>
      <sheetName val="Budg_DV_43332"/>
      <sheetName val="Budg_DV_44232"/>
      <sheetName val="BUDG_EC_513_Total32"/>
      <sheetName val="BUDG_EC_513_MBO32"/>
      <sheetName val="BUDG_EC_513_GS32"/>
      <sheetName val="BUDG_FD_52832"/>
      <sheetName val="Recap_Siege32"/>
      <sheetName val="Budg_DV_45734"/>
      <sheetName val="Budg_DV_43334"/>
      <sheetName val="Budg_DV_44234"/>
      <sheetName val="BUDG_EC_513_Total34"/>
      <sheetName val="BUDG_EC_513_MBO34"/>
      <sheetName val="BUDG_EC_513_GS34"/>
      <sheetName val="BUDG_FD_52834"/>
      <sheetName val="Recap_Siege34"/>
      <sheetName val="Budg_DV_45733"/>
      <sheetName val="Budg_DV_43333"/>
      <sheetName val="Budg_DV_44233"/>
      <sheetName val="BUDG_EC_513_Total33"/>
      <sheetName val="BUDG_EC_513_MBO33"/>
      <sheetName val="BUDG_EC_513_GS33"/>
      <sheetName val="BUDG_FD_52833"/>
      <sheetName val="Recap_Siege33"/>
      <sheetName val="Budg_DV_45735"/>
      <sheetName val="Budg_DV_43335"/>
      <sheetName val="Budg_DV_44235"/>
      <sheetName val="BUDG_EC_513_Total35"/>
      <sheetName val="BUDG_EC_513_MBO35"/>
      <sheetName val="BUDG_EC_513_GS35"/>
      <sheetName val="BUDG_FD_52835"/>
      <sheetName val="Recap_Siege35"/>
      <sheetName val="Budg_DV_45736"/>
      <sheetName val="Budg_DV_43336"/>
      <sheetName val="Budg_DV_44236"/>
      <sheetName val="BUDG_EC_513_Total36"/>
      <sheetName val="BUDG_EC_513_MBO36"/>
      <sheetName val="BUDG_EC_513_GS36"/>
      <sheetName val="BUDG_FD_52836"/>
      <sheetName val="Recap_Siege36"/>
      <sheetName val="Budg_DV_45739"/>
      <sheetName val="Budg_DV_43339"/>
      <sheetName val="Budg_DV_44239"/>
      <sheetName val="BUDG_EC_513_Total39"/>
      <sheetName val="BUDG_EC_513_MBO39"/>
      <sheetName val="BUDG_EC_513_GS39"/>
      <sheetName val="BUDG_FD_52839"/>
      <sheetName val="Recap_Siege39"/>
      <sheetName val="Budg_DV_45737"/>
      <sheetName val="Budg_DV_43337"/>
      <sheetName val="Budg_DV_44237"/>
      <sheetName val="BUDG_EC_513_Total37"/>
      <sheetName val="BUDG_EC_513_MBO37"/>
      <sheetName val="BUDG_EC_513_GS37"/>
      <sheetName val="BUDG_FD_52837"/>
      <sheetName val="Recap_Siege37"/>
      <sheetName val="Budg_DV_45738"/>
      <sheetName val="Budg_DV_43338"/>
      <sheetName val="Budg_DV_44238"/>
      <sheetName val="BUDG_EC_513_Total38"/>
      <sheetName val="BUDG_EC_513_MBO38"/>
      <sheetName val="BUDG_EC_513_GS38"/>
      <sheetName val="BUDG_FD_52838"/>
      <sheetName val="Recap_Siege38"/>
      <sheetName val="Budg_DV_45740"/>
      <sheetName val="Budg_DV_43340"/>
      <sheetName val="Budg_DV_44240"/>
      <sheetName val="BUDG_EC_513_Total40"/>
      <sheetName val="BUDG_EC_513_MBO40"/>
      <sheetName val="BUDG_EC_513_GS40"/>
      <sheetName val="BUDG_FD_52840"/>
      <sheetName val="Recap_Siege40"/>
      <sheetName val="Budg_DV_45741"/>
      <sheetName val="Budg_DV_43341"/>
      <sheetName val="Budg_DV_44241"/>
      <sheetName val="BUDG_EC_513_Total41"/>
      <sheetName val="BUDG_EC_513_MBO41"/>
      <sheetName val="BUDG_EC_513_GS41"/>
      <sheetName val="BUDG_FD_52841"/>
      <sheetName val="Recap_Siege41"/>
      <sheetName val="Budg_DV_45742"/>
      <sheetName val="Budg_DV_43342"/>
      <sheetName val="Budg_DV_44242"/>
      <sheetName val="BUDG_EC_513_Total42"/>
      <sheetName val="BUDG_EC_513_MBO42"/>
      <sheetName val="BUDG_EC_513_GS42"/>
      <sheetName val="BUDG_FD_52842"/>
      <sheetName val="Recap_Siege42"/>
      <sheetName val="Budg_DV_45762"/>
      <sheetName val="Budg_DV_43362"/>
      <sheetName val="Budg_DV_44262"/>
      <sheetName val="BUDG_EC_513_Total62"/>
      <sheetName val="BUDG_EC_513_MBO62"/>
      <sheetName val="BUDG_EC_513_GS62"/>
      <sheetName val="BUDG_FD_52862"/>
      <sheetName val="Recap_Siege62"/>
      <sheetName val="Budg_DV_45743"/>
      <sheetName val="Budg_DV_43343"/>
      <sheetName val="Budg_DV_44243"/>
      <sheetName val="BUDG_EC_513_Total43"/>
      <sheetName val="BUDG_EC_513_MBO43"/>
      <sheetName val="BUDG_EC_513_GS43"/>
      <sheetName val="BUDG_FD_52843"/>
      <sheetName val="Recap_Siege43"/>
      <sheetName val="Budg_DV_45744"/>
      <sheetName val="Budg_DV_43344"/>
      <sheetName val="Budg_DV_44244"/>
      <sheetName val="BUDG_EC_513_Total44"/>
      <sheetName val="BUDG_EC_513_MBO44"/>
      <sheetName val="BUDG_EC_513_GS44"/>
      <sheetName val="BUDG_FD_52844"/>
      <sheetName val="Recap_Siege44"/>
      <sheetName val="Budg_DV_45745"/>
      <sheetName val="Budg_DV_43345"/>
      <sheetName val="Budg_DV_44245"/>
      <sheetName val="BUDG_EC_513_Total45"/>
      <sheetName val="BUDG_EC_513_MBO45"/>
      <sheetName val="BUDG_EC_513_GS45"/>
      <sheetName val="BUDG_FD_52845"/>
      <sheetName val="Recap_Siege45"/>
      <sheetName val="Budg_DV_45746"/>
      <sheetName val="Budg_DV_43346"/>
      <sheetName val="Budg_DV_44246"/>
      <sheetName val="BUDG_EC_513_Total46"/>
      <sheetName val="BUDG_EC_513_MBO46"/>
      <sheetName val="BUDG_EC_513_GS46"/>
      <sheetName val="BUDG_FD_52846"/>
      <sheetName val="Recap_Siege46"/>
      <sheetName val="Budg_DV_45747"/>
      <sheetName val="Budg_DV_43347"/>
      <sheetName val="Budg_DV_44247"/>
      <sheetName val="BUDG_EC_513_Total47"/>
      <sheetName val="BUDG_EC_513_MBO47"/>
      <sheetName val="BUDG_EC_513_GS47"/>
      <sheetName val="BUDG_FD_52847"/>
      <sheetName val="Recap_Siege47"/>
      <sheetName val="Budg_DV_45748"/>
      <sheetName val="Budg_DV_43348"/>
      <sheetName val="Budg_DV_44248"/>
      <sheetName val="BUDG_EC_513_Total48"/>
      <sheetName val="BUDG_EC_513_MBO48"/>
      <sheetName val="BUDG_EC_513_GS48"/>
      <sheetName val="BUDG_FD_52848"/>
      <sheetName val="Recap_Siege48"/>
      <sheetName val="Budg_DV_45749"/>
      <sheetName val="Budg_DV_43349"/>
      <sheetName val="Budg_DV_44249"/>
      <sheetName val="BUDG_EC_513_Total49"/>
      <sheetName val="BUDG_EC_513_MBO49"/>
      <sheetName val="BUDG_EC_513_GS49"/>
      <sheetName val="BUDG_FD_52849"/>
      <sheetName val="Recap_Siege49"/>
      <sheetName val="Budg_DV_45750"/>
      <sheetName val="Budg_DV_43350"/>
      <sheetName val="Budg_DV_44250"/>
      <sheetName val="BUDG_EC_513_Total50"/>
      <sheetName val="BUDG_EC_513_MBO50"/>
      <sheetName val="BUDG_EC_513_GS50"/>
      <sheetName val="BUDG_FD_52850"/>
      <sheetName val="Recap_Siege50"/>
      <sheetName val="Budg_DV_45751"/>
      <sheetName val="Budg_DV_43351"/>
      <sheetName val="Budg_DV_44251"/>
      <sheetName val="BUDG_EC_513_Total51"/>
      <sheetName val="BUDG_EC_513_MBO51"/>
      <sheetName val="BUDG_EC_513_GS51"/>
      <sheetName val="BUDG_FD_52851"/>
      <sheetName val="Recap_Siege51"/>
      <sheetName val="Budg_DV_45752"/>
      <sheetName val="Budg_DV_43352"/>
      <sheetName val="Budg_DV_44252"/>
      <sheetName val="BUDG_EC_513_Total52"/>
      <sheetName val="BUDG_EC_513_MBO52"/>
      <sheetName val="BUDG_EC_513_GS52"/>
      <sheetName val="BUDG_FD_52852"/>
      <sheetName val="Recap_Siege52"/>
      <sheetName val="Budg_DV_45753"/>
      <sheetName val="Budg_DV_43353"/>
      <sheetName val="Budg_DV_44253"/>
      <sheetName val="BUDG_EC_513_Total53"/>
      <sheetName val="BUDG_EC_513_MBO53"/>
      <sheetName val="BUDG_EC_513_GS53"/>
      <sheetName val="BUDG_FD_52853"/>
      <sheetName val="Recap_Siege53"/>
      <sheetName val="Budg_DV_45754"/>
      <sheetName val="Budg_DV_43354"/>
      <sheetName val="Budg_DV_44254"/>
      <sheetName val="BUDG_EC_513_Total54"/>
      <sheetName val="BUDG_EC_513_MBO54"/>
      <sheetName val="BUDG_EC_513_GS54"/>
      <sheetName val="BUDG_FD_52854"/>
      <sheetName val="Recap_Siege54"/>
      <sheetName val="Budg_DV_45755"/>
      <sheetName val="Budg_DV_43355"/>
      <sheetName val="Budg_DV_44255"/>
      <sheetName val="BUDG_EC_513_Total55"/>
      <sheetName val="BUDG_EC_513_MBO55"/>
      <sheetName val="BUDG_EC_513_GS55"/>
      <sheetName val="BUDG_FD_52855"/>
      <sheetName val="Recap_Siege55"/>
      <sheetName val="Budg_DV_45756"/>
      <sheetName val="Budg_DV_43356"/>
      <sheetName val="BFU Sindh Global-PKR"/>
      <sheetName val="Banque MEB Pristina"/>
      <sheetName val="Caisse"/>
      <sheetName val="Critéres "/>
      <sheetName val="codes"/>
    </sheetNames>
    <sheetDataSet>
      <sheetData sheetId="0" refreshError="1">
        <row r="4">
          <cell r="A4" t="str">
            <v>IDCONTRAT</v>
          </cell>
          <cell r="B4" t="str">
            <v>IDLIGNEB</v>
          </cell>
          <cell r="C4">
            <v>38353</v>
          </cell>
          <cell r="D4">
            <v>38384</v>
          </cell>
          <cell r="E4">
            <v>38412</v>
          </cell>
          <cell r="F4">
            <v>38443</v>
          </cell>
          <cell r="G4">
            <v>38473</v>
          </cell>
          <cell r="H4">
            <v>38504</v>
          </cell>
          <cell r="I4">
            <v>38534</v>
          </cell>
          <cell r="J4">
            <v>38565</v>
          </cell>
          <cell r="K4">
            <v>38596</v>
          </cell>
          <cell r="L4">
            <v>38626</v>
          </cell>
          <cell r="M4">
            <v>38657</v>
          </cell>
          <cell r="N4">
            <v>38687</v>
          </cell>
          <cell r="O4">
            <v>38718</v>
          </cell>
          <cell r="P4">
            <v>38749</v>
          </cell>
          <cell r="Q4">
            <v>38777</v>
          </cell>
          <cell r="R4">
            <v>38808</v>
          </cell>
          <cell r="S4">
            <v>38838</v>
          </cell>
          <cell r="T4">
            <v>38869</v>
          </cell>
          <cell r="U4">
            <v>38899</v>
          </cell>
          <cell r="V4" t="str">
            <v>Total</v>
          </cell>
        </row>
        <row r="5">
          <cell r="B5" t="str">
            <v>432A1</v>
          </cell>
          <cell r="M5">
            <v>-438.2</v>
          </cell>
          <cell r="N5">
            <v>-14.08</v>
          </cell>
          <cell r="V5">
            <v>-452.28</v>
          </cell>
        </row>
        <row r="6">
          <cell r="B6" t="str">
            <v>432A3</v>
          </cell>
          <cell r="H6">
            <v>-9.0299999999999994</v>
          </cell>
          <cell r="V6">
            <v>-9.0299999999999994</v>
          </cell>
        </row>
        <row r="7">
          <cell r="B7" t="str">
            <v>432AC</v>
          </cell>
          <cell r="K7">
            <v>-143.69</v>
          </cell>
          <cell r="L7">
            <v>-168.8</v>
          </cell>
          <cell r="M7">
            <v>-1257.8800000000001</v>
          </cell>
          <cell r="V7">
            <v>-1570.37</v>
          </cell>
        </row>
        <row r="8">
          <cell r="B8" t="str">
            <v>432BC</v>
          </cell>
          <cell r="O8">
            <v>-4.4000000000000004</v>
          </cell>
          <cell r="V8">
            <v>-4.4000000000000004</v>
          </cell>
        </row>
        <row r="9">
          <cell r="B9" t="str">
            <v>432BW</v>
          </cell>
          <cell r="E9">
            <v>-6083.7</v>
          </cell>
          <cell r="F9">
            <v>-9251.56</v>
          </cell>
          <cell r="G9">
            <v>-4041.21</v>
          </cell>
          <cell r="H9">
            <v>-9852.2800000000007</v>
          </cell>
          <cell r="I9">
            <v>-4553.37</v>
          </cell>
          <cell r="J9">
            <v>-3396.11</v>
          </cell>
          <cell r="K9">
            <v>-5570.17</v>
          </cell>
          <cell r="L9">
            <v>-4371.12</v>
          </cell>
          <cell r="M9">
            <v>-2075.14</v>
          </cell>
          <cell r="N9">
            <v>-6584.82</v>
          </cell>
          <cell r="O9">
            <v>-3236.05</v>
          </cell>
          <cell r="V9">
            <v>-59015.53</v>
          </cell>
        </row>
        <row r="10">
          <cell r="B10" t="str">
            <v>432CA</v>
          </cell>
          <cell r="F10">
            <v>-365.2</v>
          </cell>
          <cell r="G10">
            <v>-375.21</v>
          </cell>
          <cell r="H10">
            <v>-387.57</v>
          </cell>
          <cell r="I10">
            <v>-388.28</v>
          </cell>
          <cell r="J10">
            <v>-423.52</v>
          </cell>
          <cell r="K10">
            <v>-107.14</v>
          </cell>
          <cell r="L10">
            <v>-309.36</v>
          </cell>
          <cell r="M10">
            <v>-286.22000000000003</v>
          </cell>
          <cell r="N10">
            <v>-285.98</v>
          </cell>
          <cell r="O10">
            <v>-48.4</v>
          </cell>
          <cell r="V10">
            <v>-2976.88</v>
          </cell>
        </row>
        <row r="11">
          <cell r="B11" t="str">
            <v>432DT</v>
          </cell>
          <cell r="J11">
            <v>-2388.34</v>
          </cell>
          <cell r="V11">
            <v>-2388.34</v>
          </cell>
        </row>
        <row r="12">
          <cell r="B12" t="str">
            <v>432EN</v>
          </cell>
          <cell r="M12">
            <v>-1042.02</v>
          </cell>
          <cell r="N12">
            <v>-1389.75</v>
          </cell>
          <cell r="O12">
            <v>-40.39</v>
          </cell>
          <cell r="V12">
            <v>-2472.16</v>
          </cell>
        </row>
        <row r="13">
          <cell r="B13" t="str">
            <v>432EX</v>
          </cell>
          <cell r="E13">
            <v>-37.49</v>
          </cell>
          <cell r="F13">
            <v>-1295.44</v>
          </cell>
          <cell r="G13">
            <v>-497.17</v>
          </cell>
          <cell r="J13">
            <v>-17.41</v>
          </cell>
          <cell r="K13">
            <v>-9.0299999999999994</v>
          </cell>
          <cell r="M13">
            <v>-66.73</v>
          </cell>
          <cell r="N13">
            <v>-2.04</v>
          </cell>
          <cell r="O13">
            <v>-214.46</v>
          </cell>
          <cell r="V13">
            <v>-2139.77</v>
          </cell>
        </row>
        <row r="14">
          <cell r="B14" t="str">
            <v>432FU</v>
          </cell>
          <cell r="F14">
            <v>-17.600000000000001</v>
          </cell>
          <cell r="G14">
            <v>-48.39</v>
          </cell>
          <cell r="H14">
            <v>-5.23</v>
          </cell>
          <cell r="I14">
            <v>-2.67</v>
          </cell>
          <cell r="J14">
            <v>-4.82</v>
          </cell>
          <cell r="K14">
            <v>-49.68</v>
          </cell>
          <cell r="L14">
            <v>-81.8</v>
          </cell>
          <cell r="M14">
            <v>-58.06</v>
          </cell>
          <cell r="N14">
            <v>-12.94</v>
          </cell>
          <cell r="O14">
            <v>-8.8000000000000007</v>
          </cell>
          <cell r="V14">
            <v>-289.99</v>
          </cell>
        </row>
        <row r="15">
          <cell r="B15" t="str">
            <v>432GU</v>
          </cell>
          <cell r="M15">
            <v>-1132.3800000000001</v>
          </cell>
          <cell r="V15">
            <v>-1132.3800000000001</v>
          </cell>
        </row>
        <row r="16">
          <cell r="B16" t="str">
            <v>432H1</v>
          </cell>
          <cell r="M16">
            <v>-85</v>
          </cell>
          <cell r="N16">
            <v>-5.42</v>
          </cell>
          <cell r="V16">
            <v>-90.42</v>
          </cell>
        </row>
        <row r="17">
          <cell r="B17" t="str">
            <v>432H2</v>
          </cell>
          <cell r="L17">
            <v>-301.52</v>
          </cell>
          <cell r="V17">
            <v>-301.52</v>
          </cell>
        </row>
        <row r="18">
          <cell r="B18" t="str">
            <v>432HM</v>
          </cell>
          <cell r="N18">
            <v>-172.38</v>
          </cell>
          <cell r="O18">
            <v>-4121.32</v>
          </cell>
          <cell r="P18">
            <v>18.47</v>
          </cell>
          <cell r="Q18">
            <v>14.7</v>
          </cell>
          <cell r="V18">
            <v>-4260.53</v>
          </cell>
        </row>
        <row r="19">
          <cell r="B19" t="str">
            <v>432L1</v>
          </cell>
          <cell r="M19">
            <v>-221</v>
          </cell>
          <cell r="N19">
            <v>-14.08</v>
          </cell>
          <cell r="V19">
            <v>-235.08</v>
          </cell>
        </row>
        <row r="20">
          <cell r="B20" t="str">
            <v>432L2</v>
          </cell>
          <cell r="L20">
            <v>-530.79999999999995</v>
          </cell>
          <cell r="M20">
            <v>-405.22</v>
          </cell>
          <cell r="V20">
            <v>-936.02</v>
          </cell>
        </row>
        <row r="21">
          <cell r="B21" t="str">
            <v>432LC</v>
          </cell>
          <cell r="D21">
            <v>-204.75</v>
          </cell>
          <cell r="M21">
            <v>-2285.9699999999998</v>
          </cell>
          <cell r="N21">
            <v>-2341.85</v>
          </cell>
          <cell r="V21">
            <v>-4832.57</v>
          </cell>
        </row>
        <row r="22">
          <cell r="B22" t="str">
            <v>432O1</v>
          </cell>
          <cell r="D22">
            <v>-273</v>
          </cell>
          <cell r="L22">
            <v>-195.91</v>
          </cell>
          <cell r="O22">
            <v>-122.57</v>
          </cell>
          <cell r="V22">
            <v>-591.48</v>
          </cell>
        </row>
        <row r="23">
          <cell r="B23" t="str">
            <v>432O2</v>
          </cell>
          <cell r="I23">
            <v>-1505</v>
          </cell>
          <cell r="M23">
            <v>-34.28</v>
          </cell>
          <cell r="O23">
            <v>-299.02999999999997</v>
          </cell>
          <cell r="V23">
            <v>-1838.31</v>
          </cell>
        </row>
        <row r="24">
          <cell r="B24" t="str">
            <v>432RC</v>
          </cell>
          <cell r="K24">
            <v>-143.69</v>
          </cell>
          <cell r="L24">
            <v>-168.8</v>
          </cell>
          <cell r="M24">
            <v>-3545.28</v>
          </cell>
          <cell r="N24">
            <v>-1.69</v>
          </cell>
          <cell r="Q24">
            <v>0</v>
          </cell>
          <cell r="V24">
            <v>-3859.46</v>
          </cell>
        </row>
        <row r="25">
          <cell r="B25" t="str">
            <v>432RL</v>
          </cell>
          <cell r="E25">
            <v>-170</v>
          </cell>
          <cell r="G25">
            <v>-3101.4</v>
          </cell>
          <cell r="K25">
            <v>-2453.86</v>
          </cell>
          <cell r="L25">
            <v>-2906.76</v>
          </cell>
          <cell r="M25">
            <v>-4146.97</v>
          </cell>
          <cell r="N25">
            <v>-5401.46</v>
          </cell>
          <cell r="O25">
            <v>-5.17</v>
          </cell>
          <cell r="V25">
            <v>-18185.62</v>
          </cell>
        </row>
        <row r="26">
          <cell r="B26" t="str">
            <v>432S1</v>
          </cell>
          <cell r="L26">
            <v>-79.13</v>
          </cell>
          <cell r="M26">
            <v>-50.43</v>
          </cell>
          <cell r="N26">
            <v>-60.79</v>
          </cell>
          <cell r="O26">
            <v>-95.74</v>
          </cell>
          <cell r="V26">
            <v>-286.08999999999997</v>
          </cell>
        </row>
        <row r="27">
          <cell r="B27" t="str">
            <v>432S2</v>
          </cell>
          <cell r="N27">
            <v>-177.99</v>
          </cell>
          <cell r="O27">
            <v>-237.09</v>
          </cell>
          <cell r="V27">
            <v>-415.08</v>
          </cell>
        </row>
        <row r="28">
          <cell r="B28" t="str">
            <v>432SA</v>
          </cell>
          <cell r="H28">
            <v>-356.28</v>
          </cell>
          <cell r="K28">
            <v>-69.040000000000006</v>
          </cell>
          <cell r="L28">
            <v>-245.8</v>
          </cell>
          <cell r="N28">
            <v>-368.91</v>
          </cell>
          <cell r="O28">
            <v>-36.340000000000003</v>
          </cell>
          <cell r="V28">
            <v>-1076.3699999999999</v>
          </cell>
        </row>
        <row r="29">
          <cell r="B29" t="str">
            <v>432SF</v>
          </cell>
          <cell r="G29">
            <v>-780.2</v>
          </cell>
          <cell r="O29">
            <v>-11140.8</v>
          </cell>
          <cell r="V29">
            <v>-11921</v>
          </cell>
        </row>
        <row r="30">
          <cell r="B30" t="str">
            <v>432SK</v>
          </cell>
          <cell r="G30">
            <v>-153.88999999999999</v>
          </cell>
          <cell r="H30">
            <v>-138.16999999999999</v>
          </cell>
          <cell r="J30">
            <v>-18.920000000000002</v>
          </cell>
          <cell r="M30">
            <v>-274.95</v>
          </cell>
          <cell r="V30">
            <v>-585.92999999999995</v>
          </cell>
        </row>
        <row r="31">
          <cell r="B31" t="str">
            <v>432T1</v>
          </cell>
          <cell r="L31">
            <v>-354.21</v>
          </cell>
          <cell r="V31">
            <v>-354.21</v>
          </cell>
        </row>
        <row r="32">
          <cell r="B32" t="str">
            <v>432T2</v>
          </cell>
          <cell r="K32">
            <v>-729.96</v>
          </cell>
          <cell r="L32">
            <v>-38</v>
          </cell>
          <cell r="V32">
            <v>-767.96</v>
          </cell>
        </row>
        <row r="33">
          <cell r="B33" t="str">
            <v>432TE</v>
          </cell>
          <cell r="M33">
            <v>-867.31</v>
          </cell>
          <cell r="N33">
            <v>-856.15</v>
          </cell>
          <cell r="O33">
            <v>-198.44</v>
          </cell>
          <cell r="V33">
            <v>-1921.9</v>
          </cell>
        </row>
        <row r="34">
          <cell r="B34" t="str">
            <v>432TR</v>
          </cell>
          <cell r="N34">
            <v>-1677.9</v>
          </cell>
          <cell r="V34">
            <v>-1677.9</v>
          </cell>
        </row>
        <row r="35">
          <cell r="B35" t="str">
            <v>432VR</v>
          </cell>
          <cell r="F35">
            <v>-13.11</v>
          </cell>
          <cell r="G35">
            <v>-913</v>
          </cell>
          <cell r="H35">
            <v>-1642.6</v>
          </cell>
          <cell r="I35">
            <v>-688</v>
          </cell>
          <cell r="K35">
            <v>-842.8</v>
          </cell>
          <cell r="L35">
            <v>-80</v>
          </cell>
          <cell r="M35">
            <v>-212.5</v>
          </cell>
          <cell r="V35">
            <v>-4392.01</v>
          </cell>
        </row>
        <row r="36">
          <cell r="B36" t="str">
            <v>432WH</v>
          </cell>
          <cell r="J36">
            <v>-688</v>
          </cell>
          <cell r="L36">
            <v>-294.39999999999998</v>
          </cell>
          <cell r="M36">
            <v>-687.53</v>
          </cell>
          <cell r="N36">
            <v>-158.53</v>
          </cell>
          <cell r="O36">
            <v>-605.44000000000005</v>
          </cell>
          <cell r="V36">
            <v>-2433.9</v>
          </cell>
        </row>
        <row r="37">
          <cell r="D37">
            <v>-477.75</v>
          </cell>
          <cell r="E37">
            <v>-6291.19</v>
          </cell>
          <cell r="F37">
            <v>-10942.91</v>
          </cell>
          <cell r="G37">
            <v>-9910.4699999999993</v>
          </cell>
          <cell r="H37">
            <v>-12391.16</v>
          </cell>
          <cell r="I37">
            <v>-7137.32</v>
          </cell>
          <cell r="J37">
            <v>-6937.12</v>
          </cell>
          <cell r="K37">
            <v>-10119.06</v>
          </cell>
          <cell r="L37">
            <v>-10126.41</v>
          </cell>
          <cell r="M37">
            <v>-19173.07</v>
          </cell>
          <cell r="N37">
            <v>-19526.759999999998</v>
          </cell>
          <cell r="O37">
            <v>-20414.439999999999</v>
          </cell>
          <cell r="P37">
            <v>18.47</v>
          </cell>
          <cell r="Q37">
            <v>14.7</v>
          </cell>
          <cell r="V37">
            <v>-133414.49</v>
          </cell>
        </row>
        <row r="38">
          <cell r="B38" t="str">
            <v>433A1</v>
          </cell>
          <cell r="P38">
            <v>-422.67</v>
          </cell>
          <cell r="Q38">
            <v>-422.64</v>
          </cell>
          <cell r="R38">
            <v>-476.46</v>
          </cell>
          <cell r="V38">
            <v>-1321.77</v>
          </cell>
        </row>
        <row r="39">
          <cell r="B39" t="str">
            <v>433A2</v>
          </cell>
          <cell r="O39">
            <v>-335.8</v>
          </cell>
          <cell r="P39">
            <v>-960.01</v>
          </cell>
          <cell r="Q39">
            <v>-949.1</v>
          </cell>
          <cell r="R39">
            <v>-987.47</v>
          </cell>
          <cell r="V39">
            <v>-3232.38</v>
          </cell>
        </row>
        <row r="40">
          <cell r="B40" t="str">
            <v>433AD</v>
          </cell>
          <cell r="D40">
            <v>-149.47</v>
          </cell>
          <cell r="K40">
            <v>-344.37</v>
          </cell>
          <cell r="N40">
            <v>-1418.5</v>
          </cell>
          <cell r="O40">
            <v>-2233.58</v>
          </cell>
          <cell r="P40">
            <v>-3607</v>
          </cell>
          <cell r="Q40">
            <v>-2050.27</v>
          </cell>
          <cell r="R40">
            <v>192.39</v>
          </cell>
          <cell r="V40">
            <v>-9610.7999999999993</v>
          </cell>
        </row>
        <row r="41">
          <cell r="B41" t="str">
            <v>433BC</v>
          </cell>
          <cell r="P41">
            <v>-141.91</v>
          </cell>
          <cell r="Q41">
            <v>-211.29</v>
          </cell>
          <cell r="R41">
            <v>-156.44</v>
          </cell>
          <cell r="V41">
            <v>-509.64</v>
          </cell>
        </row>
        <row r="42">
          <cell r="B42" t="str">
            <v>433BW</v>
          </cell>
          <cell r="L42">
            <v>-7813.27</v>
          </cell>
          <cell r="M42">
            <v>-22638.7</v>
          </cell>
          <cell r="N42">
            <v>-4151.3100000000004</v>
          </cell>
          <cell r="P42">
            <v>-38.22</v>
          </cell>
          <cell r="Q42">
            <v>-14765.41</v>
          </cell>
          <cell r="R42">
            <v>-20916.849999999999</v>
          </cell>
          <cell r="S42">
            <v>-1788.92</v>
          </cell>
          <cell r="T42">
            <v>-29891.91</v>
          </cell>
          <cell r="V42">
            <v>-102004.59</v>
          </cell>
        </row>
        <row r="43">
          <cell r="B43" t="str">
            <v>433DR</v>
          </cell>
          <cell r="P43">
            <v>-432.21</v>
          </cell>
          <cell r="Q43">
            <v>-426.82</v>
          </cell>
          <cell r="R43">
            <v>-475.65</v>
          </cell>
          <cell r="V43">
            <v>-1334.68</v>
          </cell>
        </row>
        <row r="44">
          <cell r="B44" t="str">
            <v>433DT</v>
          </cell>
          <cell r="J44">
            <v>-631.66999999999996</v>
          </cell>
          <cell r="P44">
            <v>-36.4</v>
          </cell>
          <cell r="V44">
            <v>-668.07</v>
          </cell>
        </row>
        <row r="45">
          <cell r="B45" t="str">
            <v>433EN</v>
          </cell>
          <cell r="O45">
            <v>-1148.19</v>
          </cell>
          <cell r="P45">
            <v>-1292.1600000000001</v>
          </cell>
          <cell r="Q45">
            <v>-1528.09</v>
          </cell>
          <cell r="R45">
            <v>-1098.43</v>
          </cell>
          <cell r="S45">
            <v>-433.81</v>
          </cell>
          <cell r="V45">
            <v>-5500.68</v>
          </cell>
        </row>
        <row r="46">
          <cell r="B46" t="str">
            <v>433EX</v>
          </cell>
          <cell r="K46">
            <v>-15.48</v>
          </cell>
          <cell r="V46">
            <v>-15.48</v>
          </cell>
        </row>
        <row r="47">
          <cell r="B47" t="str">
            <v>433FU</v>
          </cell>
          <cell r="G47">
            <v>-226.42</v>
          </cell>
          <cell r="N47">
            <v>-51</v>
          </cell>
          <cell r="O47">
            <v>-96.01</v>
          </cell>
          <cell r="P47">
            <v>-1061.0899999999999</v>
          </cell>
          <cell r="Q47">
            <v>-1309.95</v>
          </cell>
          <cell r="R47">
            <v>-1023.49</v>
          </cell>
          <cell r="V47">
            <v>-3767.96</v>
          </cell>
        </row>
        <row r="48">
          <cell r="B48" t="str">
            <v>433GU</v>
          </cell>
          <cell r="P48">
            <v>-1104.01</v>
          </cell>
          <cell r="Q48">
            <v>-1332.75</v>
          </cell>
          <cell r="R48">
            <v>-1170.8900000000001</v>
          </cell>
          <cell r="V48">
            <v>-3607.65</v>
          </cell>
        </row>
        <row r="49">
          <cell r="B49" t="str">
            <v>433H1</v>
          </cell>
          <cell r="P49">
            <v>-109.2</v>
          </cell>
          <cell r="Q49">
            <v>-114.94</v>
          </cell>
          <cell r="R49">
            <v>-117.09</v>
          </cell>
          <cell r="V49">
            <v>-341.23</v>
          </cell>
        </row>
        <row r="50">
          <cell r="B50" t="str">
            <v>433H2</v>
          </cell>
          <cell r="P50">
            <v>-313</v>
          </cell>
          <cell r="Q50">
            <v>-305.27</v>
          </cell>
          <cell r="R50">
            <v>-292.72000000000003</v>
          </cell>
          <cell r="V50">
            <v>-910.99</v>
          </cell>
        </row>
        <row r="51">
          <cell r="B51" t="str">
            <v>433HM</v>
          </cell>
          <cell r="P51">
            <v>-3388.31</v>
          </cell>
          <cell r="Q51">
            <v>-4728.3100000000004</v>
          </cell>
          <cell r="R51">
            <v>-3511.69</v>
          </cell>
          <cell r="V51">
            <v>-11628.31</v>
          </cell>
        </row>
        <row r="52">
          <cell r="B52" t="str">
            <v>433HS</v>
          </cell>
          <cell r="O52">
            <v>-448.2</v>
          </cell>
          <cell r="V52">
            <v>-448.2</v>
          </cell>
        </row>
        <row r="53">
          <cell r="B53" t="str">
            <v>433L1</v>
          </cell>
          <cell r="P53">
            <v>-523.25</v>
          </cell>
          <cell r="Q53">
            <v>-550.75</v>
          </cell>
          <cell r="R53">
            <v>-561.08000000000004</v>
          </cell>
          <cell r="V53">
            <v>-1635.08</v>
          </cell>
        </row>
        <row r="54">
          <cell r="B54" t="str">
            <v>433L2</v>
          </cell>
          <cell r="P54">
            <v>-1893.92</v>
          </cell>
          <cell r="Q54">
            <v>-1680.29</v>
          </cell>
          <cell r="R54">
            <v>-1590.8</v>
          </cell>
          <cell r="V54">
            <v>-5165.01</v>
          </cell>
        </row>
        <row r="55">
          <cell r="B55" t="str">
            <v>433LC</v>
          </cell>
          <cell r="D55">
            <v>-87.12</v>
          </cell>
          <cell r="O55">
            <v>-2372.86</v>
          </cell>
          <cell r="P55">
            <v>-12.04</v>
          </cell>
          <cell r="Q55">
            <v>-2649.98</v>
          </cell>
          <cell r="R55">
            <v>-80.56</v>
          </cell>
          <cell r="V55">
            <v>-5202.5600000000004</v>
          </cell>
        </row>
        <row r="56">
          <cell r="B56" t="str">
            <v>433LO</v>
          </cell>
          <cell r="K56">
            <v>-464.12</v>
          </cell>
          <cell r="P56">
            <v>-1699.8</v>
          </cell>
          <cell r="Q56">
            <v>-3400.22</v>
          </cell>
          <cell r="R56">
            <v>-2195.5</v>
          </cell>
          <cell r="S56">
            <v>-60.18</v>
          </cell>
          <cell r="V56">
            <v>-7819.82</v>
          </cell>
        </row>
        <row r="57">
          <cell r="B57" t="str">
            <v>433LT</v>
          </cell>
          <cell r="J57">
            <v>-1125</v>
          </cell>
          <cell r="V57">
            <v>-1125</v>
          </cell>
        </row>
        <row r="58">
          <cell r="B58" t="str">
            <v>433NF</v>
          </cell>
          <cell r="O58">
            <v>-115.27</v>
          </cell>
          <cell r="P58">
            <v>-1.37</v>
          </cell>
          <cell r="R58">
            <v>-1285.23</v>
          </cell>
          <cell r="V58">
            <v>-1401.87</v>
          </cell>
        </row>
        <row r="59">
          <cell r="B59" t="str">
            <v>433O1</v>
          </cell>
          <cell r="D59">
            <v>-100.1</v>
          </cell>
          <cell r="P59">
            <v>-350.17</v>
          </cell>
          <cell r="Q59">
            <v>-220.89</v>
          </cell>
          <cell r="R59">
            <v>-437.83</v>
          </cell>
          <cell r="S59">
            <v>-55.68</v>
          </cell>
          <cell r="V59">
            <v>-1164.67</v>
          </cell>
        </row>
        <row r="60">
          <cell r="B60" t="str">
            <v>433O2</v>
          </cell>
          <cell r="N60">
            <v>-425.01</v>
          </cell>
          <cell r="O60">
            <v>-1320</v>
          </cell>
          <cell r="P60">
            <v>-638.41999999999996</v>
          </cell>
          <cell r="Q60">
            <v>-102.87</v>
          </cell>
          <cell r="R60">
            <v>-91.22</v>
          </cell>
          <cell r="S60">
            <v>-25.75</v>
          </cell>
          <cell r="V60">
            <v>-2603.27</v>
          </cell>
        </row>
        <row r="61">
          <cell r="B61" t="str">
            <v>433PR</v>
          </cell>
          <cell r="J61">
            <v>-382.7</v>
          </cell>
          <cell r="L61">
            <v>-535.6</v>
          </cell>
          <cell r="V61">
            <v>-918.3</v>
          </cell>
        </row>
        <row r="62">
          <cell r="B62" t="str">
            <v>433RC</v>
          </cell>
          <cell r="K62">
            <v>-409.52</v>
          </cell>
          <cell r="P62">
            <v>-3126.37</v>
          </cell>
          <cell r="Q62">
            <v>-3075.95</v>
          </cell>
          <cell r="R62">
            <v>-1.1100000000000001</v>
          </cell>
          <cell r="S62">
            <v>0</v>
          </cell>
          <cell r="V62">
            <v>-6612.95</v>
          </cell>
        </row>
        <row r="63">
          <cell r="B63" t="str">
            <v>433RL</v>
          </cell>
          <cell r="K63">
            <v>-815.14</v>
          </cell>
          <cell r="N63">
            <v>-172.38</v>
          </cell>
          <cell r="O63">
            <v>-4023.33</v>
          </cell>
          <cell r="P63">
            <v>-1982.52</v>
          </cell>
          <cell r="Q63">
            <v>-4117.49</v>
          </cell>
          <cell r="R63">
            <v>-2150.12</v>
          </cell>
          <cell r="S63">
            <v>-7.18</v>
          </cell>
          <cell r="V63">
            <v>-13268.16</v>
          </cell>
        </row>
        <row r="64">
          <cell r="B64" t="str">
            <v>433S1</v>
          </cell>
          <cell r="P64">
            <v>-69.28</v>
          </cell>
          <cell r="Q64">
            <v>-207.84</v>
          </cell>
          <cell r="R64">
            <v>-521.39</v>
          </cell>
          <cell r="S64">
            <v>-67.69</v>
          </cell>
          <cell r="V64">
            <v>-866.2</v>
          </cell>
        </row>
        <row r="65">
          <cell r="B65" t="str">
            <v>433S2</v>
          </cell>
          <cell r="P65">
            <v>-961.19</v>
          </cell>
          <cell r="Q65">
            <v>-1275.1400000000001</v>
          </cell>
          <cell r="R65">
            <v>-688.07</v>
          </cell>
          <cell r="S65">
            <v>-77.02</v>
          </cell>
          <cell r="V65">
            <v>-3001.42</v>
          </cell>
        </row>
        <row r="66">
          <cell r="B66" t="str">
            <v>433SF</v>
          </cell>
          <cell r="O66">
            <v>-1421.64</v>
          </cell>
          <cell r="P66">
            <v>-1524.71</v>
          </cell>
          <cell r="Q66">
            <v>-7241.5</v>
          </cell>
          <cell r="V66">
            <v>-10187.85</v>
          </cell>
        </row>
        <row r="67">
          <cell r="B67" t="str">
            <v>433T1</v>
          </cell>
          <cell r="P67">
            <v>-336.88</v>
          </cell>
          <cell r="Q67">
            <v>-596.76</v>
          </cell>
          <cell r="R67">
            <v>-414.75</v>
          </cell>
          <cell r="S67">
            <v>-614.20000000000005</v>
          </cell>
          <cell r="V67">
            <v>-1962.59</v>
          </cell>
        </row>
        <row r="68">
          <cell r="B68" t="str">
            <v>433T2</v>
          </cell>
          <cell r="P68">
            <v>-2059.85</v>
          </cell>
          <cell r="Q68">
            <v>-1776.87</v>
          </cell>
          <cell r="R68">
            <v>-1699.89</v>
          </cell>
          <cell r="S68">
            <v>-905.95</v>
          </cell>
          <cell r="V68">
            <v>-6442.56</v>
          </cell>
        </row>
        <row r="69">
          <cell r="B69" t="str">
            <v>433TE</v>
          </cell>
          <cell r="O69">
            <v>-977.79</v>
          </cell>
          <cell r="P69">
            <v>-1001.54</v>
          </cell>
          <cell r="Q69">
            <v>-506.04</v>
          </cell>
          <cell r="R69">
            <v>-268.33</v>
          </cell>
          <cell r="V69">
            <v>-2753.7</v>
          </cell>
        </row>
        <row r="70">
          <cell r="B70" t="str">
            <v>433TR</v>
          </cell>
          <cell r="N70">
            <v>-2004.3</v>
          </cell>
          <cell r="O70">
            <v>-26.4</v>
          </cell>
          <cell r="P70">
            <v>-2119.44</v>
          </cell>
          <cell r="R70">
            <v>-1009.09</v>
          </cell>
          <cell r="V70">
            <v>-5159.2299999999996</v>
          </cell>
        </row>
        <row r="71">
          <cell r="B71" t="str">
            <v>433VR</v>
          </cell>
          <cell r="N71">
            <v>-5108.5</v>
          </cell>
          <cell r="O71">
            <v>-528</v>
          </cell>
          <cell r="P71">
            <v>-1975.7</v>
          </cell>
          <cell r="Q71">
            <v>-10329.459999999999</v>
          </cell>
          <cell r="R71">
            <v>-5483.5</v>
          </cell>
          <cell r="S71">
            <v>-697.89</v>
          </cell>
          <cell r="V71">
            <v>-24123.05</v>
          </cell>
        </row>
        <row r="72">
          <cell r="D72">
            <v>-336.69</v>
          </cell>
          <cell r="G72">
            <v>-226.42</v>
          </cell>
          <cell r="J72">
            <v>-2139.37</v>
          </cell>
          <cell r="K72">
            <v>-2048.63</v>
          </cell>
          <cell r="L72">
            <v>-8348.8700000000008</v>
          </cell>
          <cell r="M72">
            <v>-22638.7</v>
          </cell>
          <cell r="N72">
            <v>-13331</v>
          </cell>
          <cell r="O72">
            <v>-15047.07</v>
          </cell>
          <cell r="P72">
            <v>-33182.639999999999</v>
          </cell>
          <cell r="Q72">
            <v>-65876.89</v>
          </cell>
          <cell r="R72">
            <v>-48513.26</v>
          </cell>
          <cell r="S72">
            <v>-4734.2700000000004</v>
          </cell>
          <cell r="T72">
            <v>-29891.91</v>
          </cell>
          <cell r="V72">
            <v>-246315.72</v>
          </cell>
        </row>
        <row r="73">
          <cell r="B73" t="str">
            <v>4384W</v>
          </cell>
          <cell r="F73">
            <v>-249</v>
          </cell>
          <cell r="G73">
            <v>-12699</v>
          </cell>
          <cell r="V73">
            <v>-12948</v>
          </cell>
        </row>
        <row r="74">
          <cell r="B74" t="str">
            <v>438A1</v>
          </cell>
          <cell r="E74">
            <v>-113.63</v>
          </cell>
          <cell r="F74">
            <v>-218.54</v>
          </cell>
          <cell r="G74">
            <v>-222.03</v>
          </cell>
          <cell r="H74">
            <v>-340.04</v>
          </cell>
          <cell r="I74">
            <v>-318.88</v>
          </cell>
          <cell r="J74">
            <v>-339.25</v>
          </cell>
          <cell r="K74">
            <v>-307.54000000000002</v>
          </cell>
          <cell r="L74">
            <v>-431.19</v>
          </cell>
          <cell r="M74">
            <v>-14.08</v>
          </cell>
          <cell r="V74">
            <v>-2305.1799999999998</v>
          </cell>
        </row>
        <row r="75">
          <cell r="B75" t="str">
            <v>438A2</v>
          </cell>
          <cell r="E75">
            <v>-37.4</v>
          </cell>
          <cell r="F75">
            <v>-139.69</v>
          </cell>
          <cell r="G75">
            <v>-209.21</v>
          </cell>
          <cell r="H75">
            <v>-215.57</v>
          </cell>
          <cell r="I75">
            <v>-334.96</v>
          </cell>
          <cell r="J75">
            <v>-338.9</v>
          </cell>
          <cell r="K75">
            <v>-302.79000000000002</v>
          </cell>
          <cell r="L75">
            <v>-104</v>
          </cell>
          <cell r="M75">
            <v>-74.38</v>
          </cell>
          <cell r="N75">
            <v>-291.45999999999998</v>
          </cell>
          <cell r="O75">
            <v>-191.34</v>
          </cell>
          <cell r="V75">
            <v>-2239.6999999999998</v>
          </cell>
        </row>
        <row r="76">
          <cell r="B76" t="str">
            <v>438AD</v>
          </cell>
          <cell r="C76">
            <v>-95.23</v>
          </cell>
          <cell r="D76">
            <v>-1405.2</v>
          </cell>
          <cell r="E76">
            <v>-2450.16</v>
          </cell>
          <cell r="F76">
            <v>-1374.91</v>
          </cell>
          <cell r="G76">
            <v>-1691.88</v>
          </cell>
          <cell r="H76">
            <v>-1728.94</v>
          </cell>
          <cell r="I76">
            <v>-1327.59</v>
          </cell>
          <cell r="J76">
            <v>-2113.37</v>
          </cell>
          <cell r="K76">
            <v>200</v>
          </cell>
          <cell r="V76">
            <v>-11987.28</v>
          </cell>
        </row>
        <row r="77">
          <cell r="B77" t="str">
            <v>438BC</v>
          </cell>
          <cell r="D77">
            <v>-11.01</v>
          </cell>
          <cell r="E77">
            <v>-29.29</v>
          </cell>
          <cell r="F77">
            <v>-49.2</v>
          </cell>
          <cell r="H77">
            <v>-9.92</v>
          </cell>
          <cell r="I77">
            <v>-18.440000000000001</v>
          </cell>
          <cell r="J77">
            <v>-43.55</v>
          </cell>
          <cell r="K77">
            <v>-33.26</v>
          </cell>
          <cell r="M77">
            <v>-31.61</v>
          </cell>
          <cell r="N77">
            <v>-2397.06</v>
          </cell>
          <cell r="V77">
            <v>-2623.34</v>
          </cell>
        </row>
        <row r="78">
          <cell r="B78" t="str">
            <v>438BW</v>
          </cell>
          <cell r="C78">
            <v>-105.83</v>
          </cell>
          <cell r="F78">
            <v>-37.770000000000003</v>
          </cell>
          <cell r="G78">
            <v>-486.15</v>
          </cell>
          <cell r="H78">
            <v>-444.22</v>
          </cell>
          <cell r="I78">
            <v>-7303.44</v>
          </cell>
          <cell r="J78">
            <v>-15139.21</v>
          </cell>
          <cell r="K78">
            <v>-19317.71</v>
          </cell>
          <cell r="L78">
            <v>-28352.720000000001</v>
          </cell>
          <cell r="M78">
            <v>-14564.36</v>
          </cell>
          <cell r="N78">
            <v>-27673.759999999998</v>
          </cell>
          <cell r="O78">
            <v>-19166.169999999998</v>
          </cell>
          <cell r="V78">
            <v>-132591.34</v>
          </cell>
        </row>
        <row r="79">
          <cell r="B79" t="str">
            <v>438CA</v>
          </cell>
          <cell r="I79">
            <v>-295.89999999999998</v>
          </cell>
          <cell r="V79">
            <v>-295.89999999999998</v>
          </cell>
        </row>
        <row r="80">
          <cell r="B80" t="str">
            <v>438DC</v>
          </cell>
          <cell r="E80">
            <v>-8.5</v>
          </cell>
          <cell r="F80">
            <v>-173.47</v>
          </cell>
          <cell r="G80">
            <v>-69.72</v>
          </cell>
          <cell r="H80">
            <v>-236.07</v>
          </cell>
          <cell r="I80">
            <v>-468.27</v>
          </cell>
          <cell r="J80">
            <v>-559</v>
          </cell>
          <cell r="K80">
            <v>-380.55</v>
          </cell>
          <cell r="V80">
            <v>-1895.58</v>
          </cell>
        </row>
        <row r="81">
          <cell r="B81" t="str">
            <v>438DE</v>
          </cell>
          <cell r="H81">
            <v>-6170.96</v>
          </cell>
          <cell r="I81">
            <v>-6212.99</v>
          </cell>
          <cell r="K81">
            <v>-505.25</v>
          </cell>
          <cell r="V81">
            <v>-12889.2</v>
          </cell>
        </row>
        <row r="82">
          <cell r="B82" t="str">
            <v>438DR</v>
          </cell>
          <cell r="D82">
            <v>-10</v>
          </cell>
          <cell r="E82">
            <v>-26.01</v>
          </cell>
          <cell r="G82">
            <v>-144.68</v>
          </cell>
          <cell r="H82">
            <v>-497.5</v>
          </cell>
          <cell r="I82">
            <v>-269.58999999999997</v>
          </cell>
          <cell r="J82">
            <v>-630.75</v>
          </cell>
          <cell r="K82">
            <v>-295.98</v>
          </cell>
          <cell r="L82">
            <v>-140</v>
          </cell>
          <cell r="M82">
            <v>-450.65</v>
          </cell>
          <cell r="V82">
            <v>-2465.16</v>
          </cell>
        </row>
        <row r="83">
          <cell r="B83" t="str">
            <v>438DT</v>
          </cell>
          <cell r="E83">
            <v>-2499.0100000000002</v>
          </cell>
          <cell r="H83">
            <v>-2315.5500000000002</v>
          </cell>
          <cell r="K83">
            <v>-180.6</v>
          </cell>
          <cell r="N83">
            <v>-2769.3</v>
          </cell>
          <cell r="V83">
            <v>-7764.46</v>
          </cell>
        </row>
        <row r="84">
          <cell r="B84" t="str">
            <v>438DV</v>
          </cell>
          <cell r="E84">
            <v>-80.61</v>
          </cell>
          <cell r="G84">
            <v>-916.52</v>
          </cell>
          <cell r="H84">
            <v>-333.27</v>
          </cell>
          <cell r="L84">
            <v>-1776.32</v>
          </cell>
          <cell r="M84">
            <v>-211.18</v>
          </cell>
          <cell r="N84">
            <v>-173.98</v>
          </cell>
          <cell r="O84">
            <v>-74.010000000000005</v>
          </cell>
          <cell r="V84">
            <v>-3565.89</v>
          </cell>
        </row>
        <row r="85">
          <cell r="B85" t="str">
            <v>438EN</v>
          </cell>
          <cell r="D85">
            <v>-1332.24</v>
          </cell>
          <cell r="E85">
            <v>-1198.5</v>
          </cell>
          <cell r="F85">
            <v>-1317.38</v>
          </cell>
          <cell r="G85">
            <v>-1491.79</v>
          </cell>
          <cell r="H85">
            <v>-1560.45</v>
          </cell>
          <cell r="I85">
            <v>-1727.69</v>
          </cell>
          <cell r="J85">
            <v>-1767.13</v>
          </cell>
          <cell r="K85">
            <v>-1214.74</v>
          </cell>
          <cell r="L85">
            <v>-3355.6</v>
          </cell>
          <cell r="M85">
            <v>-636.19000000000005</v>
          </cell>
          <cell r="N85">
            <v>-503.96</v>
          </cell>
          <cell r="O85">
            <v>-563.58000000000004</v>
          </cell>
          <cell r="V85">
            <v>-16669.25</v>
          </cell>
        </row>
        <row r="86">
          <cell r="B86" t="str">
            <v>438EX</v>
          </cell>
          <cell r="D86">
            <v>-28.29</v>
          </cell>
          <cell r="I86">
            <v>-114.81</v>
          </cell>
          <cell r="K86">
            <v>-2046.65</v>
          </cell>
          <cell r="L86">
            <v>-236.16</v>
          </cell>
          <cell r="M86">
            <v>-179.11</v>
          </cell>
          <cell r="N86">
            <v>-1983.04</v>
          </cell>
          <cell r="O86">
            <v>-58.87</v>
          </cell>
          <cell r="V86">
            <v>-4646.93</v>
          </cell>
        </row>
        <row r="87">
          <cell r="B87" t="str">
            <v>438FC</v>
          </cell>
          <cell r="D87">
            <v>-879.31</v>
          </cell>
          <cell r="E87">
            <v>-906.78</v>
          </cell>
          <cell r="F87">
            <v>-587.98</v>
          </cell>
          <cell r="G87">
            <v>-464.41</v>
          </cell>
          <cell r="H87">
            <v>-83.2</v>
          </cell>
          <cell r="I87">
            <v>-314.83</v>
          </cell>
          <cell r="L87">
            <v>-1.6</v>
          </cell>
          <cell r="M87">
            <v>-1702.98</v>
          </cell>
          <cell r="N87">
            <v>-1128.43</v>
          </cell>
          <cell r="O87">
            <v>-90.2</v>
          </cell>
          <cell r="V87">
            <v>-6159.72</v>
          </cell>
        </row>
        <row r="88">
          <cell r="B88" t="str">
            <v>438FL</v>
          </cell>
          <cell r="H88">
            <v>-2183.94</v>
          </cell>
          <cell r="I88">
            <v>-5478.39</v>
          </cell>
          <cell r="J88">
            <v>-12948.91</v>
          </cell>
          <cell r="K88">
            <v>-11920.42</v>
          </cell>
          <cell r="L88">
            <v>-3397.96</v>
          </cell>
          <cell r="M88">
            <v>-274.17</v>
          </cell>
          <cell r="N88">
            <v>-12406.61</v>
          </cell>
          <cell r="O88">
            <v>-42723.78</v>
          </cell>
          <cell r="V88">
            <v>-91334.18</v>
          </cell>
        </row>
        <row r="89">
          <cell r="B89" t="str">
            <v>438FU</v>
          </cell>
          <cell r="C89">
            <v>-128.02000000000001</v>
          </cell>
          <cell r="D89">
            <v>-213.38</v>
          </cell>
          <cell r="E89">
            <v>-304.94</v>
          </cell>
          <cell r="F89">
            <v>-128.44</v>
          </cell>
          <cell r="G89">
            <v>-1112.17</v>
          </cell>
          <cell r="H89">
            <v>-784.05</v>
          </cell>
          <cell r="I89">
            <v>-419.55</v>
          </cell>
          <cell r="J89">
            <v>-579.25</v>
          </cell>
          <cell r="K89">
            <v>-696.92</v>
          </cell>
          <cell r="L89">
            <v>-813.56</v>
          </cell>
          <cell r="M89">
            <v>-1912.65</v>
          </cell>
          <cell r="V89">
            <v>-7092.93</v>
          </cell>
        </row>
        <row r="90">
          <cell r="B90" t="str">
            <v>438GE</v>
          </cell>
          <cell r="D90">
            <v>-126</v>
          </cell>
          <cell r="F90">
            <v>-784.35</v>
          </cell>
          <cell r="L90">
            <v>-2000</v>
          </cell>
          <cell r="M90">
            <v>-33.659999999999997</v>
          </cell>
          <cell r="V90">
            <v>-2944.01</v>
          </cell>
        </row>
        <row r="91">
          <cell r="B91" t="str">
            <v>438GU</v>
          </cell>
          <cell r="D91">
            <v>-278.88</v>
          </cell>
          <cell r="E91">
            <v>-306</v>
          </cell>
          <cell r="F91">
            <v>-707.16</v>
          </cell>
          <cell r="G91">
            <v>-310.79000000000002</v>
          </cell>
          <cell r="H91">
            <v>-1088.1600000000001</v>
          </cell>
          <cell r="I91">
            <v>-749.86</v>
          </cell>
          <cell r="J91">
            <v>-756.57</v>
          </cell>
          <cell r="K91">
            <v>-753.92</v>
          </cell>
          <cell r="L91">
            <v>-1121.5999999999999</v>
          </cell>
          <cell r="V91">
            <v>-6072.94</v>
          </cell>
        </row>
        <row r="92">
          <cell r="B92" t="str">
            <v>438H1</v>
          </cell>
          <cell r="E92">
            <v>-104.89</v>
          </cell>
          <cell r="F92">
            <v>-83</v>
          </cell>
          <cell r="G92">
            <v>-83</v>
          </cell>
          <cell r="H92">
            <v>-102.34</v>
          </cell>
          <cell r="I92">
            <v>-91.37</v>
          </cell>
          <cell r="J92">
            <v>-91.37</v>
          </cell>
          <cell r="K92">
            <v>-86</v>
          </cell>
          <cell r="L92">
            <v>-145.1</v>
          </cell>
          <cell r="M92">
            <v>-5.42</v>
          </cell>
          <cell r="V92">
            <v>-792.49</v>
          </cell>
        </row>
        <row r="93">
          <cell r="B93" t="str">
            <v>438H2</v>
          </cell>
          <cell r="D93">
            <v>-101.64</v>
          </cell>
          <cell r="E93">
            <v>-146.63</v>
          </cell>
          <cell r="F93">
            <v>-136.94999999999999</v>
          </cell>
          <cell r="G93">
            <v>-57.36</v>
          </cell>
          <cell r="H93">
            <v>-324.20999999999998</v>
          </cell>
          <cell r="I93">
            <v>-72.650000000000006</v>
          </cell>
          <cell r="J93">
            <v>-333.16</v>
          </cell>
          <cell r="K93">
            <v>-203.17</v>
          </cell>
          <cell r="V93">
            <v>-1375.77</v>
          </cell>
        </row>
        <row r="94">
          <cell r="B94" t="str">
            <v>438HA</v>
          </cell>
          <cell r="D94">
            <v>-624.79999999999995</v>
          </cell>
          <cell r="E94">
            <v>-648.65</v>
          </cell>
          <cell r="F94">
            <v>-445.3</v>
          </cell>
          <cell r="G94">
            <v>-418.41</v>
          </cell>
          <cell r="H94">
            <v>-413.94</v>
          </cell>
          <cell r="I94">
            <v>-474.28</v>
          </cell>
          <cell r="J94">
            <v>-475.12</v>
          </cell>
          <cell r="K94">
            <v>-510.98</v>
          </cell>
          <cell r="L94">
            <v>-553.28</v>
          </cell>
          <cell r="M94">
            <v>-334.03</v>
          </cell>
          <cell r="N94">
            <v>-179.73</v>
          </cell>
          <cell r="O94">
            <v>-200.14</v>
          </cell>
          <cell r="V94">
            <v>-5278.66</v>
          </cell>
        </row>
        <row r="95">
          <cell r="B95" t="str">
            <v>438HC</v>
          </cell>
          <cell r="C95">
            <v>-545.71</v>
          </cell>
          <cell r="D95">
            <v>-948.55</v>
          </cell>
          <cell r="E95">
            <v>-787</v>
          </cell>
          <cell r="F95">
            <v>-1759.44</v>
          </cell>
          <cell r="G95">
            <v>-1629.41</v>
          </cell>
          <cell r="H95">
            <v>-1681.63</v>
          </cell>
          <cell r="I95">
            <v>-1579.68</v>
          </cell>
          <cell r="J95">
            <v>-2479</v>
          </cell>
          <cell r="K95">
            <v>-3182.77</v>
          </cell>
          <cell r="L95">
            <v>-3251.03</v>
          </cell>
          <cell r="M95">
            <v>-2396.37</v>
          </cell>
          <cell r="N95">
            <v>-3230.16</v>
          </cell>
          <cell r="Q95">
            <v>-87</v>
          </cell>
          <cell r="V95">
            <v>-23557.75</v>
          </cell>
        </row>
        <row r="96">
          <cell r="B96" t="str">
            <v>438HM</v>
          </cell>
          <cell r="D96">
            <v>-4617.59</v>
          </cell>
          <cell r="E96">
            <v>-3438.48</v>
          </cell>
          <cell r="F96">
            <v>-3608.06</v>
          </cell>
          <cell r="G96">
            <v>-4445.87</v>
          </cell>
          <cell r="H96">
            <v>-3397.96</v>
          </cell>
          <cell r="I96">
            <v>-4103.22</v>
          </cell>
          <cell r="J96">
            <v>-3412.51</v>
          </cell>
          <cell r="V96">
            <v>-27023.69</v>
          </cell>
        </row>
        <row r="97">
          <cell r="B97" t="str">
            <v>438HP</v>
          </cell>
          <cell r="H97">
            <v>-419.38</v>
          </cell>
          <cell r="I97">
            <v>-737.41</v>
          </cell>
          <cell r="J97">
            <v>-741.61</v>
          </cell>
          <cell r="K97">
            <v>-911.95</v>
          </cell>
          <cell r="L97">
            <v>-1244.4000000000001</v>
          </cell>
          <cell r="M97">
            <v>-1010.34</v>
          </cell>
          <cell r="N97">
            <v>-1018.88</v>
          </cell>
          <cell r="O97">
            <v>-1211.94</v>
          </cell>
          <cell r="V97">
            <v>-7295.91</v>
          </cell>
        </row>
        <row r="98">
          <cell r="B98" t="str">
            <v>438HQ</v>
          </cell>
          <cell r="C98">
            <v>-2760.16</v>
          </cell>
          <cell r="D98">
            <v>-1821.05</v>
          </cell>
          <cell r="E98">
            <v>-18.940000000000001</v>
          </cell>
          <cell r="F98">
            <v>-1228.19</v>
          </cell>
          <cell r="G98">
            <v>-161.83000000000001</v>
          </cell>
          <cell r="K98">
            <v>-1065.3399999999999</v>
          </cell>
          <cell r="M98">
            <v>-3219</v>
          </cell>
          <cell r="N98">
            <v>-434.06</v>
          </cell>
          <cell r="V98">
            <v>-10708.57</v>
          </cell>
        </row>
        <row r="99">
          <cell r="B99" t="str">
            <v>438IF</v>
          </cell>
          <cell r="D99">
            <v>-11920</v>
          </cell>
          <cell r="G99">
            <v>-3166.32</v>
          </cell>
          <cell r="I99">
            <v>-68.650000000000006</v>
          </cell>
          <cell r="M99">
            <v>-82.79</v>
          </cell>
          <cell r="V99">
            <v>-15237.76</v>
          </cell>
        </row>
        <row r="100">
          <cell r="B100" t="str">
            <v>438L1</v>
          </cell>
          <cell r="E100">
            <v>-59.5</v>
          </cell>
          <cell r="F100">
            <v>-105.66</v>
          </cell>
          <cell r="G100">
            <v>-217.88</v>
          </cell>
          <cell r="H100">
            <v>-222.74</v>
          </cell>
          <cell r="I100">
            <v>-219.28</v>
          </cell>
          <cell r="J100">
            <v>-236.48</v>
          </cell>
          <cell r="K100">
            <v>-223.6</v>
          </cell>
          <cell r="L100">
            <v>-359.97</v>
          </cell>
          <cell r="M100">
            <v>-14.08</v>
          </cell>
          <cell r="V100">
            <v>-1659.19</v>
          </cell>
        </row>
        <row r="101">
          <cell r="B101" t="str">
            <v>438L2</v>
          </cell>
          <cell r="D101">
            <v>-80.64</v>
          </cell>
          <cell r="E101">
            <v>-12.75</v>
          </cell>
          <cell r="K101">
            <v>-388.79</v>
          </cell>
          <cell r="L101">
            <v>-694.72</v>
          </cell>
          <cell r="M101">
            <v>-74.38</v>
          </cell>
          <cell r="V101">
            <v>-1251.28</v>
          </cell>
        </row>
        <row r="102">
          <cell r="B102" t="str">
            <v>438L3</v>
          </cell>
          <cell r="F102">
            <v>-199.2</v>
          </cell>
          <cell r="G102">
            <v>-199.2</v>
          </cell>
          <cell r="H102">
            <v>-224.6</v>
          </cell>
          <cell r="I102">
            <v>-233.48</v>
          </cell>
          <cell r="J102">
            <v>-234.32</v>
          </cell>
          <cell r="K102">
            <v>-223.6</v>
          </cell>
          <cell r="V102">
            <v>-1314.4</v>
          </cell>
        </row>
        <row r="103">
          <cell r="B103" t="str">
            <v>438LC</v>
          </cell>
          <cell r="D103">
            <v>-3289.72</v>
          </cell>
          <cell r="E103">
            <v>-2313.23</v>
          </cell>
          <cell r="F103">
            <v>-2813.84</v>
          </cell>
          <cell r="G103">
            <v>-2455.7399999999998</v>
          </cell>
          <cell r="H103">
            <v>-2393.09</v>
          </cell>
          <cell r="I103">
            <v>-2720.95</v>
          </cell>
          <cell r="V103">
            <v>-15986.57</v>
          </cell>
        </row>
        <row r="104">
          <cell r="B104" t="str">
            <v>438LO</v>
          </cell>
          <cell r="C104">
            <v>-170.21</v>
          </cell>
          <cell r="D104">
            <v>-1658.18</v>
          </cell>
          <cell r="E104">
            <v>-2907.68</v>
          </cell>
          <cell r="G104">
            <v>-3.41</v>
          </cell>
          <cell r="I104">
            <v>-1511.74</v>
          </cell>
          <cell r="J104">
            <v>-1509.06</v>
          </cell>
          <cell r="K104">
            <v>-3095.56</v>
          </cell>
          <cell r="L104">
            <v>-0.36</v>
          </cell>
          <cell r="V104">
            <v>-10856.2</v>
          </cell>
        </row>
        <row r="105">
          <cell r="B105" t="str">
            <v>438LT</v>
          </cell>
          <cell r="D105">
            <v>-2645.55</v>
          </cell>
          <cell r="E105">
            <v>360.87</v>
          </cell>
          <cell r="F105">
            <v>-2155.4699999999998</v>
          </cell>
          <cell r="H105">
            <v>-2372.4</v>
          </cell>
          <cell r="K105">
            <v>-987</v>
          </cell>
          <cell r="V105">
            <v>-7799.55</v>
          </cell>
        </row>
        <row r="106">
          <cell r="B106" t="str">
            <v>438MA</v>
          </cell>
          <cell r="E106">
            <v>-15.72</v>
          </cell>
          <cell r="F106">
            <v>-70.55</v>
          </cell>
          <cell r="G106">
            <v>-24.9</v>
          </cell>
          <cell r="H106">
            <v>-84.28</v>
          </cell>
          <cell r="I106">
            <v>-30.36</v>
          </cell>
          <cell r="J106">
            <v>-28.38</v>
          </cell>
          <cell r="K106">
            <v>-364.58</v>
          </cell>
          <cell r="V106">
            <v>-618.77</v>
          </cell>
        </row>
        <row r="107">
          <cell r="B107" t="str">
            <v>438MO</v>
          </cell>
          <cell r="G107">
            <v>-4660.28</v>
          </cell>
          <cell r="V107">
            <v>-4660.28</v>
          </cell>
        </row>
        <row r="108">
          <cell r="B108" t="str">
            <v>438MP</v>
          </cell>
          <cell r="E108">
            <v>-332.14</v>
          </cell>
          <cell r="G108">
            <v>-106.66</v>
          </cell>
          <cell r="I108">
            <v>-159.96</v>
          </cell>
          <cell r="M108">
            <v>-221</v>
          </cell>
          <cell r="V108">
            <v>-819.76</v>
          </cell>
        </row>
        <row r="109">
          <cell r="B109" t="str">
            <v>438MV</v>
          </cell>
          <cell r="J109">
            <v>-65.099999999999994</v>
          </cell>
          <cell r="V109">
            <v>-65.099999999999994</v>
          </cell>
        </row>
        <row r="110">
          <cell r="B110" t="str">
            <v>438NF</v>
          </cell>
          <cell r="D110">
            <v>-8.4</v>
          </cell>
          <cell r="F110">
            <v>-29.88</v>
          </cell>
          <cell r="H110">
            <v>-2.58</v>
          </cell>
          <cell r="I110">
            <v>-59.34</v>
          </cell>
          <cell r="J110">
            <v>-3389.68</v>
          </cell>
          <cell r="K110">
            <v>-2327.59</v>
          </cell>
          <cell r="L110">
            <v>-617.20000000000005</v>
          </cell>
          <cell r="M110">
            <v>-27.63</v>
          </cell>
          <cell r="N110">
            <v>-143.24</v>
          </cell>
          <cell r="O110">
            <v>-6.6</v>
          </cell>
          <cell r="V110">
            <v>-6612.14</v>
          </cell>
        </row>
        <row r="111">
          <cell r="B111" t="str">
            <v>438O1</v>
          </cell>
          <cell r="D111">
            <v>-1264.9000000000001</v>
          </cell>
          <cell r="E111">
            <v>-79.5</v>
          </cell>
          <cell r="F111">
            <v>-95.05</v>
          </cell>
          <cell r="G111">
            <v>-64.150000000000006</v>
          </cell>
          <cell r="H111">
            <v>-144.06</v>
          </cell>
          <cell r="I111">
            <v>-78.680000000000007</v>
          </cell>
          <cell r="J111">
            <v>-102.98</v>
          </cell>
          <cell r="K111">
            <v>-105.26</v>
          </cell>
          <cell r="M111">
            <v>-61.47</v>
          </cell>
          <cell r="N111">
            <v>-114.43</v>
          </cell>
          <cell r="V111">
            <v>-2110.48</v>
          </cell>
        </row>
        <row r="112">
          <cell r="B112" t="str">
            <v>438O2</v>
          </cell>
          <cell r="C112">
            <v>-1772.88</v>
          </cell>
          <cell r="G112">
            <v>-6.64</v>
          </cell>
          <cell r="H112">
            <v>-74.48</v>
          </cell>
          <cell r="I112">
            <v>-1116.1600000000001</v>
          </cell>
          <cell r="J112">
            <v>-90.13</v>
          </cell>
          <cell r="K112">
            <v>-17.2</v>
          </cell>
          <cell r="M112">
            <v>-167.85</v>
          </cell>
          <cell r="V112">
            <v>-3245.34</v>
          </cell>
        </row>
        <row r="113">
          <cell r="B113" t="str">
            <v>438PH</v>
          </cell>
          <cell r="H113">
            <v>-6063.24</v>
          </cell>
          <cell r="V113">
            <v>-6063.24</v>
          </cell>
        </row>
        <row r="114">
          <cell r="B114" t="str">
            <v>438PL</v>
          </cell>
          <cell r="D114">
            <v>-1712.64</v>
          </cell>
          <cell r="E114">
            <v>-2089.79</v>
          </cell>
          <cell r="F114">
            <v>-1183.02</v>
          </cell>
          <cell r="G114">
            <v>-1198.93</v>
          </cell>
          <cell r="H114">
            <v>-2163.39</v>
          </cell>
          <cell r="I114">
            <v>-928.91</v>
          </cell>
          <cell r="J114">
            <v>-3439.56</v>
          </cell>
          <cell r="K114">
            <v>-3126.06</v>
          </cell>
          <cell r="L114">
            <v>-2787.71</v>
          </cell>
          <cell r="M114">
            <v>-96.82</v>
          </cell>
          <cell r="N114">
            <v>-131.75</v>
          </cell>
          <cell r="V114">
            <v>-18858.580000000002</v>
          </cell>
        </row>
        <row r="115">
          <cell r="B115" t="str">
            <v>438PR</v>
          </cell>
          <cell r="D115">
            <v>-428.4</v>
          </cell>
          <cell r="E115">
            <v>-786.25</v>
          </cell>
          <cell r="H115">
            <v>-236.5</v>
          </cell>
          <cell r="O115">
            <v>-80.959999999999994</v>
          </cell>
          <cell r="V115">
            <v>-1532.11</v>
          </cell>
        </row>
        <row r="116">
          <cell r="B116" t="str">
            <v>438PT</v>
          </cell>
          <cell r="F116">
            <v>-829.92</v>
          </cell>
          <cell r="V116">
            <v>-829.92</v>
          </cell>
        </row>
        <row r="117">
          <cell r="B117" t="str">
            <v>438RB</v>
          </cell>
          <cell r="J117">
            <v>-6065.96</v>
          </cell>
          <cell r="K117">
            <v>-4376.38</v>
          </cell>
          <cell r="L117">
            <v>-3742.76</v>
          </cell>
          <cell r="M117">
            <v>-2346.6999999999998</v>
          </cell>
          <cell r="N117">
            <v>-3988.21</v>
          </cell>
          <cell r="O117">
            <v>-1892.49</v>
          </cell>
          <cell r="V117">
            <v>-22412.5</v>
          </cell>
        </row>
        <row r="118">
          <cell r="B118" t="str">
            <v>438RC</v>
          </cell>
          <cell r="D118">
            <v>-1419.59</v>
          </cell>
          <cell r="E118">
            <v>-2601.5700000000002</v>
          </cell>
          <cell r="F118">
            <v>-1578.3</v>
          </cell>
          <cell r="G118">
            <v>-1595.96</v>
          </cell>
          <cell r="H118">
            <v>-2278.17</v>
          </cell>
          <cell r="I118">
            <v>-3258.04</v>
          </cell>
          <cell r="J118">
            <v>-3464.86</v>
          </cell>
          <cell r="K118">
            <v>-3192.19</v>
          </cell>
          <cell r="L118">
            <v>-0.36</v>
          </cell>
          <cell r="N118">
            <v>-888.8</v>
          </cell>
          <cell r="O118">
            <v>888.8</v>
          </cell>
          <cell r="V118">
            <v>-19389.04</v>
          </cell>
        </row>
        <row r="119">
          <cell r="B119" t="str">
            <v>438RL</v>
          </cell>
          <cell r="C119">
            <v>-357.15</v>
          </cell>
          <cell r="D119">
            <v>-2764.08</v>
          </cell>
          <cell r="E119">
            <v>-4386.43</v>
          </cell>
          <cell r="F119">
            <v>-3224.91</v>
          </cell>
          <cell r="G119">
            <v>-1419.19</v>
          </cell>
          <cell r="H119">
            <v>-1777.99</v>
          </cell>
          <cell r="I119">
            <v>-1369.26</v>
          </cell>
          <cell r="J119">
            <v>-1846.64</v>
          </cell>
          <cell r="K119">
            <v>-2050.4</v>
          </cell>
          <cell r="L119">
            <v>-1485.67</v>
          </cell>
          <cell r="M119">
            <v>-2675.94</v>
          </cell>
          <cell r="N119">
            <v>-1704.31</v>
          </cell>
          <cell r="O119">
            <v>-1550.72</v>
          </cell>
          <cell r="P119">
            <v>146.66999999999999</v>
          </cell>
          <cell r="V119">
            <v>-26466.02</v>
          </cell>
        </row>
        <row r="120">
          <cell r="B120" t="str">
            <v>438S1</v>
          </cell>
          <cell r="C120">
            <v>-104.56</v>
          </cell>
          <cell r="D120">
            <v>-161.78</v>
          </cell>
          <cell r="E120">
            <v>-219.92</v>
          </cell>
          <cell r="F120">
            <v>-125.36</v>
          </cell>
          <cell r="G120">
            <v>-343.25</v>
          </cell>
          <cell r="H120">
            <v>-59.79</v>
          </cell>
          <cell r="I120">
            <v>-316.06</v>
          </cell>
          <cell r="J120">
            <v>-18.82</v>
          </cell>
          <cell r="K120">
            <v>-73.83</v>
          </cell>
          <cell r="V120">
            <v>-1423.37</v>
          </cell>
        </row>
        <row r="121">
          <cell r="B121" t="str">
            <v>438S2</v>
          </cell>
          <cell r="C121">
            <v>-99.65</v>
          </cell>
          <cell r="D121">
            <v>-118.32</v>
          </cell>
          <cell r="E121">
            <v>-140.4</v>
          </cell>
          <cell r="F121">
            <v>-178.99</v>
          </cell>
          <cell r="G121">
            <v>-134.44999999999999</v>
          </cell>
          <cell r="H121">
            <v>-480.72</v>
          </cell>
          <cell r="I121">
            <v>-319.91000000000003</v>
          </cell>
          <cell r="J121">
            <v>-1149.03</v>
          </cell>
          <cell r="V121">
            <v>-2621.47</v>
          </cell>
        </row>
        <row r="122">
          <cell r="B122" t="str">
            <v>438SE</v>
          </cell>
          <cell r="G122">
            <v>-4.1500000000000004</v>
          </cell>
          <cell r="H122">
            <v>-87.38</v>
          </cell>
          <cell r="I122">
            <v>-397.26</v>
          </cell>
          <cell r="J122">
            <v>-1202.79</v>
          </cell>
          <cell r="K122">
            <v>-1934.14</v>
          </cell>
          <cell r="L122">
            <v>-915.72</v>
          </cell>
          <cell r="M122">
            <v>-2844.16</v>
          </cell>
          <cell r="N122">
            <v>-467.8</v>
          </cell>
          <cell r="O122">
            <v>-2555.52</v>
          </cell>
          <cell r="V122">
            <v>-10408.92</v>
          </cell>
        </row>
        <row r="123">
          <cell r="B123" t="str">
            <v>438SK</v>
          </cell>
          <cell r="I123">
            <v>-164.68</v>
          </cell>
          <cell r="J123">
            <v>-279.44</v>
          </cell>
          <cell r="K123">
            <v>-278.77999999999997</v>
          </cell>
          <cell r="V123">
            <v>-722.9</v>
          </cell>
        </row>
        <row r="124">
          <cell r="B124" t="str">
            <v>438SP</v>
          </cell>
          <cell r="I124">
            <v>-768.44</v>
          </cell>
          <cell r="K124">
            <v>-1496.4</v>
          </cell>
          <cell r="N124">
            <v>-1551.93</v>
          </cell>
          <cell r="V124">
            <v>-3816.77</v>
          </cell>
        </row>
        <row r="125">
          <cell r="B125" t="str">
            <v>438SS</v>
          </cell>
          <cell r="H125">
            <v>-164.86</v>
          </cell>
          <cell r="I125">
            <v>-1389.96</v>
          </cell>
          <cell r="J125">
            <v>-5074.84</v>
          </cell>
          <cell r="K125">
            <v>-4708.17</v>
          </cell>
          <cell r="L125">
            <v>-3286.05</v>
          </cell>
          <cell r="M125">
            <v>-1779.45</v>
          </cell>
          <cell r="N125">
            <v>-8141.7</v>
          </cell>
          <cell r="O125">
            <v>-5610.08</v>
          </cell>
          <cell r="V125">
            <v>-30155.11</v>
          </cell>
        </row>
        <row r="126">
          <cell r="B126" t="str">
            <v>438T1</v>
          </cell>
          <cell r="C126">
            <v>-221.85</v>
          </cell>
          <cell r="D126">
            <v>-352.31</v>
          </cell>
          <cell r="E126">
            <v>-867.78</v>
          </cell>
          <cell r="F126">
            <v>-792.16</v>
          </cell>
          <cell r="G126">
            <v>-656.19</v>
          </cell>
          <cell r="H126">
            <v>-787.78</v>
          </cell>
          <cell r="I126">
            <v>-494.87</v>
          </cell>
          <cell r="J126">
            <v>-687.77</v>
          </cell>
          <cell r="K126">
            <v>-627.97</v>
          </cell>
          <cell r="V126">
            <v>-5488.68</v>
          </cell>
        </row>
        <row r="127">
          <cell r="B127" t="str">
            <v>438T2</v>
          </cell>
          <cell r="D127">
            <v>-495.01</v>
          </cell>
          <cell r="E127">
            <v>-493.09</v>
          </cell>
          <cell r="F127">
            <v>-417.08</v>
          </cell>
          <cell r="G127">
            <v>-415.71</v>
          </cell>
          <cell r="H127">
            <v>-775.33</v>
          </cell>
          <cell r="I127">
            <v>-804.83</v>
          </cell>
          <cell r="J127">
            <v>-616.77</v>
          </cell>
          <cell r="K127">
            <v>-35.9</v>
          </cell>
          <cell r="V127">
            <v>-4053.72</v>
          </cell>
        </row>
        <row r="128">
          <cell r="B128" t="str">
            <v>438TE</v>
          </cell>
          <cell r="I128">
            <v>-277.76</v>
          </cell>
          <cell r="J128">
            <v>-282.02</v>
          </cell>
          <cell r="K128">
            <v>-799.82</v>
          </cell>
          <cell r="L128">
            <v>-1956.36</v>
          </cell>
          <cell r="M128">
            <v>-1113.76</v>
          </cell>
          <cell r="N128">
            <v>-1455.14</v>
          </cell>
          <cell r="O128">
            <v>-2430.13</v>
          </cell>
          <cell r="V128">
            <v>-8314.99</v>
          </cell>
        </row>
        <row r="129">
          <cell r="B129" t="str">
            <v>438TL</v>
          </cell>
          <cell r="C129">
            <v>-887.04</v>
          </cell>
          <cell r="D129">
            <v>-271.89999999999998</v>
          </cell>
          <cell r="V129">
            <v>-1158.94</v>
          </cell>
        </row>
        <row r="130">
          <cell r="B130" t="str">
            <v>438TR</v>
          </cell>
          <cell r="D130">
            <v>-599.76</v>
          </cell>
          <cell r="E130">
            <v>-569.5</v>
          </cell>
          <cell r="F130">
            <v>-738.7</v>
          </cell>
          <cell r="H130">
            <v>-45.15</v>
          </cell>
          <cell r="K130">
            <v>-1350.2</v>
          </cell>
          <cell r="L130">
            <v>-4252</v>
          </cell>
          <cell r="V130">
            <v>-7555.31</v>
          </cell>
        </row>
        <row r="131">
          <cell r="B131" t="str">
            <v>438UP</v>
          </cell>
          <cell r="N131">
            <v>-148.75</v>
          </cell>
          <cell r="V131">
            <v>-148.75</v>
          </cell>
        </row>
        <row r="132">
          <cell r="B132" t="str">
            <v>438VI</v>
          </cell>
          <cell r="F132">
            <v>-53.12</v>
          </cell>
          <cell r="G132">
            <v>-176.38</v>
          </cell>
          <cell r="H132">
            <v>-75.16</v>
          </cell>
          <cell r="J132">
            <v>-30.1</v>
          </cell>
          <cell r="K132">
            <v>-111.69</v>
          </cell>
          <cell r="L132">
            <v>-707.6</v>
          </cell>
          <cell r="M132">
            <v>-1461.66</v>
          </cell>
          <cell r="N132">
            <v>-722.08</v>
          </cell>
          <cell r="O132">
            <v>-1023.37</v>
          </cell>
          <cell r="V132">
            <v>-4361.16</v>
          </cell>
        </row>
        <row r="133">
          <cell r="B133" t="str">
            <v>438VR</v>
          </cell>
          <cell r="C133">
            <v>-797.58</v>
          </cell>
          <cell r="D133">
            <v>-3948.5</v>
          </cell>
          <cell r="E133">
            <v>-2873</v>
          </cell>
          <cell r="F133">
            <v>-4636.1400000000003</v>
          </cell>
          <cell r="G133">
            <v>-1892.4</v>
          </cell>
          <cell r="H133">
            <v>-2706.42</v>
          </cell>
          <cell r="I133">
            <v>-894.4</v>
          </cell>
          <cell r="J133">
            <v>-2422.62</v>
          </cell>
          <cell r="K133">
            <v>-1057.8</v>
          </cell>
          <cell r="L133">
            <v>-1761.6</v>
          </cell>
          <cell r="M133">
            <v>-384.37</v>
          </cell>
          <cell r="O133">
            <v>-30.8</v>
          </cell>
          <cell r="V133">
            <v>-23405.63</v>
          </cell>
        </row>
        <row r="134">
          <cell r="B134" t="str">
            <v>438WH</v>
          </cell>
          <cell r="E134">
            <v>-765</v>
          </cell>
          <cell r="F134">
            <v>-415</v>
          </cell>
          <cell r="J134">
            <v>-258</v>
          </cell>
          <cell r="V134">
            <v>-1438</v>
          </cell>
        </row>
        <row r="135">
          <cell r="B135" t="str">
            <v>438WM</v>
          </cell>
          <cell r="F135">
            <v>-1613.11</v>
          </cell>
          <cell r="G135">
            <v>-3071.59</v>
          </cell>
          <cell r="V135">
            <v>-4684.7</v>
          </cell>
        </row>
        <row r="136">
          <cell r="B136" t="str">
            <v>438WS</v>
          </cell>
          <cell r="D136">
            <v>-1901.93</v>
          </cell>
          <cell r="E136">
            <v>-4568.9799999999996</v>
          </cell>
          <cell r="F136">
            <v>-6734.82</v>
          </cell>
          <cell r="G136">
            <v>-7450.74</v>
          </cell>
          <cell r="H136">
            <v>-5812.16</v>
          </cell>
          <cell r="I136">
            <v>-5471.66</v>
          </cell>
          <cell r="J136">
            <v>-13373.94</v>
          </cell>
          <cell r="K136">
            <v>-14996.14</v>
          </cell>
          <cell r="L136">
            <v>-15986.05</v>
          </cell>
          <cell r="M136">
            <v>-12313.93</v>
          </cell>
          <cell r="N136">
            <v>-18231.7</v>
          </cell>
          <cell r="O136">
            <v>-26106.28</v>
          </cell>
          <cell r="V136">
            <v>-132948.32999999999</v>
          </cell>
        </row>
        <row r="137">
          <cell r="C137">
            <v>-8045.87</v>
          </cell>
          <cell r="D137">
            <v>-47439.55</v>
          </cell>
          <cell r="E137">
            <v>-38826.78</v>
          </cell>
          <cell r="F137">
            <v>-41019.11</v>
          </cell>
          <cell r="G137">
            <v>-55878.35</v>
          </cell>
          <cell r="H137">
            <v>-53363.57</v>
          </cell>
          <cell r="I137">
            <v>-55468.44</v>
          </cell>
          <cell r="J137">
            <v>-88617.95</v>
          </cell>
          <cell r="K137">
            <v>-91665.59</v>
          </cell>
          <cell r="L137">
            <v>-85478.65</v>
          </cell>
          <cell r="M137">
            <v>-52716.17</v>
          </cell>
          <cell r="N137">
            <v>-91880.27</v>
          </cell>
          <cell r="O137">
            <v>-104678.18</v>
          </cell>
          <cell r="P137">
            <v>146.66999999999999</v>
          </cell>
          <cell r="Q137">
            <v>-87</v>
          </cell>
          <cell r="V137">
            <v>-815018.81</v>
          </cell>
        </row>
        <row r="138">
          <cell r="B138" t="str">
            <v>442A1</v>
          </cell>
          <cell r="S138">
            <v>-424.34</v>
          </cell>
          <cell r="T138">
            <v>-459.39</v>
          </cell>
          <cell r="V138">
            <v>-883.73</v>
          </cell>
        </row>
        <row r="139">
          <cell r="B139" t="str">
            <v>442A2</v>
          </cell>
          <cell r="S139">
            <v>-359.78</v>
          </cell>
          <cell r="T139">
            <v>-376.56</v>
          </cell>
          <cell r="V139">
            <v>-736.34</v>
          </cell>
        </row>
        <row r="140">
          <cell r="B140" t="str">
            <v>442AC</v>
          </cell>
          <cell r="S140">
            <v>-320.76</v>
          </cell>
          <cell r="T140">
            <v>-335.59</v>
          </cell>
          <cell r="V140">
            <v>-656.35</v>
          </cell>
        </row>
        <row r="141">
          <cell r="B141" t="str">
            <v>442AD</v>
          </cell>
          <cell r="K141">
            <v>-259.36</v>
          </cell>
          <cell r="Q141">
            <v>-1601.44</v>
          </cell>
          <cell r="R141">
            <v>-2702.85</v>
          </cell>
          <cell r="S141">
            <v>-2368.8000000000002</v>
          </cell>
          <cell r="T141">
            <v>-2814.55</v>
          </cell>
          <cell r="V141">
            <v>-9747</v>
          </cell>
        </row>
        <row r="142">
          <cell r="B142" t="str">
            <v>442BC</v>
          </cell>
          <cell r="L142">
            <v>-7007.98</v>
          </cell>
          <cell r="O142">
            <v>-1.76</v>
          </cell>
          <cell r="Q142">
            <v>-0.9</v>
          </cell>
          <cell r="S142">
            <v>-165.47</v>
          </cell>
          <cell r="T142">
            <v>-84.16</v>
          </cell>
          <cell r="V142">
            <v>-7260.27</v>
          </cell>
        </row>
        <row r="143">
          <cell r="B143" t="str">
            <v>442BW</v>
          </cell>
          <cell r="F143">
            <v>-2341.8000000000002</v>
          </cell>
          <cell r="G143">
            <v>-889.68</v>
          </cell>
          <cell r="H143">
            <v>-9062.73</v>
          </cell>
          <cell r="I143">
            <v>-5076.87</v>
          </cell>
          <cell r="J143">
            <v>-3045.13</v>
          </cell>
          <cell r="K143">
            <v>-2917.5</v>
          </cell>
          <cell r="L143">
            <v>-3627.35</v>
          </cell>
          <cell r="M143">
            <v>-12340.7</v>
          </cell>
          <cell r="N143">
            <v>-4548.3900000000003</v>
          </cell>
          <cell r="O143">
            <v>-22748.16</v>
          </cell>
          <cell r="P143">
            <v>-7870.36</v>
          </cell>
          <cell r="Q143">
            <v>-16099.88</v>
          </cell>
          <cell r="R143">
            <v>-15479.43</v>
          </cell>
          <cell r="S143">
            <v>-18089.330000000002</v>
          </cell>
          <cell r="T143">
            <v>-11913.65</v>
          </cell>
          <cell r="V143">
            <v>-136050.96</v>
          </cell>
        </row>
        <row r="144">
          <cell r="B144" t="str">
            <v>442DR</v>
          </cell>
          <cell r="S144">
            <v>-383.28</v>
          </cell>
          <cell r="T144">
            <v>-740.02</v>
          </cell>
          <cell r="V144">
            <v>-1123.3</v>
          </cell>
        </row>
        <row r="145">
          <cell r="B145" t="str">
            <v>442EN</v>
          </cell>
          <cell r="S145">
            <v>-1426.1</v>
          </cell>
          <cell r="T145">
            <v>-1580.35</v>
          </cell>
          <cell r="V145">
            <v>-3006.45</v>
          </cell>
        </row>
        <row r="146">
          <cell r="B146" t="str">
            <v>442EX</v>
          </cell>
          <cell r="I146">
            <v>-0.93</v>
          </cell>
          <cell r="J146">
            <v>-20.9</v>
          </cell>
          <cell r="K146">
            <v>-15.48</v>
          </cell>
          <cell r="L146">
            <v>-86.56</v>
          </cell>
          <cell r="M146">
            <v>-23.64</v>
          </cell>
          <cell r="N146">
            <v>-3.83</v>
          </cell>
          <cell r="P146">
            <v>-91.78</v>
          </cell>
          <cell r="Q146">
            <v>-6.3</v>
          </cell>
          <cell r="S146">
            <v>-65.89</v>
          </cell>
          <cell r="V146">
            <v>-315.31</v>
          </cell>
        </row>
        <row r="147">
          <cell r="B147" t="str">
            <v>442FU</v>
          </cell>
          <cell r="G147">
            <v>-63.67</v>
          </cell>
          <cell r="S147">
            <v>-778.17</v>
          </cell>
          <cell r="T147">
            <v>-1043.3</v>
          </cell>
          <cell r="V147">
            <v>-1885.14</v>
          </cell>
        </row>
        <row r="148">
          <cell r="B148" t="str">
            <v>442GU</v>
          </cell>
          <cell r="S148">
            <v>-1056.3</v>
          </cell>
          <cell r="T148">
            <v>-1092.82</v>
          </cell>
          <cell r="V148">
            <v>-2149.12</v>
          </cell>
        </row>
        <row r="149">
          <cell r="B149" t="str">
            <v>442H1</v>
          </cell>
          <cell r="S149">
            <v>-110.66</v>
          </cell>
          <cell r="T149">
            <v>-109.29</v>
          </cell>
          <cell r="V149">
            <v>-219.95</v>
          </cell>
        </row>
        <row r="150">
          <cell r="B150" t="str">
            <v>442H2</v>
          </cell>
          <cell r="S150">
            <v>-260.08999999999997</v>
          </cell>
          <cell r="T150">
            <v>-275.33999999999997</v>
          </cell>
          <cell r="V150">
            <v>-535.42999999999995</v>
          </cell>
        </row>
        <row r="151">
          <cell r="B151" t="str">
            <v>442HM</v>
          </cell>
          <cell r="S151">
            <v>-5363.59</v>
          </cell>
          <cell r="T151">
            <v>-5053.3100000000004</v>
          </cell>
          <cell r="V151">
            <v>-10416.9</v>
          </cell>
        </row>
        <row r="152">
          <cell r="B152" t="str">
            <v>442L1</v>
          </cell>
          <cell r="S152">
            <v>-555.76</v>
          </cell>
          <cell r="T152">
            <v>-523.65</v>
          </cell>
          <cell r="V152">
            <v>-1079.4100000000001</v>
          </cell>
        </row>
        <row r="153">
          <cell r="B153" t="str">
            <v>442L2</v>
          </cell>
          <cell r="S153">
            <v>-1083.67</v>
          </cell>
          <cell r="T153">
            <v>-1176.8699999999999</v>
          </cell>
          <cell r="V153">
            <v>-2260.54</v>
          </cell>
        </row>
        <row r="154">
          <cell r="B154" t="str">
            <v>442LO</v>
          </cell>
          <cell r="E154">
            <v>-510</v>
          </cell>
          <cell r="F154">
            <v>-4055.4</v>
          </cell>
          <cell r="G154">
            <v>-2422.8000000000002</v>
          </cell>
          <cell r="H154">
            <v>-1537.34</v>
          </cell>
          <cell r="K154">
            <v>-146.26</v>
          </cell>
          <cell r="L154">
            <v>-2621</v>
          </cell>
          <cell r="M154">
            <v>-11.86</v>
          </cell>
          <cell r="N154">
            <v>-56.9</v>
          </cell>
          <cell r="R154">
            <v>-427.82</v>
          </cell>
          <cell r="S154">
            <v>-1479.95</v>
          </cell>
          <cell r="T154">
            <v>-2.13</v>
          </cell>
          <cell r="V154">
            <v>-13271.46</v>
          </cell>
        </row>
        <row r="155">
          <cell r="B155" t="str">
            <v>442MO</v>
          </cell>
          <cell r="M155">
            <v>-3379.95</v>
          </cell>
          <cell r="V155">
            <v>-3379.95</v>
          </cell>
        </row>
        <row r="156">
          <cell r="B156" t="str">
            <v>442O1</v>
          </cell>
          <cell r="P156">
            <v>-591.5</v>
          </cell>
          <cell r="S156">
            <v>-336.34</v>
          </cell>
          <cell r="T156">
            <v>-193.78</v>
          </cell>
          <cell r="V156">
            <v>-1121.6199999999999</v>
          </cell>
        </row>
        <row r="157">
          <cell r="B157" t="str">
            <v>442O2</v>
          </cell>
          <cell r="N157">
            <v>-240.84</v>
          </cell>
          <cell r="O157">
            <v>-1100</v>
          </cell>
          <cell r="S157">
            <v>-91.89</v>
          </cell>
          <cell r="T157">
            <v>-93.41</v>
          </cell>
          <cell r="V157">
            <v>-1526.14</v>
          </cell>
        </row>
        <row r="158">
          <cell r="B158" t="str">
            <v>442RC</v>
          </cell>
          <cell r="K158">
            <v>-54.6</v>
          </cell>
          <cell r="Q158">
            <v>-985.62</v>
          </cell>
          <cell r="R158">
            <v>-3095.79</v>
          </cell>
          <cell r="S158">
            <v>-2589.94</v>
          </cell>
          <cell r="T158">
            <v>-2.13</v>
          </cell>
          <cell r="V158">
            <v>-6728.08</v>
          </cell>
        </row>
        <row r="159">
          <cell r="B159" t="str">
            <v>442RL</v>
          </cell>
          <cell r="E159">
            <v>-510</v>
          </cell>
          <cell r="H159">
            <v>-1364.44</v>
          </cell>
          <cell r="I159">
            <v>-1327.59</v>
          </cell>
          <cell r="J159">
            <v>-1370.15</v>
          </cell>
          <cell r="K159">
            <v>-1801.46</v>
          </cell>
          <cell r="L159">
            <v>-1357.2</v>
          </cell>
          <cell r="M159">
            <v>-1.86</v>
          </cell>
          <cell r="R159">
            <v>-421.25</v>
          </cell>
          <cell r="S159">
            <v>-1708.04</v>
          </cell>
          <cell r="T159">
            <v>-2027.24</v>
          </cell>
          <cell r="V159">
            <v>-11889.23</v>
          </cell>
        </row>
        <row r="160">
          <cell r="B160" t="str">
            <v>442S1</v>
          </cell>
          <cell r="S160">
            <v>-455.54</v>
          </cell>
          <cell r="T160">
            <v>-330.91</v>
          </cell>
          <cell r="V160">
            <v>-786.45</v>
          </cell>
        </row>
        <row r="161">
          <cell r="B161" t="str">
            <v>442S2</v>
          </cell>
          <cell r="S161">
            <v>-898.9</v>
          </cell>
          <cell r="T161">
            <v>-829.36</v>
          </cell>
          <cell r="V161">
            <v>-1728.26</v>
          </cell>
        </row>
        <row r="162">
          <cell r="B162" t="str">
            <v>442SA</v>
          </cell>
          <cell r="H162">
            <v>-1193.99</v>
          </cell>
          <cell r="I162">
            <v>-946.39</v>
          </cell>
          <cell r="J162">
            <v>-638.27</v>
          </cell>
          <cell r="K162">
            <v>-175.44</v>
          </cell>
          <cell r="L162">
            <v>-1438.36</v>
          </cell>
          <cell r="M162">
            <v>-586.26</v>
          </cell>
          <cell r="N162">
            <v>-1495.19</v>
          </cell>
          <cell r="O162">
            <v>-573.85</v>
          </cell>
          <cell r="P162">
            <v>-63.24</v>
          </cell>
          <cell r="S162">
            <v>-37.71</v>
          </cell>
          <cell r="V162">
            <v>-7148.7</v>
          </cell>
        </row>
        <row r="163">
          <cell r="B163" t="str">
            <v>442SF</v>
          </cell>
          <cell r="Q163">
            <v>-23139.16</v>
          </cell>
          <cell r="S163">
            <v>-2213.3000000000002</v>
          </cell>
          <cell r="V163">
            <v>-25352.46</v>
          </cell>
        </row>
        <row r="164">
          <cell r="B164" t="str">
            <v>442SK</v>
          </cell>
          <cell r="S164">
            <v>-303.43</v>
          </cell>
          <cell r="T164">
            <v>-318.73</v>
          </cell>
          <cell r="V164">
            <v>-622.16</v>
          </cell>
        </row>
        <row r="165">
          <cell r="B165" t="str">
            <v>442T1</v>
          </cell>
          <cell r="S165">
            <v>-301.52</v>
          </cell>
          <cell r="T165">
            <v>-407.32</v>
          </cell>
          <cell r="V165">
            <v>-708.84</v>
          </cell>
        </row>
        <row r="166">
          <cell r="B166" t="str">
            <v>442T2</v>
          </cell>
          <cell r="S166">
            <v>-429.57</v>
          </cell>
          <cell r="T166">
            <v>-1339.3</v>
          </cell>
          <cell r="V166">
            <v>-1768.87</v>
          </cell>
        </row>
        <row r="167">
          <cell r="B167" t="str">
            <v>442TE</v>
          </cell>
          <cell r="S167">
            <v>-238.41</v>
          </cell>
          <cell r="T167">
            <v>-250.43</v>
          </cell>
          <cell r="V167">
            <v>-488.84</v>
          </cell>
        </row>
        <row r="168">
          <cell r="B168" t="str">
            <v>442TR</v>
          </cell>
          <cell r="Q168">
            <v>-27.01</v>
          </cell>
          <cell r="T168">
            <v>-642.12</v>
          </cell>
          <cell r="V168">
            <v>-669.13</v>
          </cell>
        </row>
        <row r="169">
          <cell r="B169" t="str">
            <v>442TT</v>
          </cell>
          <cell r="S169">
            <v>-199.4</v>
          </cell>
          <cell r="T169">
            <v>-209.46</v>
          </cell>
          <cell r="V169">
            <v>-408.86</v>
          </cell>
        </row>
        <row r="170">
          <cell r="B170" t="str">
            <v>442VR</v>
          </cell>
          <cell r="H170">
            <v>-107.5</v>
          </cell>
          <cell r="I170">
            <v>-559</v>
          </cell>
          <cell r="J170">
            <v>-559</v>
          </cell>
          <cell r="K170">
            <v>-559</v>
          </cell>
          <cell r="L170">
            <v>-1460</v>
          </cell>
          <cell r="N170">
            <v>-2380</v>
          </cell>
          <cell r="S170">
            <v>-940.63</v>
          </cell>
          <cell r="T170">
            <v>-6564.62</v>
          </cell>
          <cell r="V170">
            <v>-13129.75</v>
          </cell>
        </row>
        <row r="171">
          <cell r="B171" t="str">
            <v>442WH</v>
          </cell>
          <cell r="J171">
            <v>-86</v>
          </cell>
          <cell r="P171">
            <v>-637</v>
          </cell>
          <cell r="S171">
            <v>-35.54</v>
          </cell>
          <cell r="T171">
            <v>-53.25</v>
          </cell>
          <cell r="V171">
            <v>-811.79</v>
          </cell>
        </row>
        <row r="172">
          <cell r="E172">
            <v>-1020</v>
          </cell>
          <cell r="F172">
            <v>-6397.2</v>
          </cell>
          <cell r="G172">
            <v>-3376.15</v>
          </cell>
          <cell r="H172">
            <v>-13266</v>
          </cell>
          <cell r="I172">
            <v>-7910.78</v>
          </cell>
          <cell r="J172">
            <v>-5719.45</v>
          </cell>
          <cell r="K172">
            <v>-5929.1</v>
          </cell>
          <cell r="L172">
            <v>-17598.45</v>
          </cell>
          <cell r="M172">
            <v>-16344.27</v>
          </cell>
          <cell r="N172">
            <v>-8725.15</v>
          </cell>
          <cell r="O172">
            <v>-24423.77</v>
          </cell>
          <cell r="P172">
            <v>-9253.8799999999992</v>
          </cell>
          <cell r="Q172">
            <v>-41860.31</v>
          </cell>
          <cell r="R172">
            <v>-22127.14</v>
          </cell>
          <cell r="S172">
            <v>-45072.1</v>
          </cell>
          <cell r="T172">
            <v>-40843.040000000001</v>
          </cell>
          <cell r="V172">
            <v>-269866.78999999998</v>
          </cell>
        </row>
        <row r="173">
          <cell r="B173" t="str">
            <v>457A2</v>
          </cell>
          <cell r="J173">
            <v>-45.15</v>
          </cell>
          <cell r="L173">
            <v>-462.08</v>
          </cell>
          <cell r="M173">
            <v>-320.22000000000003</v>
          </cell>
          <cell r="N173">
            <v>-803.44</v>
          </cell>
          <cell r="O173">
            <v>-475.72</v>
          </cell>
          <cell r="P173">
            <v>-374.89</v>
          </cell>
          <cell r="V173">
            <v>-2481.5</v>
          </cell>
        </row>
        <row r="174">
          <cell r="B174" t="str">
            <v>457AD</v>
          </cell>
          <cell r="D174">
            <v>-68.25</v>
          </cell>
          <cell r="K174">
            <v>-1860.11</v>
          </cell>
          <cell r="L174">
            <v>-2925.74</v>
          </cell>
          <cell r="M174">
            <v>-649.28</v>
          </cell>
          <cell r="N174">
            <v>-280.27999999999997</v>
          </cell>
          <cell r="O174">
            <v>-1275.95</v>
          </cell>
          <cell r="P174">
            <v>-3</v>
          </cell>
          <cell r="V174">
            <v>-7062.61</v>
          </cell>
        </row>
        <row r="175">
          <cell r="B175" t="str">
            <v>457AE</v>
          </cell>
          <cell r="L175">
            <v>-90.4</v>
          </cell>
          <cell r="M175">
            <v>-237.35</v>
          </cell>
          <cell r="N175">
            <v>-234.98</v>
          </cell>
          <cell r="O175">
            <v>-274.2</v>
          </cell>
          <cell r="P175">
            <v>-285.12</v>
          </cell>
          <cell r="Q175">
            <v>-281.85000000000002</v>
          </cell>
          <cell r="V175">
            <v>-1403.9</v>
          </cell>
        </row>
        <row r="176">
          <cell r="B176" t="str">
            <v>457BC</v>
          </cell>
          <cell r="L176">
            <v>-9.6</v>
          </cell>
          <cell r="N176">
            <v>-11.05</v>
          </cell>
          <cell r="O176">
            <v>-156.18</v>
          </cell>
          <cell r="Q176">
            <v>-12.6</v>
          </cell>
          <cell r="V176">
            <v>-189.43</v>
          </cell>
        </row>
        <row r="177">
          <cell r="B177" t="str">
            <v>457DN</v>
          </cell>
          <cell r="I177">
            <v>-13130.05</v>
          </cell>
          <cell r="J177">
            <v>-15547.17</v>
          </cell>
          <cell r="K177">
            <v>-13039.61</v>
          </cell>
          <cell r="L177">
            <v>-62245.440000000002</v>
          </cell>
          <cell r="M177">
            <v>-7315.23</v>
          </cell>
          <cell r="N177">
            <v>-41809.519999999997</v>
          </cell>
          <cell r="O177">
            <v>-32356.2</v>
          </cell>
          <cell r="P177">
            <v>-52869.32</v>
          </cell>
          <cell r="Q177">
            <v>-61162.13</v>
          </cell>
          <cell r="V177">
            <v>-299474.67</v>
          </cell>
        </row>
        <row r="178">
          <cell r="B178" t="str">
            <v>457DT</v>
          </cell>
          <cell r="J178">
            <v>-1263.3399999999999</v>
          </cell>
          <cell r="V178">
            <v>-1263.3399999999999</v>
          </cell>
        </row>
        <row r="179">
          <cell r="B179" t="str">
            <v>457EN</v>
          </cell>
          <cell r="H179">
            <v>-12.9</v>
          </cell>
          <cell r="I179">
            <v>-250.68</v>
          </cell>
          <cell r="J179">
            <v>-217.12</v>
          </cell>
          <cell r="K179">
            <v>-216.79</v>
          </cell>
          <cell r="L179">
            <v>-283.36</v>
          </cell>
          <cell r="M179">
            <v>-237.35</v>
          </cell>
          <cell r="N179">
            <v>-279.61</v>
          </cell>
          <cell r="O179">
            <v>-274.2</v>
          </cell>
          <cell r="P179">
            <v>-12.12</v>
          </cell>
          <cell r="Q179">
            <v>-551.99</v>
          </cell>
          <cell r="V179">
            <v>-2336.12</v>
          </cell>
        </row>
        <row r="180">
          <cell r="B180" t="str">
            <v>457EP</v>
          </cell>
          <cell r="K180">
            <v>-137.54</v>
          </cell>
          <cell r="L180">
            <v>-3438.08</v>
          </cell>
          <cell r="M180">
            <v>-3519.68</v>
          </cell>
          <cell r="P180">
            <v>-389.84</v>
          </cell>
          <cell r="Q180">
            <v>-2047.65</v>
          </cell>
          <cell r="V180">
            <v>-9532.7900000000009</v>
          </cell>
        </row>
        <row r="181">
          <cell r="B181" t="str">
            <v>457FU</v>
          </cell>
          <cell r="G181">
            <v>-275.67</v>
          </cell>
          <cell r="L181">
            <v>-0.4</v>
          </cell>
          <cell r="N181">
            <v>-1269.3</v>
          </cell>
          <cell r="O181">
            <v>-1623.94</v>
          </cell>
          <cell r="P181">
            <v>-68.89</v>
          </cell>
          <cell r="V181">
            <v>-3238.2</v>
          </cell>
        </row>
        <row r="182">
          <cell r="B182" t="str">
            <v>457GU</v>
          </cell>
          <cell r="N182">
            <v>-1027.92</v>
          </cell>
          <cell r="O182">
            <v>-1404.12</v>
          </cell>
          <cell r="V182">
            <v>-2432.04</v>
          </cell>
        </row>
        <row r="183">
          <cell r="B183" t="str">
            <v>457H2</v>
          </cell>
          <cell r="M183">
            <v>-307.97000000000003</v>
          </cell>
          <cell r="N183">
            <v>-429.97</v>
          </cell>
          <cell r="O183">
            <v>-598.98</v>
          </cell>
          <cell r="P183">
            <v>-6.96</v>
          </cell>
          <cell r="V183">
            <v>-1343.88</v>
          </cell>
        </row>
        <row r="184">
          <cell r="B184" t="str">
            <v>457HM</v>
          </cell>
          <cell r="D184">
            <v>-136.5</v>
          </cell>
          <cell r="K184">
            <v>-3499.5</v>
          </cell>
          <cell r="L184">
            <v>-4775.8500000000004</v>
          </cell>
          <cell r="M184">
            <v>-6</v>
          </cell>
          <cell r="N184">
            <v>-3557.37</v>
          </cell>
          <cell r="O184">
            <v>-2.58</v>
          </cell>
          <cell r="Q184">
            <v>0</v>
          </cell>
          <cell r="V184">
            <v>-11977.8</v>
          </cell>
        </row>
        <row r="185">
          <cell r="B185" t="str">
            <v>457L2</v>
          </cell>
          <cell r="L185">
            <v>-338.72</v>
          </cell>
          <cell r="M185">
            <v>-230.97</v>
          </cell>
          <cell r="N185">
            <v>-1946.7</v>
          </cell>
          <cell r="O185">
            <v>-2737.46</v>
          </cell>
          <cell r="P185">
            <v>-101.13</v>
          </cell>
          <cell r="V185">
            <v>-5354.98</v>
          </cell>
        </row>
        <row r="186">
          <cell r="B186" t="str">
            <v>457LE</v>
          </cell>
          <cell r="I186">
            <v>-57.23</v>
          </cell>
          <cell r="J186">
            <v>-376.72</v>
          </cell>
          <cell r="K186">
            <v>-171.01</v>
          </cell>
          <cell r="N186">
            <v>-117.65</v>
          </cell>
          <cell r="O186">
            <v>-425.26</v>
          </cell>
          <cell r="P186">
            <v>-27.12</v>
          </cell>
          <cell r="V186">
            <v>-1174.99</v>
          </cell>
        </row>
        <row r="187">
          <cell r="B187" t="str">
            <v>457LO</v>
          </cell>
          <cell r="D187">
            <v>-204.75</v>
          </cell>
          <cell r="J187">
            <v>-2706.85</v>
          </cell>
          <cell r="K187">
            <v>-2870.05</v>
          </cell>
          <cell r="L187">
            <v>-3625.07</v>
          </cell>
          <cell r="M187">
            <v>-1448.39</v>
          </cell>
          <cell r="N187">
            <v>-1729.72</v>
          </cell>
          <cell r="O187">
            <v>-1582.4</v>
          </cell>
          <cell r="P187">
            <v>-3</v>
          </cell>
          <cell r="V187">
            <v>-14170.23</v>
          </cell>
        </row>
        <row r="188">
          <cell r="B188" t="str">
            <v>457LT</v>
          </cell>
          <cell r="J188">
            <v>-1125</v>
          </cell>
          <cell r="Q188">
            <v>-2143.1</v>
          </cell>
          <cell r="V188">
            <v>-3268.1</v>
          </cell>
        </row>
        <row r="189">
          <cell r="B189" t="str">
            <v>457MA</v>
          </cell>
          <cell r="H189">
            <v>-253.4</v>
          </cell>
          <cell r="I189">
            <v>-208.64</v>
          </cell>
          <cell r="K189">
            <v>-15.48</v>
          </cell>
          <cell r="L189">
            <v>-260</v>
          </cell>
          <cell r="M189">
            <v>-297.5</v>
          </cell>
          <cell r="N189">
            <v>-6.63</v>
          </cell>
          <cell r="O189">
            <v>-38.28</v>
          </cell>
          <cell r="P189">
            <v>-555.74</v>
          </cell>
          <cell r="Q189">
            <v>-821.04</v>
          </cell>
          <cell r="V189">
            <v>-2456.71</v>
          </cell>
        </row>
        <row r="190">
          <cell r="B190" t="str">
            <v>457MO</v>
          </cell>
          <cell r="J190">
            <v>-1902.83</v>
          </cell>
          <cell r="V190">
            <v>-1902.83</v>
          </cell>
        </row>
        <row r="191">
          <cell r="B191" t="str">
            <v>457MP</v>
          </cell>
          <cell r="H191">
            <v>-52.89</v>
          </cell>
          <cell r="K191">
            <v>-54.61</v>
          </cell>
          <cell r="V191">
            <v>-107.5</v>
          </cell>
        </row>
        <row r="192">
          <cell r="B192" t="str">
            <v>457O2</v>
          </cell>
          <cell r="H192">
            <v>-860</v>
          </cell>
          <cell r="J192">
            <v>-365.93</v>
          </cell>
          <cell r="K192">
            <v>-86.86</v>
          </cell>
          <cell r="M192">
            <v>-140.51</v>
          </cell>
          <cell r="N192">
            <v>-392.21</v>
          </cell>
          <cell r="O192">
            <v>-42.07</v>
          </cell>
          <cell r="P192">
            <v>-13.56</v>
          </cell>
          <cell r="V192">
            <v>-1901.14</v>
          </cell>
        </row>
        <row r="193">
          <cell r="B193" t="str">
            <v>457PM</v>
          </cell>
          <cell r="E193">
            <v>-340</v>
          </cell>
          <cell r="H193">
            <v>-1633.88</v>
          </cell>
          <cell r="I193">
            <v>-1546.32</v>
          </cell>
          <cell r="J193">
            <v>-1496.21</v>
          </cell>
          <cell r="K193">
            <v>-4678.22</v>
          </cell>
          <cell r="L193">
            <v>-1777.14</v>
          </cell>
          <cell r="M193">
            <v>-1874.83</v>
          </cell>
          <cell r="N193">
            <v>-1807.87</v>
          </cell>
          <cell r="O193">
            <v>-3585.4</v>
          </cell>
          <cell r="P193">
            <v>-1806.32</v>
          </cell>
          <cell r="Q193">
            <v>-1580.32</v>
          </cell>
          <cell r="V193">
            <v>-22126.51</v>
          </cell>
        </row>
        <row r="194">
          <cell r="B194" t="str">
            <v>457PR</v>
          </cell>
          <cell r="J194">
            <v>-245.1</v>
          </cell>
          <cell r="V194">
            <v>-245.1</v>
          </cell>
        </row>
        <row r="195">
          <cell r="B195" t="str">
            <v>457RC</v>
          </cell>
          <cell r="K195">
            <v>-461.38</v>
          </cell>
          <cell r="L195">
            <v>-2844.22</v>
          </cell>
          <cell r="M195">
            <v>-1.86</v>
          </cell>
          <cell r="O195">
            <v>-2694.63</v>
          </cell>
          <cell r="P195">
            <v>-3</v>
          </cell>
          <cell r="S195">
            <v>0</v>
          </cell>
          <cell r="V195">
            <v>-6005.09</v>
          </cell>
        </row>
        <row r="196">
          <cell r="B196" t="str">
            <v>457S2</v>
          </cell>
          <cell r="K196">
            <v>-483.35</v>
          </cell>
          <cell r="L196">
            <v>-323.72000000000003</v>
          </cell>
          <cell r="M196">
            <v>-1159.67</v>
          </cell>
          <cell r="N196">
            <v>-450.46</v>
          </cell>
          <cell r="O196">
            <v>-1203.45</v>
          </cell>
          <cell r="V196">
            <v>-3620.65</v>
          </cell>
        </row>
        <row r="197">
          <cell r="B197" t="str">
            <v>457SK</v>
          </cell>
          <cell r="L197">
            <v>-338.72</v>
          </cell>
          <cell r="N197">
            <v>-274.45999999999998</v>
          </cell>
          <cell r="O197">
            <v>-330.6</v>
          </cell>
          <cell r="V197">
            <v>-943.78</v>
          </cell>
        </row>
        <row r="198">
          <cell r="B198" t="str">
            <v>457SP</v>
          </cell>
          <cell r="L198">
            <v>-508.36</v>
          </cell>
          <cell r="N198">
            <v>-127.8</v>
          </cell>
          <cell r="V198">
            <v>-636.16</v>
          </cell>
        </row>
        <row r="199">
          <cell r="B199" t="str">
            <v>457T2</v>
          </cell>
          <cell r="L199">
            <v>-2672.87</v>
          </cell>
          <cell r="M199">
            <v>-1835.99</v>
          </cell>
          <cell r="N199">
            <v>-1144.8499999999999</v>
          </cell>
          <cell r="O199">
            <v>-2517.71</v>
          </cell>
          <cell r="V199">
            <v>-8171.42</v>
          </cell>
        </row>
        <row r="200">
          <cell r="B200" t="str">
            <v>457TD</v>
          </cell>
          <cell r="N200">
            <v>-1734</v>
          </cell>
          <cell r="O200">
            <v>-2091.7600000000002</v>
          </cell>
          <cell r="P200">
            <v>-4440.25</v>
          </cell>
          <cell r="V200">
            <v>-8266.01</v>
          </cell>
        </row>
        <row r="201">
          <cell r="B201" t="str">
            <v>457TE</v>
          </cell>
          <cell r="K201">
            <v>-113.59</v>
          </cell>
          <cell r="L201">
            <v>-149.36000000000001</v>
          </cell>
          <cell r="M201">
            <v>-137.47</v>
          </cell>
          <cell r="N201">
            <v>-137.22999999999999</v>
          </cell>
          <cell r="O201">
            <v>-197.2</v>
          </cell>
          <cell r="P201">
            <v>-171.37</v>
          </cell>
          <cell r="Q201">
            <v>-208.28</v>
          </cell>
          <cell r="V201">
            <v>-1114.5</v>
          </cell>
        </row>
        <row r="202">
          <cell r="B202" t="str">
            <v>457VR</v>
          </cell>
          <cell r="I202">
            <v>-976.1</v>
          </cell>
          <cell r="J202">
            <v>-1376</v>
          </cell>
          <cell r="K202">
            <v>-1376</v>
          </cell>
          <cell r="L202">
            <v>-2580.92</v>
          </cell>
          <cell r="M202">
            <v>-833</v>
          </cell>
          <cell r="N202">
            <v>-2040</v>
          </cell>
          <cell r="O202">
            <v>-651.20000000000005</v>
          </cell>
          <cell r="P202">
            <v>-4730.91</v>
          </cell>
          <cell r="V202">
            <v>-14564.13</v>
          </cell>
        </row>
        <row r="203">
          <cell r="D203">
            <v>-409.5</v>
          </cell>
          <cell r="E203">
            <v>-340</v>
          </cell>
          <cell r="G203">
            <v>-275.67</v>
          </cell>
          <cell r="H203">
            <v>-2813.07</v>
          </cell>
          <cell r="I203">
            <v>-16169.02</v>
          </cell>
          <cell r="J203">
            <v>-26667.42</v>
          </cell>
          <cell r="K203">
            <v>-29064.1</v>
          </cell>
          <cell r="L203">
            <v>-89650.05</v>
          </cell>
          <cell r="M203">
            <v>-20553.27</v>
          </cell>
          <cell r="N203">
            <v>-61613.02</v>
          </cell>
          <cell r="O203">
            <v>-56539.49</v>
          </cell>
          <cell r="P203">
            <v>-65862.539999999994</v>
          </cell>
          <cell r="Q203">
            <v>-68808.960000000006</v>
          </cell>
          <cell r="S203">
            <v>0</v>
          </cell>
          <cell r="V203">
            <v>-438766.11</v>
          </cell>
        </row>
        <row r="204">
          <cell r="B204" t="str">
            <v>492KM</v>
          </cell>
          <cell r="K204">
            <v>-2580</v>
          </cell>
          <cell r="N204">
            <v>-2913.84</v>
          </cell>
          <cell r="V204">
            <v>-5493.84</v>
          </cell>
        </row>
        <row r="205">
          <cell r="B205" t="str">
            <v>492OT</v>
          </cell>
          <cell r="M205">
            <v>-8.5</v>
          </cell>
          <cell r="O205">
            <v>-30.8</v>
          </cell>
          <cell r="R205">
            <v>-930.15</v>
          </cell>
          <cell r="S205">
            <v>-534.80999999999995</v>
          </cell>
          <cell r="V205">
            <v>-1504.26</v>
          </cell>
        </row>
        <row r="206">
          <cell r="B206" t="str">
            <v>492TB</v>
          </cell>
          <cell r="Q206">
            <v>-675.35</v>
          </cell>
          <cell r="R206">
            <v>-891.85</v>
          </cell>
          <cell r="T206">
            <v>-642.12</v>
          </cell>
          <cell r="V206">
            <v>-2209.3200000000002</v>
          </cell>
        </row>
        <row r="207">
          <cell r="B207" t="str">
            <v>492TR</v>
          </cell>
          <cell r="M207">
            <v>-76.5</v>
          </cell>
          <cell r="N207">
            <v>-148.75</v>
          </cell>
          <cell r="O207">
            <v>-61.6</v>
          </cell>
          <cell r="Q207">
            <v>-1364.77</v>
          </cell>
          <cell r="V207">
            <v>-1651.62</v>
          </cell>
        </row>
        <row r="208">
          <cell r="B208" t="str">
            <v>492WH</v>
          </cell>
          <cell r="L208">
            <v>-108.16</v>
          </cell>
          <cell r="M208">
            <v>-223.55</v>
          </cell>
          <cell r="V208">
            <v>-331.71</v>
          </cell>
        </row>
        <row r="209">
          <cell r="B209" t="str">
            <v>492WO</v>
          </cell>
          <cell r="M209">
            <v>-392.7</v>
          </cell>
          <cell r="N209">
            <v>-550.79999999999995</v>
          </cell>
          <cell r="O209">
            <v>-332.64</v>
          </cell>
          <cell r="P209">
            <v>-293.02</v>
          </cell>
          <cell r="Q209">
            <v>-106.25</v>
          </cell>
          <cell r="R209">
            <v>-3.67</v>
          </cell>
          <cell r="S209">
            <v>-13.87</v>
          </cell>
          <cell r="V209">
            <v>-1692.95</v>
          </cell>
        </row>
        <row r="210">
          <cell r="B210" t="str">
            <v>492ZZ</v>
          </cell>
          <cell r="L210">
            <v>3811.28</v>
          </cell>
          <cell r="R210">
            <v>5243.88</v>
          </cell>
          <cell r="V210">
            <v>9055.16</v>
          </cell>
        </row>
        <row r="211">
          <cell r="K211">
            <v>-2580</v>
          </cell>
          <cell r="L211">
            <v>3703.12</v>
          </cell>
          <cell r="M211">
            <v>-701.25</v>
          </cell>
          <cell r="N211">
            <v>-3613.39</v>
          </cell>
          <cell r="O211">
            <v>-425.04</v>
          </cell>
          <cell r="P211">
            <v>-293.02</v>
          </cell>
          <cell r="Q211">
            <v>-2146.37</v>
          </cell>
          <cell r="R211">
            <v>3418.21</v>
          </cell>
          <cell r="S211">
            <v>-548.67999999999995</v>
          </cell>
          <cell r="T211">
            <v>-642.12</v>
          </cell>
          <cell r="V211">
            <v>-3828.54</v>
          </cell>
        </row>
        <row r="212">
          <cell r="B212" t="str">
            <v>513AD</v>
          </cell>
          <cell r="T212">
            <v>-1.5</v>
          </cell>
          <cell r="V212">
            <v>-1.5</v>
          </cell>
        </row>
        <row r="213">
          <cell r="B213" t="str">
            <v>513AN</v>
          </cell>
          <cell r="O213">
            <v>-14.82</v>
          </cell>
          <cell r="P213">
            <v>-37.86</v>
          </cell>
          <cell r="Q213">
            <v>-310.66000000000003</v>
          </cell>
          <cell r="R213">
            <v>-483.76</v>
          </cell>
          <cell r="S213">
            <v>-287.41000000000003</v>
          </cell>
          <cell r="T213">
            <v>-294.60000000000002</v>
          </cell>
          <cell r="V213">
            <v>-1429.11</v>
          </cell>
        </row>
        <row r="214">
          <cell r="B214" t="str">
            <v>513BC</v>
          </cell>
          <cell r="P214">
            <v>-2.42</v>
          </cell>
          <cell r="Q214">
            <v>-6.02</v>
          </cell>
          <cell r="R214">
            <v>-8.09</v>
          </cell>
          <cell r="S214">
            <v>-6.82</v>
          </cell>
          <cell r="T214">
            <v>-5.76</v>
          </cell>
          <cell r="V214">
            <v>-29.11</v>
          </cell>
        </row>
        <row r="215">
          <cell r="B215" t="str">
            <v>513BO</v>
          </cell>
          <cell r="P215">
            <v>-4060.21</v>
          </cell>
          <cell r="Q215">
            <v>-2893.46</v>
          </cell>
          <cell r="R215">
            <v>-2583.0100000000002</v>
          </cell>
          <cell r="S215">
            <v>-2698.5</v>
          </cell>
          <cell r="T215">
            <v>-2201.11</v>
          </cell>
          <cell r="V215">
            <v>-14436.29</v>
          </cell>
        </row>
        <row r="216">
          <cell r="B216" t="str">
            <v>513CE</v>
          </cell>
          <cell r="P216">
            <v>-37.86</v>
          </cell>
          <cell r="Q216">
            <v>-435.29</v>
          </cell>
          <cell r="R216">
            <v>-662.9</v>
          </cell>
          <cell r="S216">
            <v>-416.98</v>
          </cell>
          <cell r="T216">
            <v>-469.26</v>
          </cell>
          <cell r="V216">
            <v>-2022.29</v>
          </cell>
        </row>
        <row r="217">
          <cell r="B217" t="str">
            <v>513DC</v>
          </cell>
          <cell r="P217">
            <v>-109.2</v>
          </cell>
          <cell r="Q217">
            <v>-71.58</v>
          </cell>
          <cell r="R217">
            <v>-25.96</v>
          </cell>
          <cell r="S217">
            <v>-8.67</v>
          </cell>
          <cell r="T217">
            <v>-46.22</v>
          </cell>
          <cell r="V217">
            <v>-261.63</v>
          </cell>
        </row>
        <row r="218">
          <cell r="B218" t="str">
            <v>513DI</v>
          </cell>
          <cell r="P218">
            <v>-281.27999999999997</v>
          </cell>
          <cell r="Q218">
            <v>-400.44</v>
          </cell>
          <cell r="R218">
            <v>-299.69</v>
          </cell>
          <cell r="S218">
            <v>-212.83</v>
          </cell>
          <cell r="T218">
            <v>-309.62</v>
          </cell>
          <cell r="V218">
            <v>-1503.86</v>
          </cell>
        </row>
        <row r="219">
          <cell r="B219" t="str">
            <v>513DS</v>
          </cell>
          <cell r="P219">
            <v>-21.84</v>
          </cell>
          <cell r="R219">
            <v>-7.34</v>
          </cell>
          <cell r="S219">
            <v>-110.54</v>
          </cell>
          <cell r="T219">
            <v>-157.53</v>
          </cell>
          <cell r="V219">
            <v>-297.25</v>
          </cell>
        </row>
        <row r="220">
          <cell r="B220" t="str">
            <v>513DT</v>
          </cell>
          <cell r="P220">
            <v>-76.44</v>
          </cell>
          <cell r="Q220">
            <v>-1927.44</v>
          </cell>
          <cell r="S220">
            <v>-689.22</v>
          </cell>
          <cell r="V220">
            <v>-2693.1</v>
          </cell>
        </row>
        <row r="221">
          <cell r="B221" t="str">
            <v>513DV</v>
          </cell>
          <cell r="P221">
            <v>-129.68</v>
          </cell>
          <cell r="Q221">
            <v>-139.22</v>
          </cell>
          <cell r="R221">
            <v>-1217.8</v>
          </cell>
          <cell r="T221">
            <v>-116.43</v>
          </cell>
          <cell r="V221">
            <v>-1603.13</v>
          </cell>
        </row>
        <row r="222">
          <cell r="B222" t="str">
            <v>513EN</v>
          </cell>
          <cell r="P222">
            <v>-468.58</v>
          </cell>
          <cell r="Q222">
            <v>-603.49</v>
          </cell>
          <cell r="R222">
            <v>-556.82000000000005</v>
          </cell>
          <cell r="S222">
            <v>-398.79</v>
          </cell>
          <cell r="T222">
            <v>-418.91</v>
          </cell>
          <cell r="V222">
            <v>-2446.59</v>
          </cell>
        </row>
        <row r="223">
          <cell r="B223" t="str">
            <v>513EP</v>
          </cell>
          <cell r="Q223">
            <v>-319.66000000000003</v>
          </cell>
          <cell r="R223">
            <v>-821.94</v>
          </cell>
          <cell r="S223">
            <v>-419.6</v>
          </cell>
          <cell r="T223">
            <v>-369.85</v>
          </cell>
          <cell r="V223">
            <v>-1931.05</v>
          </cell>
        </row>
        <row r="224">
          <cell r="B224" t="str">
            <v>513EQ</v>
          </cell>
          <cell r="P224">
            <v>-2136.34</v>
          </cell>
          <cell r="Q224">
            <v>-153.86000000000001</v>
          </cell>
          <cell r="S224">
            <v>-1290</v>
          </cell>
          <cell r="T224">
            <v>-17.98</v>
          </cell>
          <cell r="V224">
            <v>-3598.18</v>
          </cell>
        </row>
        <row r="225">
          <cell r="B225" t="str">
            <v>513FA</v>
          </cell>
          <cell r="P225">
            <v>-1937.48</v>
          </cell>
          <cell r="R225">
            <v>-18890.07</v>
          </cell>
          <cell r="S225">
            <v>-6619.98</v>
          </cell>
          <cell r="T225">
            <v>-7704.63</v>
          </cell>
          <cell r="V225">
            <v>-35152.160000000003</v>
          </cell>
        </row>
        <row r="226">
          <cell r="B226" t="str">
            <v>513FC</v>
          </cell>
          <cell r="R226">
            <v>-130.72</v>
          </cell>
          <cell r="S226">
            <v>-12.14</v>
          </cell>
          <cell r="V226">
            <v>-142.86000000000001</v>
          </cell>
        </row>
        <row r="227">
          <cell r="B227" t="str">
            <v>513FI</v>
          </cell>
          <cell r="P227">
            <v>-350.98</v>
          </cell>
          <cell r="Q227">
            <v>-736.32</v>
          </cell>
          <cell r="R227">
            <v>-254.25</v>
          </cell>
          <cell r="S227">
            <v>-133.72999999999999</v>
          </cell>
          <cell r="T227">
            <v>-116.47</v>
          </cell>
          <cell r="V227">
            <v>-1591.75</v>
          </cell>
        </row>
        <row r="228">
          <cell r="B228" t="str">
            <v>513FL</v>
          </cell>
          <cell r="P228">
            <v>-596.53</v>
          </cell>
          <cell r="Q228">
            <v>-4364.22</v>
          </cell>
          <cell r="R228">
            <v>-3464.52</v>
          </cell>
          <cell r="S228">
            <v>-1681.04</v>
          </cell>
          <cell r="T228">
            <v>-335.29</v>
          </cell>
          <cell r="V228">
            <v>-10441.6</v>
          </cell>
        </row>
        <row r="229">
          <cell r="B229" t="str">
            <v>513GD</v>
          </cell>
          <cell r="Q229">
            <v>-1354.3</v>
          </cell>
          <cell r="R229">
            <v>-1297.3599999999999</v>
          </cell>
          <cell r="S229">
            <v>-1108.8699999999999</v>
          </cell>
          <cell r="T229">
            <v>-1004.59</v>
          </cell>
          <cell r="V229">
            <v>-4765.12</v>
          </cell>
        </row>
        <row r="230">
          <cell r="B230" t="str">
            <v>513H3</v>
          </cell>
          <cell r="Q230">
            <v>-72.040000000000006</v>
          </cell>
          <cell r="R230">
            <v>-117.09</v>
          </cell>
          <cell r="S230">
            <v>-121.1</v>
          </cell>
          <cell r="T230">
            <v>-117</v>
          </cell>
          <cell r="V230">
            <v>-427.23</v>
          </cell>
        </row>
        <row r="231">
          <cell r="B231" t="str">
            <v>513HA</v>
          </cell>
          <cell r="P231">
            <v>-221.42</v>
          </cell>
          <cell r="Q231">
            <v>-218.82</v>
          </cell>
          <cell r="R231">
            <v>-234.05</v>
          </cell>
          <cell r="S231">
            <v>-199.39</v>
          </cell>
          <cell r="T231">
            <v>-12.54</v>
          </cell>
          <cell r="V231">
            <v>-886.22</v>
          </cell>
        </row>
        <row r="232">
          <cell r="B232" t="str">
            <v>513HE</v>
          </cell>
          <cell r="S232">
            <v>-266.07</v>
          </cell>
          <cell r="T232">
            <v>-365.45</v>
          </cell>
          <cell r="V232">
            <v>-631.52</v>
          </cell>
        </row>
        <row r="233">
          <cell r="B233" t="str">
            <v>513HO</v>
          </cell>
          <cell r="P233">
            <v>-37.86</v>
          </cell>
          <cell r="Q233">
            <v>-262.49</v>
          </cell>
          <cell r="R233">
            <v>-1137.23</v>
          </cell>
          <cell r="S233">
            <v>-875.91</v>
          </cell>
          <cell r="T233">
            <v>-1087.69</v>
          </cell>
          <cell r="V233">
            <v>-3401.18</v>
          </cell>
        </row>
        <row r="234">
          <cell r="B234" t="str">
            <v>513HP</v>
          </cell>
          <cell r="P234">
            <v>-1260.27</v>
          </cell>
          <cell r="Q234">
            <v>-1471.31</v>
          </cell>
          <cell r="R234">
            <v>-1283</v>
          </cell>
          <cell r="S234">
            <v>-1158</v>
          </cell>
          <cell r="T234">
            <v>-1188.45</v>
          </cell>
          <cell r="V234">
            <v>-6361.03</v>
          </cell>
        </row>
        <row r="235">
          <cell r="B235" t="str">
            <v>513HQ</v>
          </cell>
          <cell r="S235">
            <v>-1505.61</v>
          </cell>
          <cell r="V235">
            <v>-1505.61</v>
          </cell>
        </row>
        <row r="236">
          <cell r="B236" t="str">
            <v>513HS</v>
          </cell>
          <cell r="R236">
            <v>-526.83000000000004</v>
          </cell>
          <cell r="S236">
            <v>-963.68</v>
          </cell>
          <cell r="T236">
            <v>-2063.6999999999998</v>
          </cell>
          <cell r="V236">
            <v>-3554.21</v>
          </cell>
        </row>
        <row r="237">
          <cell r="B237" t="str">
            <v>513LA</v>
          </cell>
          <cell r="P237">
            <v>-2505.7600000000002</v>
          </cell>
          <cell r="V237">
            <v>-2505.7600000000002</v>
          </cell>
        </row>
        <row r="238">
          <cell r="B238" t="str">
            <v>513LG</v>
          </cell>
          <cell r="O238">
            <v>-14.82</v>
          </cell>
          <cell r="P238">
            <v>-37.86</v>
          </cell>
          <cell r="Q238">
            <v>-363.2</v>
          </cell>
          <cell r="R238">
            <v>-268.33999999999997</v>
          </cell>
          <cell r="S238">
            <v>-298.14</v>
          </cell>
          <cell r="T238">
            <v>-330.3</v>
          </cell>
          <cell r="V238">
            <v>-1312.66</v>
          </cell>
        </row>
        <row r="239">
          <cell r="B239" t="str">
            <v>513MA</v>
          </cell>
          <cell r="Q239">
            <v>-9</v>
          </cell>
          <cell r="R239">
            <v>-9.17</v>
          </cell>
          <cell r="S239">
            <v>-318.77</v>
          </cell>
          <cell r="T239">
            <v>-21.4</v>
          </cell>
          <cell r="V239">
            <v>-358.34</v>
          </cell>
        </row>
        <row r="240">
          <cell r="B240" t="str">
            <v>513MB</v>
          </cell>
          <cell r="Q240">
            <v>-1533.04</v>
          </cell>
          <cell r="V240">
            <v>-1533.04</v>
          </cell>
        </row>
        <row r="241">
          <cell r="B241" t="str">
            <v>513MT</v>
          </cell>
          <cell r="Q241">
            <v>-1.8</v>
          </cell>
          <cell r="S241">
            <v>-14.74</v>
          </cell>
          <cell r="V241">
            <v>-16.54</v>
          </cell>
        </row>
        <row r="242">
          <cell r="B242" t="str">
            <v>513O1</v>
          </cell>
          <cell r="P242">
            <v>-443.63</v>
          </cell>
          <cell r="V242">
            <v>-443.63</v>
          </cell>
        </row>
        <row r="243">
          <cell r="B243" t="str">
            <v>513OG</v>
          </cell>
          <cell r="P243">
            <v>-7396.39</v>
          </cell>
          <cell r="Q243">
            <v>-2022.13</v>
          </cell>
          <cell r="R243">
            <v>-969.97</v>
          </cell>
          <cell r="S243">
            <v>-434.42</v>
          </cell>
          <cell r="T243">
            <v>-42.38</v>
          </cell>
          <cell r="V243">
            <v>-10865.29</v>
          </cell>
        </row>
        <row r="244">
          <cell r="B244" t="str">
            <v>513PH</v>
          </cell>
          <cell r="P244">
            <v>-121.39</v>
          </cell>
          <cell r="Q244">
            <v>-99.05</v>
          </cell>
          <cell r="V244">
            <v>-220.44</v>
          </cell>
        </row>
        <row r="245">
          <cell r="B245" t="str">
            <v>513PI</v>
          </cell>
          <cell r="Q245">
            <v>-432.22</v>
          </cell>
          <cell r="S245">
            <v>-75.86</v>
          </cell>
          <cell r="V245">
            <v>-508.08</v>
          </cell>
        </row>
        <row r="246">
          <cell r="B246" t="str">
            <v>513RL</v>
          </cell>
          <cell r="K246">
            <v>-464.12</v>
          </cell>
          <cell r="P246">
            <v>-1338.6</v>
          </cell>
          <cell r="Q246">
            <v>-1635.6</v>
          </cell>
          <cell r="R246">
            <v>-2064.25</v>
          </cell>
          <cell r="S246">
            <v>-2451.5300000000002</v>
          </cell>
          <cell r="T246">
            <v>-2193.79</v>
          </cell>
          <cell r="V246">
            <v>-10147.89</v>
          </cell>
        </row>
        <row r="247">
          <cell r="B247" t="str">
            <v>513S3</v>
          </cell>
          <cell r="P247">
            <v>-206.13</v>
          </cell>
          <cell r="Q247">
            <v>-356.06</v>
          </cell>
          <cell r="R247">
            <v>-186.69</v>
          </cell>
          <cell r="S247">
            <v>-246.1</v>
          </cell>
          <cell r="T247">
            <v>-359.6</v>
          </cell>
          <cell r="V247">
            <v>-1354.58</v>
          </cell>
        </row>
        <row r="248">
          <cell r="B248" t="str">
            <v>513SA</v>
          </cell>
          <cell r="R248">
            <v>-539.02</v>
          </cell>
          <cell r="S248">
            <v>-221.43</v>
          </cell>
          <cell r="V248">
            <v>-760.45</v>
          </cell>
        </row>
        <row r="249">
          <cell r="B249" t="str">
            <v>513SE</v>
          </cell>
          <cell r="P249">
            <v>-2.2799999999999998</v>
          </cell>
          <cell r="Q249">
            <v>-5.85</v>
          </cell>
          <cell r="R249">
            <v>-1075.8699999999999</v>
          </cell>
          <cell r="S249">
            <v>-108.37</v>
          </cell>
          <cell r="T249">
            <v>-3432.46</v>
          </cell>
          <cell r="V249">
            <v>-4624.83</v>
          </cell>
        </row>
        <row r="250">
          <cell r="B250" t="str">
            <v>513SP</v>
          </cell>
          <cell r="T250">
            <v>-1948.23</v>
          </cell>
          <cell r="V250">
            <v>-1948.23</v>
          </cell>
        </row>
        <row r="251">
          <cell r="B251" t="str">
            <v>513ST</v>
          </cell>
          <cell r="Q251">
            <v>-216.57</v>
          </cell>
          <cell r="R251">
            <v>-202.67</v>
          </cell>
          <cell r="S251">
            <v>-202.88</v>
          </cell>
          <cell r="T251">
            <v>-226.96</v>
          </cell>
          <cell r="V251">
            <v>-849.08</v>
          </cell>
        </row>
        <row r="252">
          <cell r="B252" t="str">
            <v>513T3</v>
          </cell>
          <cell r="P252">
            <v>-71.36</v>
          </cell>
          <cell r="Q252">
            <v>-143.26</v>
          </cell>
          <cell r="R252">
            <v>-175.36</v>
          </cell>
          <cell r="S252">
            <v>-186.3</v>
          </cell>
          <cell r="T252">
            <v>-780.06</v>
          </cell>
          <cell r="V252">
            <v>-1356.34</v>
          </cell>
        </row>
        <row r="253">
          <cell r="B253" t="str">
            <v>513TC</v>
          </cell>
          <cell r="R253">
            <v>-79.489999999999995</v>
          </cell>
          <cell r="S253">
            <v>-247.51</v>
          </cell>
          <cell r="T253">
            <v>-346.77</v>
          </cell>
          <cell r="V253">
            <v>-673.77</v>
          </cell>
        </row>
        <row r="254">
          <cell r="B254" t="str">
            <v>513TE</v>
          </cell>
          <cell r="P254">
            <v>-1841.1</v>
          </cell>
          <cell r="Q254">
            <v>-1861.11</v>
          </cell>
          <cell r="R254">
            <v>-2609.77</v>
          </cell>
          <cell r="S254">
            <v>-1632.11</v>
          </cell>
          <cell r="T254">
            <v>-1693.86</v>
          </cell>
          <cell r="V254">
            <v>-9637.9500000000007</v>
          </cell>
        </row>
        <row r="255">
          <cell r="B255" t="str">
            <v>513TL</v>
          </cell>
          <cell r="S255">
            <v>-54.1</v>
          </cell>
          <cell r="V255">
            <v>-54.1</v>
          </cell>
        </row>
        <row r="256">
          <cell r="B256" t="str">
            <v>513VB</v>
          </cell>
          <cell r="Q256">
            <v>-162.97999999999999</v>
          </cell>
          <cell r="S256">
            <v>-1.73</v>
          </cell>
          <cell r="V256">
            <v>-164.71</v>
          </cell>
        </row>
        <row r="257">
          <cell r="B257" t="str">
            <v>513VC</v>
          </cell>
          <cell r="O257">
            <v>-249.44</v>
          </cell>
          <cell r="P257">
            <v>-141.88</v>
          </cell>
          <cell r="Q257">
            <v>-206.2</v>
          </cell>
          <cell r="R257">
            <v>-212.73</v>
          </cell>
          <cell r="S257">
            <v>-344.46</v>
          </cell>
          <cell r="T257">
            <v>-544.66</v>
          </cell>
          <cell r="V257">
            <v>-1699.37</v>
          </cell>
        </row>
        <row r="258">
          <cell r="B258" t="str">
            <v>513VE</v>
          </cell>
          <cell r="P258">
            <v>-299.3</v>
          </cell>
          <cell r="Q258">
            <v>-3.15</v>
          </cell>
          <cell r="R258">
            <v>-2437.14</v>
          </cell>
          <cell r="S258">
            <v>-60.69</v>
          </cell>
          <cell r="T258">
            <v>-2342.0300000000002</v>
          </cell>
          <cell r="V258">
            <v>-5142.3100000000004</v>
          </cell>
        </row>
        <row r="259">
          <cell r="B259" t="str">
            <v>513VH</v>
          </cell>
          <cell r="Q259">
            <v>-450.23</v>
          </cell>
          <cell r="R259">
            <v>-2247.5300000000002</v>
          </cell>
          <cell r="S259">
            <v>-2371.08</v>
          </cell>
          <cell r="T259">
            <v>-1943.51</v>
          </cell>
          <cell r="V259">
            <v>-7012.35</v>
          </cell>
        </row>
        <row r="260">
          <cell r="B260" t="str">
            <v>513VI</v>
          </cell>
          <cell r="Q260">
            <v>-189.1</v>
          </cell>
          <cell r="V260">
            <v>-189.1</v>
          </cell>
        </row>
        <row r="261">
          <cell r="B261" t="str">
            <v>513VR</v>
          </cell>
          <cell r="Q261">
            <v>-220.62</v>
          </cell>
          <cell r="V261">
            <v>-220.62</v>
          </cell>
        </row>
        <row r="262">
          <cell r="B262" t="str">
            <v>513VS</v>
          </cell>
          <cell r="P262">
            <v>-1267.94</v>
          </cell>
          <cell r="Q262">
            <v>-5088.32</v>
          </cell>
          <cell r="R262">
            <v>-2835.35</v>
          </cell>
          <cell r="S262">
            <v>-876.65</v>
          </cell>
          <cell r="V262">
            <v>-10068.26</v>
          </cell>
        </row>
        <row r="263">
          <cell r="B263" t="str">
            <v>513WA</v>
          </cell>
          <cell r="P263">
            <v>-2248.0500000000002</v>
          </cell>
          <cell r="S263">
            <v>-4400.93</v>
          </cell>
          <cell r="T263">
            <v>-3780.34</v>
          </cell>
          <cell r="V263">
            <v>-10429.32</v>
          </cell>
        </row>
        <row r="264">
          <cell r="B264" t="str">
            <v>513WE</v>
          </cell>
          <cell r="Q264">
            <v>-374.59</v>
          </cell>
          <cell r="R264">
            <v>-411.05</v>
          </cell>
          <cell r="S264">
            <v>-338.11</v>
          </cell>
          <cell r="T264">
            <v>-355.16</v>
          </cell>
          <cell r="V264">
            <v>-1478.91</v>
          </cell>
        </row>
        <row r="265">
          <cell r="B265" t="str">
            <v>513WO</v>
          </cell>
          <cell r="P265">
            <v>-2378.7800000000002</v>
          </cell>
          <cell r="Q265">
            <v>-1637.28</v>
          </cell>
          <cell r="R265">
            <v>-1691.19</v>
          </cell>
          <cell r="S265">
            <v>-2874.26</v>
          </cell>
          <cell r="T265">
            <v>-956.9</v>
          </cell>
          <cell r="V265">
            <v>-9538.41</v>
          </cell>
        </row>
        <row r="266">
          <cell r="B266" t="str">
            <v>513WS</v>
          </cell>
          <cell r="P266">
            <v>-11586.3</v>
          </cell>
          <cell r="Q266">
            <v>-6305.68</v>
          </cell>
          <cell r="R266">
            <v>-4269.72</v>
          </cell>
          <cell r="S266">
            <v>-4497.29</v>
          </cell>
          <cell r="T266">
            <v>-2572.48</v>
          </cell>
          <cell r="V266">
            <v>-29231.47</v>
          </cell>
        </row>
        <row r="267">
          <cell r="K267">
            <v>-464.12</v>
          </cell>
          <cell r="O267">
            <v>-279.08</v>
          </cell>
          <cell r="P267">
            <v>-43653</v>
          </cell>
          <cell r="Q267">
            <v>-39057.660000000003</v>
          </cell>
          <cell r="R267">
            <v>-56287.74</v>
          </cell>
          <cell r="S267">
            <v>-43442.34</v>
          </cell>
          <cell r="T267">
            <v>-42275.47</v>
          </cell>
          <cell r="V267">
            <v>-225459.41</v>
          </cell>
        </row>
        <row r="268">
          <cell r="B268" t="str">
            <v>528AC</v>
          </cell>
          <cell r="S268">
            <v>-1871.42</v>
          </cell>
          <cell r="T268">
            <v>-2301.62</v>
          </cell>
          <cell r="V268">
            <v>-4173.04</v>
          </cell>
        </row>
        <row r="269">
          <cell r="B269" t="str">
            <v>528AD</v>
          </cell>
          <cell r="T269">
            <v>-2285.36</v>
          </cell>
          <cell r="V269">
            <v>-2285.36</v>
          </cell>
        </row>
        <row r="270">
          <cell r="B270" t="str">
            <v>528AE</v>
          </cell>
          <cell r="R270">
            <v>-169.53</v>
          </cell>
          <cell r="T270">
            <v>-271.83999999999997</v>
          </cell>
          <cell r="V270">
            <v>-441.37</v>
          </cell>
        </row>
        <row r="271">
          <cell r="B271" t="str">
            <v>528EA</v>
          </cell>
          <cell r="S271">
            <v>-488.02</v>
          </cell>
          <cell r="T271">
            <v>-2256.79</v>
          </cell>
          <cell r="V271">
            <v>-2744.81</v>
          </cell>
        </row>
        <row r="272">
          <cell r="B272" t="str">
            <v>528FU</v>
          </cell>
          <cell r="T272">
            <v>-56.59</v>
          </cell>
          <cell r="V272">
            <v>-56.59</v>
          </cell>
        </row>
        <row r="273">
          <cell r="B273" t="str">
            <v>528IG</v>
          </cell>
          <cell r="S273">
            <v>-709.21</v>
          </cell>
          <cell r="T273">
            <v>-1866.98</v>
          </cell>
          <cell r="V273">
            <v>-2576.19</v>
          </cell>
        </row>
        <row r="274">
          <cell r="B274" t="str">
            <v>528LC</v>
          </cell>
          <cell r="R274">
            <v>-1575.77</v>
          </cell>
          <cell r="S274">
            <v>-2258.39</v>
          </cell>
          <cell r="T274">
            <v>-1939.61</v>
          </cell>
          <cell r="V274">
            <v>-5773.77</v>
          </cell>
        </row>
        <row r="275">
          <cell r="B275" t="str">
            <v>528LE</v>
          </cell>
          <cell r="T275">
            <v>-68.569999999999993</v>
          </cell>
          <cell r="V275">
            <v>-68.569999999999993</v>
          </cell>
        </row>
        <row r="276">
          <cell r="B276" t="str">
            <v>528LO</v>
          </cell>
          <cell r="T276">
            <v>-2160.86</v>
          </cell>
          <cell r="V276">
            <v>-2160.86</v>
          </cell>
        </row>
        <row r="277">
          <cell r="B277" t="str">
            <v>528LT</v>
          </cell>
          <cell r="T277">
            <v>-1969.17</v>
          </cell>
          <cell r="V277">
            <v>-1969.17</v>
          </cell>
        </row>
        <row r="278">
          <cell r="B278" t="str">
            <v>528MP</v>
          </cell>
          <cell r="S278">
            <v>-151.71</v>
          </cell>
          <cell r="V278">
            <v>-151.71</v>
          </cell>
        </row>
        <row r="279">
          <cell r="B279" t="str">
            <v>528PC</v>
          </cell>
          <cell r="T279">
            <v>-3443.29</v>
          </cell>
          <cell r="V279">
            <v>-3443.29</v>
          </cell>
        </row>
        <row r="280">
          <cell r="B280" t="str">
            <v>528PM</v>
          </cell>
          <cell r="Q280">
            <v>-173.16</v>
          </cell>
          <cell r="R280">
            <v>-1874.77</v>
          </cell>
          <cell r="S280">
            <v>-1763.03</v>
          </cell>
          <cell r="T280">
            <v>-1626.98</v>
          </cell>
          <cell r="V280">
            <v>-5437.94</v>
          </cell>
        </row>
        <row r="281">
          <cell r="B281" t="str">
            <v>528TE</v>
          </cell>
          <cell r="T281">
            <v>-307.72000000000003</v>
          </cell>
          <cell r="V281">
            <v>-307.72000000000003</v>
          </cell>
        </row>
        <row r="282">
          <cell r="B282" t="str">
            <v>528VR</v>
          </cell>
          <cell r="S282">
            <v>-260.08</v>
          </cell>
          <cell r="T282">
            <v>-1027.3900000000001</v>
          </cell>
          <cell r="V282">
            <v>-1287.47</v>
          </cell>
        </row>
        <row r="283">
          <cell r="Q283">
            <v>-173.16</v>
          </cell>
          <cell r="R283">
            <v>-3620.07</v>
          </cell>
          <cell r="S283">
            <v>-7501.86</v>
          </cell>
          <cell r="T283">
            <v>-21582.77</v>
          </cell>
          <cell r="V283">
            <v>-32877.86</v>
          </cell>
        </row>
        <row r="284">
          <cell r="B284" t="str">
            <v>SO3AT</v>
          </cell>
          <cell r="G284">
            <v>-249.44</v>
          </cell>
          <cell r="O284">
            <v>249.44</v>
          </cell>
          <cell r="P284">
            <v>-2427.4899999999998</v>
          </cell>
          <cell r="R284">
            <v>-115.59</v>
          </cell>
          <cell r="S284">
            <v>-38.840000000000003</v>
          </cell>
          <cell r="T284">
            <v>-85.19</v>
          </cell>
          <cell r="V284">
            <v>-2667.11</v>
          </cell>
        </row>
        <row r="285">
          <cell r="B285" t="str">
            <v>SO3FO</v>
          </cell>
          <cell r="D285">
            <v>-1.3</v>
          </cell>
          <cell r="E285">
            <v>-13.86</v>
          </cell>
          <cell r="F285">
            <v>-15.81</v>
          </cell>
          <cell r="G285">
            <v>-331.83</v>
          </cell>
          <cell r="H285">
            <v>0.52</v>
          </cell>
          <cell r="I285">
            <v>-17.14</v>
          </cell>
          <cell r="J285">
            <v>-0.34</v>
          </cell>
          <cell r="K285">
            <v>-54.42</v>
          </cell>
          <cell r="L285">
            <v>-169.76</v>
          </cell>
          <cell r="M285">
            <v>-1.98</v>
          </cell>
          <cell r="N285">
            <v>2.78</v>
          </cell>
          <cell r="O285">
            <v>-530.23</v>
          </cell>
          <cell r="P285">
            <v>255.73</v>
          </cell>
          <cell r="Q285">
            <v>255.73</v>
          </cell>
          <cell r="R285">
            <v>207.79</v>
          </cell>
          <cell r="S285">
            <v>205.45</v>
          </cell>
          <cell r="T285">
            <v>310.72000000000003</v>
          </cell>
          <cell r="V285">
            <v>102.05</v>
          </cell>
        </row>
        <row r="286">
          <cell r="B286" t="str">
            <v>SO3ME</v>
          </cell>
          <cell r="C286">
            <v>-21961.29</v>
          </cell>
          <cell r="D286">
            <v>-1230.27</v>
          </cell>
          <cell r="E286">
            <v>-1288.2</v>
          </cell>
          <cell r="F286">
            <v>-5977.1</v>
          </cell>
          <cell r="G286">
            <v>-3300.46</v>
          </cell>
          <cell r="H286">
            <v>-1165.9100000000001</v>
          </cell>
          <cell r="I286">
            <v>-234.47</v>
          </cell>
          <cell r="M286">
            <v>-3524.12</v>
          </cell>
          <cell r="S286">
            <v>-340.97</v>
          </cell>
          <cell r="T286">
            <v>-3089.63</v>
          </cell>
          <cell r="U286">
            <v>-1375.14</v>
          </cell>
          <cell r="V286">
            <v>-43487.56</v>
          </cell>
        </row>
        <row r="287">
          <cell r="C287">
            <v>-21961.29</v>
          </cell>
          <cell r="D287">
            <v>-1231.57</v>
          </cell>
          <cell r="E287">
            <v>-1302.06</v>
          </cell>
          <cell r="F287">
            <v>-5992.91</v>
          </cell>
          <cell r="G287">
            <v>-3881.73</v>
          </cell>
          <cell r="H287">
            <v>-1165.3900000000001</v>
          </cell>
          <cell r="I287">
            <v>-251.61</v>
          </cell>
          <cell r="J287">
            <v>-0.34</v>
          </cell>
          <cell r="K287">
            <v>-54.42</v>
          </cell>
          <cell r="L287">
            <v>-169.76</v>
          </cell>
          <cell r="M287">
            <v>-3526.1</v>
          </cell>
          <cell r="N287">
            <v>2.78</v>
          </cell>
          <cell r="O287">
            <v>-280.79000000000002</v>
          </cell>
          <cell r="P287">
            <v>-2171.7600000000002</v>
          </cell>
          <cell r="Q287">
            <v>255.73</v>
          </cell>
          <cell r="R287">
            <v>92.2</v>
          </cell>
          <cell r="S287">
            <v>-174.36</v>
          </cell>
          <cell r="T287">
            <v>-2864.1</v>
          </cell>
          <cell r="U287">
            <v>-1375.14</v>
          </cell>
          <cell r="V287">
            <v>-46052.62</v>
          </cell>
        </row>
        <row r="288">
          <cell r="B288" t="str">
            <v>(vide)</v>
          </cell>
          <cell r="C288">
            <v>17122.060000000001</v>
          </cell>
          <cell r="D288">
            <v>47118.400000000001</v>
          </cell>
          <cell r="E288">
            <v>26172.02</v>
          </cell>
          <cell r="F288">
            <v>99508.2</v>
          </cell>
          <cell r="G288">
            <v>20453.29</v>
          </cell>
          <cell r="H288">
            <v>48482.33</v>
          </cell>
          <cell r="I288">
            <v>51808.19</v>
          </cell>
          <cell r="J288">
            <v>143005.74</v>
          </cell>
          <cell r="K288">
            <v>-71310263.430000007</v>
          </cell>
          <cell r="L288">
            <v>178270.83</v>
          </cell>
          <cell r="M288">
            <v>-2065409.92</v>
          </cell>
          <cell r="N288">
            <v>164297.45000000001</v>
          </cell>
          <cell r="O288">
            <v>329677.01</v>
          </cell>
          <cell r="P288">
            <v>150985.51999999999</v>
          </cell>
          <cell r="Q288">
            <v>177234.38</v>
          </cell>
          <cell r="R288">
            <v>-432115.65</v>
          </cell>
          <cell r="S288">
            <v>171803.8</v>
          </cell>
          <cell r="T288">
            <v>-3967344.45</v>
          </cell>
          <cell r="V288">
            <v>-76149194.230000019</v>
          </cell>
        </row>
        <row r="289">
          <cell r="C289">
            <v>17122.060000000001</v>
          </cell>
          <cell r="D289">
            <v>47118.400000000001</v>
          </cell>
          <cell r="E289">
            <v>26172.02</v>
          </cell>
          <cell r="F289">
            <v>99508.2</v>
          </cell>
          <cell r="G289">
            <v>20453.29</v>
          </cell>
          <cell r="H289">
            <v>48482.33</v>
          </cell>
          <cell r="I289">
            <v>51808.19</v>
          </cell>
          <cell r="J289">
            <v>143005.74</v>
          </cell>
          <cell r="K289">
            <v>-71310263.430000007</v>
          </cell>
          <cell r="L289">
            <v>178270.83</v>
          </cell>
          <cell r="M289">
            <v>-2065409.92</v>
          </cell>
          <cell r="N289">
            <v>164297.45000000001</v>
          </cell>
          <cell r="O289">
            <v>329677.01</v>
          </cell>
          <cell r="P289">
            <v>150985.51999999999</v>
          </cell>
          <cell r="Q289">
            <v>177234.38</v>
          </cell>
          <cell r="R289">
            <v>-432115.65</v>
          </cell>
          <cell r="S289">
            <v>171803.8</v>
          </cell>
          <cell r="T289">
            <v>-3967344.45</v>
          </cell>
          <cell r="V289">
            <v>-76149194.230000019</v>
          </cell>
        </row>
        <row r="290">
          <cell r="C290">
            <v>-12885.1</v>
          </cell>
          <cell r="D290">
            <v>-2776.66</v>
          </cell>
          <cell r="E290">
            <v>-21608.01</v>
          </cell>
          <cell r="F290">
            <v>35156.07</v>
          </cell>
          <cell r="G290">
            <v>-53095.5</v>
          </cell>
          <cell r="H290">
            <v>-34516.86</v>
          </cell>
          <cell r="I290">
            <v>-35128.980000000003</v>
          </cell>
          <cell r="J290">
            <v>12924.09</v>
          </cell>
          <cell r="K290">
            <v>-71452188.450000003</v>
          </cell>
          <cell r="L290">
            <v>-29398.240000000002</v>
          </cell>
          <cell r="M290">
            <v>-2201062.75</v>
          </cell>
          <cell r="N290">
            <v>-34389.359999999928</v>
          </cell>
          <cell r="O290">
            <v>107589.15</v>
          </cell>
          <cell r="P290">
            <v>-3266.1799999998475</v>
          </cell>
          <cell r="Q290">
            <v>-40505.539999999892</v>
          </cell>
          <cell r="R290">
            <v>-559153.44999999995</v>
          </cell>
          <cell r="S290">
            <v>70330.189999999915</v>
          </cell>
          <cell r="T290">
            <v>-4105443.86</v>
          </cell>
          <cell r="U290">
            <v>-1375.14</v>
          </cell>
          <cell r="V290">
            <v>-78360794.580000013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efreshError="1"/>
      <sheetData sheetId="468" refreshError="1"/>
      <sheetData sheetId="469" refreshError="1"/>
      <sheetData sheetId="470" refreshError="1"/>
      <sheetData sheetId="47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Database"/>
      <sheetName val="Salary Scale June08"/>
      <sheetName val="Salary Follow up"/>
      <sheetName val="Salary Sheet"/>
      <sheetName val="Fixed term Contract"/>
      <sheetName val="Amendment Employment Contract"/>
      <sheetName val="Open contract Notice"/>
      <sheetName val="End of Contract Notice"/>
      <sheetName val="Final Clearance Form"/>
      <sheetName val="Work Certificate"/>
      <sheetName val="Recommandation Letter"/>
      <sheetName val="ABSENCE FORM"/>
      <sheetName val="WARNING FORM"/>
    </sheetNames>
    <sheetDataSet>
      <sheetData sheetId="0" refreshError="1">
        <row r="1">
          <cell r="A1" t="str">
            <v>Contract Number</v>
          </cell>
          <cell r="B1" t="str">
            <v>Personnal Code</v>
          </cell>
          <cell r="C1" t="str">
            <v>Name</v>
          </cell>
          <cell r="D1" t="str">
            <v>Mother Full Name</v>
          </cell>
          <cell r="E1" t="str">
            <v>First Name</v>
          </cell>
          <cell r="F1" t="str">
            <v>Position</v>
          </cell>
          <cell r="G1" t="str">
            <v>New denomination</v>
          </cell>
          <cell r="H1" t="str">
            <v>New level</v>
          </cell>
          <cell r="I1" t="str">
            <v>Contract Starting Date</v>
          </cell>
          <cell r="J1" t="str">
            <v>Contract Ending Date</v>
          </cell>
          <cell r="K1" t="str">
            <v>Leave per month</v>
          </cell>
          <cell r="L1" t="str">
            <v>Leave calculation</v>
          </cell>
          <cell r="M1" t="str">
            <v>Title</v>
          </cell>
          <cell r="N1" t="str">
            <v>Salary level</v>
          </cell>
          <cell r="O1" t="str">
            <v>Net Salary</v>
          </cell>
          <cell r="P1" t="str">
            <v>Gross Salary</v>
          </cell>
          <cell r="Q1" t="str">
            <v>Old Gross Salary on 1st of January</v>
          </cell>
          <cell r="R1" t="str">
            <v>Basic Salary</v>
          </cell>
          <cell r="S1" t="str">
            <v>Currency</v>
          </cell>
          <cell r="T1" t="str">
            <v>Weekly working duration</v>
          </cell>
          <cell r="U1" t="str">
            <v>Marital Status</v>
          </cell>
          <cell r="V1">
            <v>0</v>
          </cell>
          <cell r="W1" t="str">
            <v>Contract Particularity</v>
          </cell>
          <cell r="X1" t="str">
            <v>SI Number</v>
          </cell>
          <cell r="Y1" t="str">
            <v>Localisation</v>
          </cell>
          <cell r="Z1" t="str">
            <v>SI Loc Payment</v>
          </cell>
          <cell r="AA1" t="str">
            <v>Seniority previous contract</v>
          </cell>
          <cell r="AB1" t="str">
            <v>Seniority updated</v>
          </cell>
          <cell r="AC1" t="str">
            <v>Kind of contract</v>
          </cell>
          <cell r="AD1" t="str">
            <v xml:space="preserve">probationary period </v>
          </cell>
          <cell r="AE1" t="str">
            <v>Supervisor Name</v>
          </cell>
          <cell r="AF1" t="str">
            <v>Supervisor position</v>
          </cell>
          <cell r="AG1" t="str">
            <v>Adress 1</v>
          </cell>
          <cell r="AH1" t="str">
            <v>Adress 2</v>
          </cell>
          <cell r="AI1" t="str">
            <v>Adress 3</v>
          </cell>
          <cell r="AJ1" t="str">
            <v>City</v>
          </cell>
          <cell r="AK1" t="str">
            <v>Number of children</v>
          </cell>
          <cell r="AL1" t="str">
            <v>Nationality</v>
          </cell>
          <cell r="AM1" t="str">
            <v>Phone number</v>
          </cell>
          <cell r="AN1" t="str">
            <v>Birth location</v>
          </cell>
          <cell r="AO1" t="str">
            <v>Birth date</v>
          </cell>
          <cell r="AP1" t="str">
            <v>Birth Date Certificate number</v>
          </cell>
          <cell r="AQ1" t="str">
            <v>Email adress</v>
          </cell>
          <cell r="AR1" t="str">
            <v>Identity card number</v>
          </cell>
          <cell r="AS1" t="str">
            <v>Kind of indentity card</v>
          </cell>
          <cell r="AT1" t="str">
            <v>National ID Card place of issue</v>
          </cell>
          <cell r="AU1" t="str">
            <v>National ID Card date of issue</v>
          </cell>
          <cell r="AV1" t="str">
            <v>Blooth type</v>
          </cell>
          <cell r="AW1" t="str">
            <v>N° Sécurité Sociale</v>
          </cell>
          <cell r="AX1" t="str">
            <v>Personne à contacter</v>
          </cell>
          <cell r="AY1" t="str">
            <v>Budget répartition</v>
          </cell>
        </row>
        <row r="2">
          <cell r="A2">
            <v>1</v>
          </cell>
          <cell r="B2">
            <v>175</v>
          </cell>
          <cell r="C2" t="str">
            <v>RONSIN</v>
          </cell>
          <cell r="E2" t="str">
            <v>Thibault</v>
          </cell>
          <cell r="F2" t="str">
            <v>Administrator</v>
          </cell>
          <cell r="I2">
            <v>39401</v>
          </cell>
          <cell r="J2">
            <v>39629</v>
          </cell>
          <cell r="K2">
            <v>1.67</v>
          </cell>
          <cell r="L2">
            <v>12.691999999999998</v>
          </cell>
          <cell r="M2" t="str">
            <v>Mister</v>
          </cell>
          <cell r="O2">
            <v>1400</v>
          </cell>
          <cell r="S2" t="str">
            <v>SDG</v>
          </cell>
          <cell r="V2" t="str">
            <v>Expatriate</v>
          </cell>
          <cell r="Y2" t="str">
            <v>Khartoum</v>
          </cell>
          <cell r="Z2" t="str">
            <v>Khartoum</v>
          </cell>
          <cell r="AA2">
            <v>0</v>
          </cell>
          <cell r="AB2">
            <v>7.6</v>
          </cell>
          <cell r="AC2" t="str">
            <v>CV</v>
          </cell>
          <cell r="AE2" t="str">
            <v>Alexandra CARRIE</v>
          </cell>
          <cell r="AF2" t="str">
            <v>Head of Mission</v>
          </cell>
          <cell r="AL2" t="str">
            <v>French</v>
          </cell>
          <cell r="AN2" t="str">
            <v>Rennes</v>
          </cell>
          <cell r="AO2">
            <v>30198</v>
          </cell>
        </row>
        <row r="3">
          <cell r="A3">
            <v>2</v>
          </cell>
          <cell r="B3">
            <v>52</v>
          </cell>
          <cell r="C3" t="str">
            <v>CARRIE</v>
          </cell>
          <cell r="E3" t="str">
            <v>Alexandra</v>
          </cell>
          <cell r="F3" t="str">
            <v>Head of Mission</v>
          </cell>
          <cell r="I3">
            <v>39413</v>
          </cell>
          <cell r="J3">
            <v>39779</v>
          </cell>
          <cell r="K3">
            <v>1.67</v>
          </cell>
          <cell r="L3">
            <v>20.373999999999999</v>
          </cell>
          <cell r="M3" t="str">
            <v>Miss</v>
          </cell>
          <cell r="O3">
            <v>1400</v>
          </cell>
          <cell r="S3" t="str">
            <v>SDG</v>
          </cell>
          <cell r="V3" t="str">
            <v>Expatriate</v>
          </cell>
          <cell r="Y3" t="str">
            <v>Khartoum</v>
          </cell>
          <cell r="Z3" t="str">
            <v>Khartoum</v>
          </cell>
          <cell r="AB3">
            <v>8.2333333333333325</v>
          </cell>
          <cell r="AZ3" t="str">
            <v>Today the :</v>
          </cell>
          <cell r="BA3">
            <v>39731</v>
          </cell>
        </row>
        <row r="4">
          <cell r="A4">
            <v>3</v>
          </cell>
          <cell r="B4">
            <v>69</v>
          </cell>
          <cell r="C4" t="str">
            <v>A.M.ALI</v>
          </cell>
          <cell r="E4" t="str">
            <v xml:space="preserve">Bashar </v>
          </cell>
          <cell r="F4" t="str">
            <v>Deputy HoM</v>
          </cell>
          <cell r="I4">
            <v>39180</v>
          </cell>
          <cell r="J4">
            <v>39512</v>
          </cell>
          <cell r="K4">
            <v>1.67</v>
          </cell>
          <cell r="L4">
            <v>18.481333333333332</v>
          </cell>
          <cell r="M4" t="str">
            <v>Mister</v>
          </cell>
          <cell r="O4">
            <v>1400</v>
          </cell>
          <cell r="S4" t="str">
            <v>SDG</v>
          </cell>
          <cell r="V4" t="str">
            <v>Expatriate</v>
          </cell>
          <cell r="Y4" t="str">
            <v>Khartoum</v>
          </cell>
          <cell r="Z4" t="str">
            <v>Khartoum</v>
          </cell>
          <cell r="AB4">
            <v>11.066666666666666</v>
          </cell>
          <cell r="AL4" t="str">
            <v>French</v>
          </cell>
          <cell r="AN4" t="str">
            <v>Ste Foy les Lyons</v>
          </cell>
          <cell r="AO4">
            <v>28939</v>
          </cell>
          <cell r="AR4" t="str">
            <v>04FE38521</v>
          </cell>
          <cell r="AS4" t="str">
            <v>Passeport</v>
          </cell>
          <cell r="AV4" t="str">
            <v>A+</v>
          </cell>
        </row>
        <row r="5">
          <cell r="A5">
            <v>4</v>
          </cell>
          <cell r="B5">
            <v>142</v>
          </cell>
          <cell r="C5" t="str">
            <v>LACHICHI</v>
          </cell>
          <cell r="E5" t="str">
            <v>Abdeldjalil</v>
          </cell>
          <cell r="F5" t="str">
            <v>Logistician</v>
          </cell>
          <cell r="I5">
            <v>39143</v>
          </cell>
          <cell r="J5">
            <v>39538</v>
          </cell>
          <cell r="K5">
            <v>1.67</v>
          </cell>
          <cell r="L5">
            <v>21.98833333333333</v>
          </cell>
          <cell r="M5" t="str">
            <v>Mister</v>
          </cell>
          <cell r="O5">
            <v>1400</v>
          </cell>
          <cell r="S5" t="str">
            <v>SDG</v>
          </cell>
          <cell r="V5" t="str">
            <v>Expatriate</v>
          </cell>
          <cell r="Y5" t="str">
            <v>Nyala</v>
          </cell>
          <cell r="Z5" t="str">
            <v>Darfur</v>
          </cell>
          <cell r="AB5">
            <v>13.166666666666666</v>
          </cell>
        </row>
        <row r="6">
          <cell r="A6">
            <v>5</v>
          </cell>
          <cell r="B6">
            <v>182</v>
          </cell>
          <cell r="C6" t="str">
            <v>LAISNE</v>
          </cell>
          <cell r="E6" t="str">
            <v>Bruno</v>
          </cell>
          <cell r="F6" t="str">
            <v>Logistician</v>
          </cell>
          <cell r="I6">
            <v>39417</v>
          </cell>
          <cell r="J6">
            <v>39529</v>
          </cell>
          <cell r="K6">
            <v>1.67</v>
          </cell>
          <cell r="L6">
            <v>6.2346666666666666</v>
          </cell>
          <cell r="M6" t="str">
            <v>Mister</v>
          </cell>
          <cell r="O6">
            <v>1080</v>
          </cell>
          <cell r="S6" t="str">
            <v>SDG</v>
          </cell>
          <cell r="V6" t="str">
            <v>Expatriate</v>
          </cell>
          <cell r="Y6" t="str">
            <v>Geneina</v>
          </cell>
          <cell r="Z6" t="str">
            <v>Darfur</v>
          </cell>
          <cell r="AB6">
            <v>3.7333333333333334</v>
          </cell>
          <cell r="AC6" t="str">
            <v>CV</v>
          </cell>
          <cell r="AF6" t="str">
            <v>Head of Mission</v>
          </cell>
        </row>
        <row r="7">
          <cell r="A7">
            <v>6</v>
          </cell>
          <cell r="B7">
            <v>159</v>
          </cell>
          <cell r="C7" t="str">
            <v>CACHIA</v>
          </cell>
          <cell r="E7" t="str">
            <v>Renaud</v>
          </cell>
          <cell r="F7" t="str">
            <v>Field coordinator</v>
          </cell>
          <cell r="I7">
            <v>39290</v>
          </cell>
          <cell r="J7">
            <v>39693</v>
          </cell>
          <cell r="K7">
            <v>1.67</v>
          </cell>
          <cell r="L7">
            <v>22.433666666666667</v>
          </cell>
          <cell r="M7" t="str">
            <v>Mister</v>
          </cell>
          <cell r="O7">
            <v>1080</v>
          </cell>
          <cell r="S7" t="str">
            <v>SDG</v>
          </cell>
          <cell r="V7" t="str">
            <v>Expatriate</v>
          </cell>
          <cell r="Y7" t="str">
            <v>Geneina</v>
          </cell>
          <cell r="Z7" t="str">
            <v>Darfur</v>
          </cell>
          <cell r="AB7">
            <v>12.333333333333334</v>
          </cell>
          <cell r="AC7" t="str">
            <v>CV</v>
          </cell>
          <cell r="AF7" t="str">
            <v>Head of Mission</v>
          </cell>
        </row>
        <row r="8">
          <cell r="A8">
            <v>7</v>
          </cell>
          <cell r="B8">
            <v>139</v>
          </cell>
          <cell r="C8" t="str">
            <v>CHURCWARD</v>
          </cell>
          <cell r="E8" t="str">
            <v>Thomasina</v>
          </cell>
          <cell r="F8" t="str">
            <v>Watsan engineer</v>
          </cell>
          <cell r="I8">
            <v>39149</v>
          </cell>
          <cell r="J8">
            <v>39629</v>
          </cell>
          <cell r="K8">
            <v>1.67</v>
          </cell>
          <cell r="L8">
            <v>26.72</v>
          </cell>
          <cell r="M8" t="str">
            <v>Miss</v>
          </cell>
          <cell r="O8">
            <v>1080</v>
          </cell>
          <cell r="S8" t="str">
            <v>SDG</v>
          </cell>
          <cell r="V8" t="str">
            <v>Expatriate</v>
          </cell>
          <cell r="Y8" t="str">
            <v>Geneina</v>
          </cell>
          <cell r="Z8" t="str">
            <v>Darfur</v>
          </cell>
          <cell r="AB8">
            <v>16</v>
          </cell>
        </row>
        <row r="9">
          <cell r="A9">
            <v>8</v>
          </cell>
          <cell r="B9">
            <v>172</v>
          </cell>
          <cell r="C9" t="str">
            <v>DIAGANA</v>
          </cell>
          <cell r="E9" t="str">
            <v>Cheikhou</v>
          </cell>
          <cell r="F9" t="str">
            <v>Agronomist</v>
          </cell>
          <cell r="I9">
            <v>39379</v>
          </cell>
          <cell r="J9">
            <v>39511</v>
          </cell>
          <cell r="K9">
            <v>1.67</v>
          </cell>
          <cell r="L9">
            <v>7.3479999999999999</v>
          </cell>
          <cell r="M9" t="str">
            <v>Mister</v>
          </cell>
          <cell r="O9">
            <v>1080</v>
          </cell>
          <cell r="S9" t="str">
            <v>SDG</v>
          </cell>
          <cell r="V9" t="str">
            <v>Expatriate</v>
          </cell>
          <cell r="Y9" t="str">
            <v>Bindizi</v>
          </cell>
          <cell r="Z9" t="str">
            <v>Darfur</v>
          </cell>
          <cell r="AB9">
            <v>4.4000000000000004</v>
          </cell>
        </row>
        <row r="10">
          <cell r="A10">
            <v>9</v>
          </cell>
          <cell r="B10">
            <v>174</v>
          </cell>
          <cell r="C10" t="str">
            <v>BRUNELLE</v>
          </cell>
          <cell r="E10" t="str">
            <v>Clarisse</v>
          </cell>
          <cell r="F10" t="str">
            <v>Field coordinator</v>
          </cell>
          <cell r="I10">
            <v>39394</v>
          </cell>
          <cell r="J10">
            <v>39576</v>
          </cell>
          <cell r="K10">
            <v>1.67</v>
          </cell>
          <cell r="L10">
            <v>10.131333333333332</v>
          </cell>
          <cell r="M10" t="str">
            <v>Miss</v>
          </cell>
          <cell r="O10">
            <v>1080</v>
          </cell>
          <cell r="S10" t="str">
            <v>SDG</v>
          </cell>
          <cell r="V10" t="str">
            <v>Expatriate</v>
          </cell>
          <cell r="Y10" t="str">
            <v>Bindizi</v>
          </cell>
          <cell r="Z10" t="str">
            <v>Darfur</v>
          </cell>
          <cell r="AB10">
            <v>6.0666666666666664</v>
          </cell>
          <cell r="AC10" t="str">
            <v>CV</v>
          </cell>
          <cell r="AF10" t="str">
            <v>Head of Mission</v>
          </cell>
        </row>
        <row r="11">
          <cell r="A11">
            <v>10</v>
          </cell>
          <cell r="B11">
            <v>158</v>
          </cell>
          <cell r="C11" t="str">
            <v>NGOIE TSHANGOLA</v>
          </cell>
          <cell r="E11" t="str">
            <v>Thierry</v>
          </cell>
          <cell r="F11" t="str">
            <v>Logistician-Administrator</v>
          </cell>
          <cell r="I11">
            <v>39283</v>
          </cell>
          <cell r="J11">
            <v>39467</v>
          </cell>
          <cell r="K11">
            <v>1.67</v>
          </cell>
          <cell r="L11">
            <v>10.242666666666667</v>
          </cell>
          <cell r="M11" t="str">
            <v>Mister</v>
          </cell>
          <cell r="O11">
            <v>1080</v>
          </cell>
          <cell r="S11" t="str">
            <v>SDG</v>
          </cell>
          <cell r="V11" t="str">
            <v>Expatriate</v>
          </cell>
          <cell r="Y11" t="str">
            <v>Bindizi</v>
          </cell>
          <cell r="Z11" t="str">
            <v>Darfur</v>
          </cell>
          <cell r="AB11">
            <v>6.1333333333333337</v>
          </cell>
        </row>
        <row r="12">
          <cell r="A12">
            <v>11</v>
          </cell>
          <cell r="B12">
            <v>164</v>
          </cell>
          <cell r="C12" t="str">
            <v>SZTARK</v>
          </cell>
          <cell r="E12" t="str">
            <v>Romain</v>
          </cell>
          <cell r="F12" t="str">
            <v>Watsan engineer</v>
          </cell>
          <cell r="I12">
            <v>39311</v>
          </cell>
          <cell r="J12">
            <v>39495</v>
          </cell>
          <cell r="K12">
            <v>1.67</v>
          </cell>
          <cell r="L12">
            <v>10.242666666666667</v>
          </cell>
          <cell r="M12" t="str">
            <v>Mister</v>
          </cell>
          <cell r="O12">
            <v>1080</v>
          </cell>
          <cell r="S12" t="str">
            <v>SDG</v>
          </cell>
          <cell r="V12" t="str">
            <v>Expatriate</v>
          </cell>
          <cell r="Y12" t="str">
            <v>Bindizi</v>
          </cell>
          <cell r="Z12" t="str">
            <v>Darfur</v>
          </cell>
          <cell r="AB12">
            <v>6.1333333333333337</v>
          </cell>
        </row>
        <row r="13">
          <cell r="A13">
            <v>12</v>
          </cell>
          <cell r="B13">
            <v>169</v>
          </cell>
          <cell r="C13" t="str">
            <v>BENGUEDDACHE</v>
          </cell>
          <cell r="E13" t="str">
            <v xml:space="preserve">Hadj </v>
          </cell>
          <cell r="F13" t="str">
            <v>Logistician</v>
          </cell>
          <cell r="I13">
            <v>39367</v>
          </cell>
          <cell r="J13">
            <v>39644</v>
          </cell>
          <cell r="K13">
            <v>1.67</v>
          </cell>
          <cell r="L13">
            <v>15.419666666666664</v>
          </cell>
          <cell r="M13" t="str">
            <v>Mister</v>
          </cell>
          <cell r="O13">
            <v>1080</v>
          </cell>
          <cell r="S13" t="str">
            <v>SDG</v>
          </cell>
          <cell r="V13" t="str">
            <v>Expatriate</v>
          </cell>
          <cell r="Y13" t="str">
            <v>Um Dukhun</v>
          </cell>
          <cell r="Z13" t="str">
            <v>Darfur</v>
          </cell>
          <cell r="AB13">
            <v>9.2333333333333325</v>
          </cell>
        </row>
        <row r="14">
          <cell r="A14">
            <v>13</v>
          </cell>
          <cell r="B14">
            <v>167</v>
          </cell>
          <cell r="C14" t="str">
            <v>BROMBECK</v>
          </cell>
          <cell r="E14" t="str">
            <v>Patrice</v>
          </cell>
          <cell r="F14" t="str">
            <v>Field coordinator</v>
          </cell>
          <cell r="I14">
            <v>39339</v>
          </cell>
          <cell r="J14">
            <v>39629</v>
          </cell>
          <cell r="K14">
            <v>1.67</v>
          </cell>
          <cell r="L14">
            <v>16.143333333333331</v>
          </cell>
          <cell r="M14" t="str">
            <v>Mister</v>
          </cell>
          <cell r="O14">
            <v>1080</v>
          </cell>
          <cell r="S14" t="str">
            <v>SDG</v>
          </cell>
          <cell r="V14" t="str">
            <v>Expatriate</v>
          </cell>
          <cell r="Y14" t="str">
            <v>Um Dukhun</v>
          </cell>
          <cell r="Z14" t="str">
            <v>Darfur</v>
          </cell>
          <cell r="AB14">
            <v>9.6666666666666661</v>
          </cell>
        </row>
        <row r="15">
          <cell r="A15">
            <v>14</v>
          </cell>
          <cell r="B15">
            <v>91</v>
          </cell>
          <cell r="C15" t="str">
            <v>BENFATAH</v>
          </cell>
          <cell r="E15" t="str">
            <v>Faouzi</v>
          </cell>
          <cell r="F15" t="str">
            <v>Watsan engineer</v>
          </cell>
          <cell r="I15">
            <v>39302</v>
          </cell>
          <cell r="J15">
            <v>39486</v>
          </cell>
          <cell r="K15">
            <v>1.67</v>
          </cell>
          <cell r="L15">
            <v>10.242666666666667</v>
          </cell>
          <cell r="M15" t="str">
            <v>Mister</v>
          </cell>
          <cell r="O15">
            <v>1080</v>
          </cell>
          <cell r="S15" t="str">
            <v>SDG</v>
          </cell>
          <cell r="V15" t="str">
            <v>Expatriate</v>
          </cell>
          <cell r="Y15" t="str">
            <v>Um Dukhun</v>
          </cell>
          <cell r="Z15" t="str">
            <v>Darfur</v>
          </cell>
          <cell r="AB15">
            <v>6.1333333333333337</v>
          </cell>
        </row>
        <row r="16">
          <cell r="A16">
            <v>15</v>
          </cell>
          <cell r="B16">
            <v>1</v>
          </cell>
          <cell r="C16" t="str">
            <v>HAMDAIN GOMA SADAN</v>
          </cell>
          <cell r="E16" t="str">
            <v>Hamid</v>
          </cell>
          <cell r="F16" t="str">
            <v>Administrator Assistant-Translator</v>
          </cell>
          <cell r="I16">
            <v>39234</v>
          </cell>
          <cell r="J16">
            <v>39541</v>
          </cell>
          <cell r="K16">
            <v>1.67</v>
          </cell>
          <cell r="L16">
            <v>17.089666666666666</v>
          </cell>
          <cell r="M16" t="str">
            <v>Mister</v>
          </cell>
          <cell r="O16">
            <v>672</v>
          </cell>
          <cell r="S16" t="str">
            <v>SDG</v>
          </cell>
          <cell r="V16" t="str">
            <v>Local staff</v>
          </cell>
          <cell r="Y16" t="str">
            <v>Um Dukhun</v>
          </cell>
          <cell r="Z16" t="str">
            <v>Darfur</v>
          </cell>
          <cell r="AA16">
            <v>13.8</v>
          </cell>
          <cell r="AB16">
            <v>24.033333333333331</v>
          </cell>
          <cell r="AC16" t="str">
            <v>DPC</v>
          </cell>
          <cell r="AF16" t="str">
            <v>Head of Mission</v>
          </cell>
        </row>
        <row r="17">
          <cell r="A17">
            <v>16</v>
          </cell>
          <cell r="B17">
            <v>2</v>
          </cell>
          <cell r="C17" t="str">
            <v>MOHAMED MABROUK</v>
          </cell>
          <cell r="E17" t="str">
            <v>Magboul</v>
          </cell>
          <cell r="F17" t="str">
            <v>Logistician deputy coordinator</v>
          </cell>
          <cell r="G17" t="str">
            <v>Logistician deputy coordinator</v>
          </cell>
          <cell r="H17">
            <v>7</v>
          </cell>
          <cell r="I17">
            <v>39234</v>
          </cell>
          <cell r="J17">
            <v>401768</v>
          </cell>
          <cell r="K17">
            <v>1.67</v>
          </cell>
          <cell r="L17">
            <v>20181.059333333335</v>
          </cell>
          <cell r="M17" t="str">
            <v>Mister</v>
          </cell>
          <cell r="N17" t="str">
            <v>7A</v>
          </cell>
          <cell r="O17">
            <v>1150</v>
          </cell>
          <cell r="P17">
            <v>1301.1039489346144</v>
          </cell>
          <cell r="R17">
            <v>936.79484323292229</v>
          </cell>
          <cell r="S17" t="str">
            <v>SDG</v>
          </cell>
          <cell r="V17" t="str">
            <v>Local staff</v>
          </cell>
          <cell r="Y17" t="str">
            <v>Khartoum</v>
          </cell>
          <cell r="Z17" t="str">
            <v>Khartoum</v>
          </cell>
          <cell r="AA17">
            <v>35.533333333333331</v>
          </cell>
          <cell r="AB17">
            <v>49.733333333333334</v>
          </cell>
          <cell r="AC17" t="str">
            <v>OC</v>
          </cell>
          <cell r="AE17" t="str">
            <v>Malick &amp; Olivier</v>
          </cell>
          <cell r="AF17" t="str">
            <v>HR &amp; Fi Administrators</v>
          </cell>
          <cell r="AL17" t="str">
            <v>Sudanese</v>
          </cell>
          <cell r="AY17" t="str">
            <v>Support</v>
          </cell>
        </row>
        <row r="18">
          <cell r="A18">
            <v>17</v>
          </cell>
          <cell r="B18">
            <v>2</v>
          </cell>
          <cell r="C18" t="str">
            <v>MOHAMED MABROUK</v>
          </cell>
          <cell r="E18" t="str">
            <v>Magboul</v>
          </cell>
          <cell r="F18" t="str">
            <v>Liaison Officer</v>
          </cell>
          <cell r="I18">
            <v>38661</v>
          </cell>
          <cell r="J18">
            <v>39233</v>
          </cell>
          <cell r="K18">
            <v>1.67</v>
          </cell>
          <cell r="L18">
            <v>31.841333333333331</v>
          </cell>
          <cell r="M18" t="str">
            <v>Mister</v>
          </cell>
          <cell r="O18">
            <v>940</v>
          </cell>
          <cell r="S18" t="str">
            <v>SDG</v>
          </cell>
          <cell r="V18" t="str">
            <v>Local staff</v>
          </cell>
          <cell r="Y18" t="str">
            <v>Khartoum</v>
          </cell>
          <cell r="Z18" t="str">
            <v>Khartoum</v>
          </cell>
          <cell r="AA18">
            <v>16.466666666666669</v>
          </cell>
          <cell r="AB18">
            <v>35.533333333333331</v>
          </cell>
          <cell r="AC18" t="str">
            <v>DPC</v>
          </cell>
          <cell r="AF18" t="str">
            <v>Head of Mission</v>
          </cell>
        </row>
        <row r="19">
          <cell r="A19">
            <v>18</v>
          </cell>
          <cell r="B19">
            <v>2</v>
          </cell>
          <cell r="C19" t="str">
            <v>MOHAMED MABROUK</v>
          </cell>
          <cell r="E19" t="str">
            <v>Magboul</v>
          </cell>
          <cell r="F19" t="str">
            <v>Liaison Officer</v>
          </cell>
          <cell r="I19">
            <v>38443</v>
          </cell>
          <cell r="J19">
            <v>38656</v>
          </cell>
          <cell r="K19">
            <v>1.67</v>
          </cell>
          <cell r="L19">
            <v>11.856999999999999</v>
          </cell>
          <cell r="M19" t="str">
            <v>Mister</v>
          </cell>
          <cell r="O19">
            <v>796</v>
          </cell>
          <cell r="S19" t="str">
            <v>SDG</v>
          </cell>
          <cell r="V19" t="str">
            <v>Local staff</v>
          </cell>
          <cell r="Y19" t="str">
            <v>Khartoum</v>
          </cell>
          <cell r="Z19" t="str">
            <v>Khartoum</v>
          </cell>
          <cell r="AA19">
            <v>9.3666666666666671</v>
          </cell>
          <cell r="AB19">
            <v>16.466666666666669</v>
          </cell>
          <cell r="AC19" t="str">
            <v>DPC</v>
          </cell>
          <cell r="AF19" t="str">
            <v>Head of Mission</v>
          </cell>
        </row>
        <row r="20">
          <cell r="A20">
            <v>19</v>
          </cell>
          <cell r="B20">
            <v>2</v>
          </cell>
          <cell r="C20" t="str">
            <v>MOHAMED MABROUK</v>
          </cell>
          <cell r="E20" t="str">
            <v>Magboul</v>
          </cell>
          <cell r="F20" t="str">
            <v>Liaison Officer</v>
          </cell>
          <cell r="I20">
            <v>38161</v>
          </cell>
          <cell r="J20">
            <v>38442</v>
          </cell>
          <cell r="K20">
            <v>1.67</v>
          </cell>
          <cell r="L20">
            <v>15.642333333333333</v>
          </cell>
          <cell r="M20" t="str">
            <v>Mister</v>
          </cell>
          <cell r="O20">
            <v>700</v>
          </cell>
          <cell r="S20" t="str">
            <v>SDG</v>
          </cell>
          <cell r="V20" t="str">
            <v>Local staff</v>
          </cell>
          <cell r="Y20" t="str">
            <v>Khartoum</v>
          </cell>
          <cell r="Z20" t="str">
            <v>Khartoum</v>
          </cell>
          <cell r="AA20">
            <v>0</v>
          </cell>
          <cell r="AB20">
            <v>9.3666666666666671</v>
          </cell>
          <cell r="AC20" t="str">
            <v>DPC</v>
          </cell>
          <cell r="AF20" t="str">
            <v>Head of Mission</v>
          </cell>
        </row>
        <row r="21">
          <cell r="A21">
            <v>20</v>
          </cell>
          <cell r="B21">
            <v>111</v>
          </cell>
          <cell r="C21" t="str">
            <v>MICHAEL</v>
          </cell>
          <cell r="E21" t="str">
            <v>Elizabeth</v>
          </cell>
          <cell r="F21" t="str">
            <v>Cook-Cleaner</v>
          </cell>
          <cell r="I21">
            <v>38661</v>
          </cell>
          <cell r="J21">
            <v>39233</v>
          </cell>
          <cell r="K21">
            <v>1.67</v>
          </cell>
          <cell r="L21">
            <v>31.841333333333331</v>
          </cell>
          <cell r="M21" t="str">
            <v>Miss</v>
          </cell>
          <cell r="O21">
            <v>348</v>
          </cell>
          <cell r="S21" t="str">
            <v>SDG</v>
          </cell>
          <cell r="V21" t="str">
            <v>Local staff</v>
          </cell>
          <cell r="Y21" t="str">
            <v>Khartoum</v>
          </cell>
          <cell r="Z21" t="str">
            <v>Khartoum</v>
          </cell>
          <cell r="AA21">
            <v>13.966666666666665</v>
          </cell>
          <cell r="AB21">
            <v>33.033333333333331</v>
          </cell>
          <cell r="AC21" t="str">
            <v>DPC</v>
          </cell>
          <cell r="AF21" t="str">
            <v>Head of Mission</v>
          </cell>
        </row>
        <row r="22">
          <cell r="A22">
            <v>21</v>
          </cell>
          <cell r="B22">
            <v>111</v>
          </cell>
          <cell r="C22" t="str">
            <v>MICHAEL</v>
          </cell>
          <cell r="E22" t="str">
            <v>Elizabeth</v>
          </cell>
          <cell r="F22" t="str">
            <v>Cook-Cleaner</v>
          </cell>
          <cell r="I22">
            <v>38443</v>
          </cell>
          <cell r="J22">
            <v>38656</v>
          </cell>
          <cell r="K22">
            <v>1.67</v>
          </cell>
          <cell r="L22">
            <v>11.856999999999999</v>
          </cell>
          <cell r="M22" t="str">
            <v>Miss</v>
          </cell>
          <cell r="O22">
            <v>348</v>
          </cell>
          <cell r="S22" t="str">
            <v>SDG</v>
          </cell>
          <cell r="V22" t="str">
            <v>Local staff</v>
          </cell>
          <cell r="Y22" t="str">
            <v>Khartoum</v>
          </cell>
          <cell r="Z22" t="str">
            <v>Khartoum</v>
          </cell>
          <cell r="AA22">
            <v>6.8666666666666663</v>
          </cell>
          <cell r="AB22">
            <v>13.966666666666665</v>
          </cell>
          <cell r="AC22" t="str">
            <v>DPC</v>
          </cell>
          <cell r="AF22" t="str">
            <v>Head of Mission</v>
          </cell>
        </row>
        <row r="23">
          <cell r="A23">
            <v>22</v>
          </cell>
          <cell r="B23">
            <v>111</v>
          </cell>
          <cell r="C23" t="str">
            <v>MICHAEL</v>
          </cell>
          <cell r="E23" t="str">
            <v>Elizabeth</v>
          </cell>
          <cell r="F23" t="str">
            <v>Cook-Cleaner</v>
          </cell>
          <cell r="I23">
            <v>38236</v>
          </cell>
          <cell r="J23">
            <v>38442</v>
          </cell>
          <cell r="K23">
            <v>1.67</v>
          </cell>
          <cell r="L23">
            <v>11.467333333333332</v>
          </cell>
          <cell r="M23" t="str">
            <v>Miss</v>
          </cell>
          <cell r="O23">
            <v>295</v>
          </cell>
          <cell r="S23" t="str">
            <v>SDG</v>
          </cell>
          <cell r="V23" t="str">
            <v>Local staff</v>
          </cell>
          <cell r="Y23" t="str">
            <v>Khartoum</v>
          </cell>
          <cell r="Z23" t="str">
            <v>Khartoum</v>
          </cell>
          <cell r="AA23">
            <v>0</v>
          </cell>
          <cell r="AB23">
            <v>6.8666666666666663</v>
          </cell>
          <cell r="AC23" t="str">
            <v>DPC</v>
          </cell>
          <cell r="AF23" t="str">
            <v>Head of Mission</v>
          </cell>
        </row>
        <row r="24">
          <cell r="A24">
            <v>23</v>
          </cell>
          <cell r="B24">
            <v>69</v>
          </cell>
          <cell r="C24" t="str">
            <v>ELDINE IDRISS</v>
          </cell>
          <cell r="E24" t="str">
            <v>Shams</v>
          </cell>
          <cell r="F24" t="str">
            <v>Logistician manager</v>
          </cell>
          <cell r="G24" t="str">
            <v>Logistician manager</v>
          </cell>
          <cell r="H24">
            <v>6</v>
          </cell>
          <cell r="I24">
            <v>39234</v>
          </cell>
          <cell r="J24">
            <v>401768</v>
          </cell>
          <cell r="K24">
            <v>1.67</v>
          </cell>
          <cell r="L24">
            <v>20181.059333333335</v>
          </cell>
          <cell r="M24" t="str">
            <v>Mister</v>
          </cell>
          <cell r="N24" t="str">
            <v>6B</v>
          </cell>
          <cell r="O24">
            <v>1005</v>
          </cell>
          <cell r="P24">
            <v>1115.4869246695939</v>
          </cell>
          <cell r="R24">
            <v>803.15058576210765</v>
          </cell>
          <cell r="S24" t="str">
            <v>SDG</v>
          </cell>
          <cell r="V24" t="str">
            <v>Local staff</v>
          </cell>
          <cell r="Y24" t="str">
            <v>Nyala</v>
          </cell>
          <cell r="Z24" t="str">
            <v>Darfur</v>
          </cell>
          <cell r="AA24">
            <v>23.7</v>
          </cell>
          <cell r="AB24">
            <v>37.9</v>
          </cell>
          <cell r="AC24" t="str">
            <v>OC</v>
          </cell>
          <cell r="AE24" t="str">
            <v>Elhadji Malick Diagne</v>
          </cell>
          <cell r="AF24" t="str">
            <v>Darfur Admin</v>
          </cell>
          <cell r="AL24" t="str">
            <v>Sudanese</v>
          </cell>
          <cell r="AY24" t="str">
            <v>Support</v>
          </cell>
        </row>
        <row r="25">
          <cell r="A25">
            <v>24</v>
          </cell>
          <cell r="B25">
            <v>69</v>
          </cell>
          <cell r="C25" t="str">
            <v>ELDINE IDRISS</v>
          </cell>
          <cell r="E25" t="str">
            <v>Shams</v>
          </cell>
          <cell r="F25" t="str">
            <v>Logistician Assistant</v>
          </cell>
          <cell r="I25">
            <v>38661</v>
          </cell>
          <cell r="J25">
            <v>39233</v>
          </cell>
          <cell r="K25">
            <v>1.67</v>
          </cell>
          <cell r="L25">
            <v>31.841333333333331</v>
          </cell>
          <cell r="M25" t="str">
            <v>Mister</v>
          </cell>
          <cell r="O25">
            <v>675</v>
          </cell>
          <cell r="S25" t="str">
            <v>SDG</v>
          </cell>
          <cell r="V25" t="str">
            <v>Local staff</v>
          </cell>
          <cell r="Y25" t="str">
            <v>Khartoum</v>
          </cell>
          <cell r="Z25" t="str">
            <v>Khartoum</v>
          </cell>
          <cell r="AA25">
            <v>4.6333333333333337</v>
          </cell>
          <cell r="AB25">
            <v>23.7</v>
          </cell>
          <cell r="AC25" t="str">
            <v>DPC</v>
          </cell>
          <cell r="AF25" t="str">
            <v>Head of Mission</v>
          </cell>
        </row>
        <row r="26">
          <cell r="A26">
            <v>25</v>
          </cell>
          <cell r="B26">
            <v>69</v>
          </cell>
          <cell r="C26" t="str">
            <v>ELDINE IDRISS</v>
          </cell>
          <cell r="E26" t="str">
            <v>Shams</v>
          </cell>
          <cell r="F26" t="str">
            <v>Logistician Assistant</v>
          </cell>
          <cell r="I26">
            <v>38517</v>
          </cell>
          <cell r="J26">
            <v>38656</v>
          </cell>
          <cell r="K26">
            <v>1.67</v>
          </cell>
          <cell r="L26">
            <v>7.7376666666666667</v>
          </cell>
          <cell r="M26" t="str">
            <v>Mister</v>
          </cell>
          <cell r="O26">
            <v>675</v>
          </cell>
          <cell r="S26" t="str">
            <v>SDG</v>
          </cell>
          <cell r="V26" t="str">
            <v>Local staff</v>
          </cell>
          <cell r="Y26" t="str">
            <v>Khartoum</v>
          </cell>
          <cell r="Z26" t="str">
            <v>Khartoum</v>
          </cell>
          <cell r="AA26">
            <v>0</v>
          </cell>
          <cell r="AB26">
            <v>4.6333333333333337</v>
          </cell>
          <cell r="AC26" t="str">
            <v>DPC</v>
          </cell>
          <cell r="AF26" t="str">
            <v>Head of Mission</v>
          </cell>
        </row>
        <row r="27">
          <cell r="A27">
            <v>26</v>
          </cell>
          <cell r="B27">
            <v>71</v>
          </cell>
          <cell r="C27" t="str">
            <v>FATH ILRHMAN SALIH</v>
          </cell>
          <cell r="E27" t="str">
            <v>Muhtaz</v>
          </cell>
          <cell r="F27" t="str">
            <v>Watchman</v>
          </cell>
          <cell r="I27">
            <v>39234</v>
          </cell>
          <cell r="J27">
            <v>39599</v>
          </cell>
          <cell r="K27">
            <v>1.67</v>
          </cell>
          <cell r="L27">
            <v>20.318333333333332</v>
          </cell>
          <cell r="M27" t="str">
            <v>Mister</v>
          </cell>
          <cell r="O27">
            <v>348</v>
          </cell>
          <cell r="S27" t="str">
            <v>SDG</v>
          </cell>
          <cell r="V27" t="str">
            <v>Local staff</v>
          </cell>
          <cell r="Y27" t="str">
            <v>Khartoum</v>
          </cell>
          <cell r="Z27" t="str">
            <v>Khartoum</v>
          </cell>
          <cell r="AA27">
            <v>0</v>
          </cell>
          <cell r="AB27">
            <v>12.166666666666666</v>
          </cell>
          <cell r="AC27" t="str">
            <v>DPC</v>
          </cell>
          <cell r="AF27" t="str">
            <v>Head of Mission</v>
          </cell>
        </row>
        <row r="28">
          <cell r="A28">
            <v>27</v>
          </cell>
          <cell r="B28">
            <v>128</v>
          </cell>
          <cell r="C28" t="str">
            <v>MOHAMED RAJAB</v>
          </cell>
          <cell r="E28" t="str">
            <v>Ismael</v>
          </cell>
          <cell r="F28" t="str">
            <v>Driver-Logistician assistant</v>
          </cell>
          <cell r="I28">
            <v>39022</v>
          </cell>
          <cell r="J28">
            <v>39233</v>
          </cell>
          <cell r="K28">
            <v>1.67</v>
          </cell>
          <cell r="L28">
            <v>11.745666666666667</v>
          </cell>
          <cell r="M28" t="str">
            <v>Mister</v>
          </cell>
          <cell r="O28">
            <v>675</v>
          </cell>
          <cell r="S28" t="str">
            <v>SDG</v>
          </cell>
          <cell r="V28" t="str">
            <v>Local staff</v>
          </cell>
          <cell r="Y28" t="str">
            <v>Khartoum</v>
          </cell>
          <cell r="Z28" t="str">
            <v>Khartoum</v>
          </cell>
          <cell r="AA28">
            <v>4.2</v>
          </cell>
          <cell r="AB28">
            <v>11.233333333333334</v>
          </cell>
          <cell r="AC28" t="str">
            <v>DPC</v>
          </cell>
          <cell r="AF28" t="str">
            <v>Head of Mission</v>
          </cell>
        </row>
        <row r="29">
          <cell r="A29">
            <v>28</v>
          </cell>
          <cell r="B29">
            <v>128</v>
          </cell>
          <cell r="C29" t="str">
            <v>MOHAMED RAJAB</v>
          </cell>
          <cell r="E29" t="str">
            <v>Ismael</v>
          </cell>
          <cell r="F29" t="str">
            <v>Driver-Logistician assistant</v>
          </cell>
          <cell r="I29">
            <v>38895</v>
          </cell>
          <cell r="J29">
            <v>39021</v>
          </cell>
          <cell r="K29">
            <v>1.67</v>
          </cell>
          <cell r="L29">
            <v>7.0140000000000002</v>
          </cell>
          <cell r="M29" t="str">
            <v>Mister</v>
          </cell>
          <cell r="O29">
            <v>675</v>
          </cell>
          <cell r="S29" t="str">
            <v>SDG</v>
          </cell>
          <cell r="V29" t="str">
            <v>Local staff</v>
          </cell>
          <cell r="Y29" t="str">
            <v>Khartoum</v>
          </cell>
          <cell r="Z29" t="str">
            <v>Khartoum</v>
          </cell>
          <cell r="AA29">
            <v>0</v>
          </cell>
          <cell r="AB29">
            <v>4.2</v>
          </cell>
          <cell r="AC29" t="str">
            <v>DPC</v>
          </cell>
          <cell r="AF29" t="str">
            <v>Head of Mission</v>
          </cell>
        </row>
        <row r="30">
          <cell r="A30">
            <v>29</v>
          </cell>
          <cell r="B30">
            <v>131</v>
          </cell>
          <cell r="C30" t="str">
            <v>MOHAMMED MUSTAFA</v>
          </cell>
          <cell r="E30" t="str">
            <v>Hiba</v>
          </cell>
          <cell r="F30" t="str">
            <v>Administrator Assistant</v>
          </cell>
          <cell r="I30">
            <v>39234</v>
          </cell>
          <cell r="J30">
            <v>39599</v>
          </cell>
          <cell r="K30">
            <v>1.67</v>
          </cell>
          <cell r="L30">
            <v>20.318333333333332</v>
          </cell>
          <cell r="M30" t="str">
            <v>Miss</v>
          </cell>
          <cell r="O30">
            <v>735</v>
          </cell>
          <cell r="S30" t="str">
            <v>SDG</v>
          </cell>
          <cell r="V30" t="str">
            <v>Local staff</v>
          </cell>
          <cell r="Y30" t="str">
            <v>Khartoum</v>
          </cell>
          <cell r="Z30" t="str">
            <v>Khartoum</v>
          </cell>
          <cell r="AA30">
            <v>10.1</v>
          </cell>
          <cell r="AB30">
            <v>22.266666666666666</v>
          </cell>
          <cell r="AC30" t="str">
            <v>DPC</v>
          </cell>
          <cell r="AF30" t="str">
            <v>Head of Mission</v>
          </cell>
        </row>
        <row r="31">
          <cell r="A31">
            <v>30</v>
          </cell>
          <cell r="B31">
            <v>131</v>
          </cell>
          <cell r="C31" t="str">
            <v>MOHAMMED MUSTAFA</v>
          </cell>
          <cell r="E31" t="str">
            <v>Hiba</v>
          </cell>
          <cell r="F31" t="str">
            <v>Administrator Assistant</v>
          </cell>
          <cell r="I31">
            <v>38930</v>
          </cell>
          <cell r="J31">
            <v>39233</v>
          </cell>
          <cell r="K31">
            <v>1.67</v>
          </cell>
          <cell r="L31">
            <v>16.866999999999997</v>
          </cell>
          <cell r="M31" t="str">
            <v>Miss</v>
          </cell>
          <cell r="O31">
            <v>675</v>
          </cell>
          <cell r="S31" t="str">
            <v>SDG</v>
          </cell>
          <cell r="V31" t="str">
            <v>Local staff</v>
          </cell>
          <cell r="Y31" t="str">
            <v>Khartoum</v>
          </cell>
          <cell r="Z31" t="str">
            <v>Khartoum</v>
          </cell>
          <cell r="AA31">
            <v>0</v>
          </cell>
          <cell r="AB31">
            <v>10.1</v>
          </cell>
          <cell r="AC31" t="str">
            <v>DPC</v>
          </cell>
          <cell r="AF31" t="str">
            <v>Head of Mission</v>
          </cell>
        </row>
        <row r="32">
          <cell r="A32">
            <v>31</v>
          </cell>
          <cell r="B32">
            <v>150</v>
          </cell>
          <cell r="C32" t="str">
            <v>SULIMAN</v>
          </cell>
          <cell r="E32" t="str">
            <v>Salman</v>
          </cell>
          <cell r="F32" t="str">
            <v>Liaison Officer</v>
          </cell>
          <cell r="I32">
            <v>38930</v>
          </cell>
          <cell r="J32">
            <v>39233</v>
          </cell>
          <cell r="K32">
            <v>1.67</v>
          </cell>
          <cell r="L32">
            <v>16.866999999999997</v>
          </cell>
          <cell r="M32" t="str">
            <v>Mister</v>
          </cell>
          <cell r="O32">
            <v>796</v>
          </cell>
          <cell r="S32" t="str">
            <v>SDG</v>
          </cell>
          <cell r="V32" t="str">
            <v>Local staff</v>
          </cell>
          <cell r="Y32" t="str">
            <v>Khartoum</v>
          </cell>
          <cell r="Z32" t="str">
            <v>Khartoum</v>
          </cell>
          <cell r="AA32">
            <v>0</v>
          </cell>
          <cell r="AB32">
            <v>10.1</v>
          </cell>
          <cell r="AC32" t="str">
            <v>DPC</v>
          </cell>
          <cell r="AF32" t="str">
            <v>Head of Mission</v>
          </cell>
        </row>
        <row r="33">
          <cell r="A33">
            <v>32</v>
          </cell>
          <cell r="B33">
            <v>54</v>
          </cell>
          <cell r="C33" t="str">
            <v>ALI MOHAMED</v>
          </cell>
          <cell r="E33" t="str">
            <v>Hassan</v>
          </cell>
          <cell r="F33" t="str">
            <v>Driver</v>
          </cell>
          <cell r="I33">
            <v>39189</v>
          </cell>
          <cell r="J33">
            <v>39599</v>
          </cell>
          <cell r="K33">
            <v>1.67</v>
          </cell>
          <cell r="L33">
            <v>22.823333333333331</v>
          </cell>
          <cell r="M33" t="str">
            <v>Mister</v>
          </cell>
          <cell r="O33">
            <v>471</v>
          </cell>
          <cell r="S33" t="str">
            <v>SDG</v>
          </cell>
          <cell r="V33" t="str">
            <v>Local staff</v>
          </cell>
          <cell r="Y33" t="str">
            <v>Bindizi</v>
          </cell>
          <cell r="Z33" t="str">
            <v>Darfur</v>
          </cell>
          <cell r="AA33">
            <v>0</v>
          </cell>
          <cell r="AB33">
            <v>13.666666666666666</v>
          </cell>
          <cell r="AC33" t="str">
            <v>DPC</v>
          </cell>
          <cell r="AF33" t="str">
            <v>Bindizi Field Coordinator</v>
          </cell>
        </row>
        <row r="34">
          <cell r="A34">
            <v>33</v>
          </cell>
          <cell r="B34">
            <v>148</v>
          </cell>
          <cell r="C34" t="str">
            <v>SULEIMAN</v>
          </cell>
          <cell r="E34" t="str">
            <v>Algaaly</v>
          </cell>
          <cell r="F34" t="str">
            <v>Watchman on daily basis</v>
          </cell>
          <cell r="I34">
            <v>39203</v>
          </cell>
          <cell r="J34">
            <v>39416</v>
          </cell>
          <cell r="K34">
            <v>1.67</v>
          </cell>
          <cell r="L34">
            <v>11.856999999999999</v>
          </cell>
          <cell r="M34" t="str">
            <v>Mister</v>
          </cell>
          <cell r="O34">
            <v>80</v>
          </cell>
          <cell r="S34" t="str">
            <v>SDG</v>
          </cell>
          <cell r="V34" t="str">
            <v>Local staff</v>
          </cell>
          <cell r="Y34" t="str">
            <v>Khartoum</v>
          </cell>
          <cell r="Z34" t="str">
            <v>Khartoum</v>
          </cell>
          <cell r="AA34">
            <v>0</v>
          </cell>
          <cell r="AB34">
            <v>7.1</v>
          </cell>
          <cell r="AC34" t="str">
            <v>DPC</v>
          </cell>
          <cell r="AF34" t="str">
            <v>Head of Mission</v>
          </cell>
        </row>
        <row r="35">
          <cell r="A35">
            <v>34</v>
          </cell>
          <cell r="B35">
            <v>63</v>
          </cell>
          <cell r="C35" t="str">
            <v>BESHIR</v>
          </cell>
          <cell r="E35" t="str">
            <v>Mohamed</v>
          </cell>
          <cell r="F35" t="str">
            <v>Driver</v>
          </cell>
          <cell r="I35">
            <v>39417</v>
          </cell>
          <cell r="J35">
            <v>39599</v>
          </cell>
          <cell r="K35">
            <v>1.67</v>
          </cell>
          <cell r="L35">
            <v>10.131333333333332</v>
          </cell>
          <cell r="M35" t="str">
            <v>Mister</v>
          </cell>
          <cell r="O35">
            <v>528</v>
          </cell>
          <cell r="S35" t="str">
            <v>SDG</v>
          </cell>
          <cell r="V35" t="str">
            <v>Local staff</v>
          </cell>
          <cell r="Y35" t="str">
            <v>Khartoum</v>
          </cell>
          <cell r="Z35" t="str">
            <v>Khartoum</v>
          </cell>
          <cell r="AA35">
            <v>0</v>
          </cell>
          <cell r="AB35">
            <v>6.0666666666666664</v>
          </cell>
          <cell r="AC35" t="str">
            <v>DPC</v>
          </cell>
          <cell r="AF35" t="str">
            <v>Head of Mission</v>
          </cell>
        </row>
        <row r="36">
          <cell r="A36">
            <v>35</v>
          </cell>
          <cell r="B36">
            <v>30</v>
          </cell>
          <cell r="C36" t="str">
            <v>ADAM</v>
          </cell>
          <cell r="E36" t="str">
            <v>Nagwa</v>
          </cell>
          <cell r="F36" t="str">
            <v>Liaison Officer Assistant</v>
          </cell>
          <cell r="I36">
            <v>39417</v>
          </cell>
          <cell r="J36">
            <v>39599</v>
          </cell>
          <cell r="K36">
            <v>1.67</v>
          </cell>
          <cell r="L36">
            <v>10.131333333333332</v>
          </cell>
          <cell r="M36" t="str">
            <v>Miss</v>
          </cell>
          <cell r="O36">
            <v>572</v>
          </cell>
          <cell r="S36" t="str">
            <v>SDG</v>
          </cell>
          <cell r="V36" t="str">
            <v>Local staff</v>
          </cell>
          <cell r="Y36" t="str">
            <v>Khartoum</v>
          </cell>
          <cell r="Z36" t="str">
            <v>Khartoum</v>
          </cell>
          <cell r="AA36">
            <v>0</v>
          </cell>
          <cell r="AB36">
            <v>6.0666666666666664</v>
          </cell>
          <cell r="AC36" t="str">
            <v>DPC</v>
          </cell>
          <cell r="AF36" t="str">
            <v>Head of Mission</v>
          </cell>
        </row>
        <row r="37">
          <cell r="A37">
            <v>36</v>
          </cell>
          <cell r="B37">
            <v>58</v>
          </cell>
          <cell r="C37" t="str">
            <v>AWAD BAKHET</v>
          </cell>
          <cell r="E37" t="str">
            <v>Abderahman</v>
          </cell>
          <cell r="F37" t="str">
            <v>Watchman</v>
          </cell>
          <cell r="I37">
            <v>39417</v>
          </cell>
          <cell r="J37">
            <v>39599</v>
          </cell>
          <cell r="K37">
            <v>1.67</v>
          </cell>
          <cell r="L37">
            <v>10.131333333333332</v>
          </cell>
          <cell r="M37" t="str">
            <v>Mister</v>
          </cell>
          <cell r="O37">
            <v>348</v>
          </cell>
          <cell r="S37" t="str">
            <v>SDG</v>
          </cell>
          <cell r="V37" t="str">
            <v>Local staff</v>
          </cell>
          <cell r="Y37" t="str">
            <v>Khartoum</v>
          </cell>
          <cell r="Z37" t="str">
            <v>Khartoum</v>
          </cell>
          <cell r="AA37">
            <v>0</v>
          </cell>
          <cell r="AB37">
            <v>6.0666666666666664</v>
          </cell>
          <cell r="AC37" t="str">
            <v>DPC</v>
          </cell>
          <cell r="AF37" t="str">
            <v>Head of Mission</v>
          </cell>
        </row>
        <row r="38">
          <cell r="A38">
            <v>37</v>
          </cell>
          <cell r="B38">
            <v>72</v>
          </cell>
          <cell r="C38" t="str">
            <v>GORASHI AHMED ELSHEIK</v>
          </cell>
          <cell r="E38" t="str">
            <v>Lina</v>
          </cell>
          <cell r="F38" t="str">
            <v>Liaison Officer Assistant</v>
          </cell>
          <cell r="I38">
            <v>39417</v>
          </cell>
          <cell r="J38">
            <v>39506</v>
          </cell>
          <cell r="K38">
            <v>1.67</v>
          </cell>
          <cell r="L38">
            <v>4.9543333333333335</v>
          </cell>
          <cell r="M38" t="str">
            <v>Miss</v>
          </cell>
          <cell r="O38">
            <v>150</v>
          </cell>
          <cell r="S38" t="str">
            <v>SDG</v>
          </cell>
          <cell r="V38" t="str">
            <v>Local staff</v>
          </cell>
          <cell r="Y38" t="str">
            <v>Khartoum</v>
          </cell>
          <cell r="Z38" t="str">
            <v>Khartoum</v>
          </cell>
          <cell r="AA38">
            <v>0</v>
          </cell>
          <cell r="AB38">
            <v>2.9666666666666668</v>
          </cell>
          <cell r="AC38" t="str">
            <v>IC</v>
          </cell>
          <cell r="AF38" t="str">
            <v>Head of Mission</v>
          </cell>
        </row>
        <row r="39">
          <cell r="A39">
            <v>38</v>
          </cell>
          <cell r="B39">
            <v>106</v>
          </cell>
          <cell r="C39" t="str">
            <v>KHATIR YAGOUB</v>
          </cell>
          <cell r="E39" t="str">
            <v>Dahoud</v>
          </cell>
          <cell r="F39" t="str">
            <v>Watchman</v>
          </cell>
          <cell r="I39">
            <v>39234</v>
          </cell>
          <cell r="J39">
            <v>39599</v>
          </cell>
          <cell r="K39">
            <v>1.67</v>
          </cell>
          <cell r="L39">
            <v>20.318333333333332</v>
          </cell>
          <cell r="M39" t="str">
            <v>Mister</v>
          </cell>
          <cell r="O39">
            <v>348</v>
          </cell>
          <cell r="S39" t="str">
            <v>SDG</v>
          </cell>
          <cell r="V39" t="str">
            <v>Local staff</v>
          </cell>
          <cell r="Y39" t="str">
            <v>Khartoum</v>
          </cell>
          <cell r="Z39" t="str">
            <v>Khartoum</v>
          </cell>
          <cell r="AA39">
            <v>2</v>
          </cell>
          <cell r="AB39">
            <v>14.166666666666666</v>
          </cell>
          <cell r="AC39" t="str">
            <v>DPC</v>
          </cell>
          <cell r="AF39" t="str">
            <v>Head of Mission</v>
          </cell>
        </row>
        <row r="40">
          <cell r="A40">
            <v>39</v>
          </cell>
          <cell r="B40">
            <v>148</v>
          </cell>
          <cell r="C40" t="str">
            <v>SULEIMAN</v>
          </cell>
          <cell r="E40" t="str">
            <v>Algaaly</v>
          </cell>
          <cell r="F40" t="str">
            <v>Watchman</v>
          </cell>
          <cell r="I40">
            <v>39417</v>
          </cell>
          <cell r="J40">
            <v>39599</v>
          </cell>
          <cell r="K40">
            <v>1.67</v>
          </cell>
          <cell r="L40">
            <v>10.131333333333332</v>
          </cell>
          <cell r="M40" t="str">
            <v>Mister</v>
          </cell>
          <cell r="O40">
            <v>348</v>
          </cell>
          <cell r="S40" t="str">
            <v>SDG</v>
          </cell>
          <cell r="V40" t="str">
            <v>Local staff</v>
          </cell>
          <cell r="Y40" t="str">
            <v>Khartoum</v>
          </cell>
          <cell r="Z40" t="str">
            <v>Khartoum</v>
          </cell>
          <cell r="AA40">
            <v>7.1</v>
          </cell>
          <cell r="AB40">
            <v>13.166666666666666</v>
          </cell>
          <cell r="AC40" t="str">
            <v>DPC</v>
          </cell>
          <cell r="AF40" t="str">
            <v>Head of Mission</v>
          </cell>
        </row>
        <row r="41">
          <cell r="A41">
            <v>40</v>
          </cell>
          <cell r="B41">
            <v>146</v>
          </cell>
          <cell r="C41" t="str">
            <v>SAVERIO</v>
          </cell>
          <cell r="E41" t="str">
            <v>Johnny</v>
          </cell>
          <cell r="F41" t="str">
            <v>Advocate</v>
          </cell>
          <cell r="I41">
            <v>38991</v>
          </cell>
          <cell r="J41">
            <v>401768</v>
          </cell>
          <cell r="K41">
            <v>1.67</v>
          </cell>
          <cell r="L41">
            <v>20194.586333333333</v>
          </cell>
          <cell r="M41" t="str">
            <v>Mister</v>
          </cell>
          <cell r="O41">
            <v>300</v>
          </cell>
          <cell r="P41">
            <v>0</v>
          </cell>
          <cell r="R41">
            <v>0</v>
          </cell>
          <cell r="S41" t="str">
            <v>SDG</v>
          </cell>
          <cell r="V41" t="str">
            <v>Local staff</v>
          </cell>
          <cell r="Y41" t="str">
            <v>Khartoum</v>
          </cell>
          <cell r="Z41" t="str">
            <v>Khartoum</v>
          </cell>
          <cell r="AA41">
            <v>0</v>
          </cell>
          <cell r="AB41">
            <v>22.3</v>
          </cell>
          <cell r="AC41" t="str">
            <v>CS</v>
          </cell>
          <cell r="AF41" t="str">
            <v>Head of Mission</v>
          </cell>
        </row>
        <row r="42">
          <cell r="A42">
            <v>41</v>
          </cell>
          <cell r="B42">
            <v>128</v>
          </cell>
          <cell r="C42" t="str">
            <v>MOHAMED RAJAB</v>
          </cell>
          <cell r="E42" t="str">
            <v>Ismael</v>
          </cell>
          <cell r="F42" t="str">
            <v>Driver</v>
          </cell>
          <cell r="I42">
            <v>39234</v>
          </cell>
          <cell r="J42">
            <v>39599</v>
          </cell>
          <cell r="K42">
            <v>1.67</v>
          </cell>
          <cell r="L42">
            <v>20.318333333333332</v>
          </cell>
          <cell r="M42" t="str">
            <v>mister</v>
          </cell>
          <cell r="O42">
            <v>775</v>
          </cell>
          <cell r="S42" t="str">
            <v>SDG</v>
          </cell>
          <cell r="V42" t="str">
            <v>Local staff</v>
          </cell>
          <cell r="Y42" t="str">
            <v>Geneina</v>
          </cell>
          <cell r="Z42" t="str">
            <v>Darfur</v>
          </cell>
          <cell r="AA42">
            <v>11.233333333333334</v>
          </cell>
          <cell r="AB42">
            <v>23.4</v>
          </cell>
          <cell r="AC42" t="str">
            <v>DPC</v>
          </cell>
          <cell r="AF42" t="str">
            <v>Geneina field coordinator</v>
          </cell>
        </row>
        <row r="43">
          <cell r="A43">
            <v>42</v>
          </cell>
          <cell r="B43">
            <v>73</v>
          </cell>
          <cell r="C43" t="str">
            <v>HALIMA</v>
          </cell>
          <cell r="E43" t="str">
            <v>Ismael</v>
          </cell>
          <cell r="F43" t="str">
            <v>Cleaner</v>
          </cell>
          <cell r="I43">
            <v>39417</v>
          </cell>
          <cell r="J43">
            <v>39599</v>
          </cell>
          <cell r="K43">
            <v>1.67</v>
          </cell>
          <cell r="L43">
            <v>10.131333333333332</v>
          </cell>
          <cell r="M43" t="str">
            <v>Mister</v>
          </cell>
          <cell r="O43">
            <v>160</v>
          </cell>
          <cell r="S43" t="str">
            <v>SDG</v>
          </cell>
          <cell r="V43" t="str">
            <v>Local staff</v>
          </cell>
          <cell r="Y43" t="str">
            <v>Nyala</v>
          </cell>
          <cell r="Z43" t="str">
            <v>Darfur</v>
          </cell>
          <cell r="AA43">
            <v>0</v>
          </cell>
          <cell r="AB43">
            <v>6.0666666666666664</v>
          </cell>
          <cell r="AC43" t="str">
            <v>DPC</v>
          </cell>
          <cell r="AF43" t="str">
            <v>Head of Mission</v>
          </cell>
        </row>
        <row r="44">
          <cell r="A44">
            <v>43</v>
          </cell>
          <cell r="B44">
            <v>84</v>
          </cell>
          <cell r="C44" t="str">
            <v>HASSAN MANZOOL MOHAMED</v>
          </cell>
          <cell r="E44" t="str">
            <v>Salih</v>
          </cell>
          <cell r="F44" t="str">
            <v>Watchman</v>
          </cell>
          <cell r="I44">
            <v>39417</v>
          </cell>
          <cell r="J44">
            <v>39599</v>
          </cell>
          <cell r="K44">
            <v>1.67</v>
          </cell>
          <cell r="L44">
            <v>10.131333333333332</v>
          </cell>
          <cell r="M44" t="str">
            <v>Mister</v>
          </cell>
          <cell r="O44">
            <v>323</v>
          </cell>
          <cell r="S44" t="str">
            <v>SDG</v>
          </cell>
          <cell r="V44" t="str">
            <v>Local staff</v>
          </cell>
          <cell r="Y44" t="str">
            <v>Nyala</v>
          </cell>
          <cell r="Z44" t="str">
            <v>Darfur</v>
          </cell>
          <cell r="AA44">
            <v>0</v>
          </cell>
          <cell r="AB44">
            <v>6.0666666666666664</v>
          </cell>
          <cell r="AC44" t="str">
            <v>DPC</v>
          </cell>
          <cell r="AF44" t="str">
            <v>Head of Mission</v>
          </cell>
        </row>
        <row r="45">
          <cell r="A45">
            <v>44</v>
          </cell>
          <cell r="B45">
            <v>88</v>
          </cell>
          <cell r="C45" t="str">
            <v>IBRAHIM ABDELNOUR SULEIMAN</v>
          </cell>
          <cell r="E45" t="str">
            <v>Musa</v>
          </cell>
          <cell r="F45" t="str">
            <v>Watchman</v>
          </cell>
          <cell r="I45">
            <v>39417</v>
          </cell>
          <cell r="J45">
            <v>39599</v>
          </cell>
          <cell r="K45">
            <v>1.67</v>
          </cell>
          <cell r="L45">
            <v>10.131333333333332</v>
          </cell>
          <cell r="M45" t="str">
            <v>Mister</v>
          </cell>
          <cell r="O45">
            <v>323</v>
          </cell>
          <cell r="S45" t="str">
            <v>SDG</v>
          </cell>
          <cell r="V45" t="str">
            <v>Local staff</v>
          </cell>
          <cell r="Y45" t="str">
            <v>Nyala</v>
          </cell>
          <cell r="Z45" t="str">
            <v>Darfur</v>
          </cell>
          <cell r="AA45">
            <v>0</v>
          </cell>
          <cell r="AB45">
            <v>6.0666666666666664</v>
          </cell>
          <cell r="AC45" t="str">
            <v>DPC</v>
          </cell>
          <cell r="AF45" t="str">
            <v>Head of Mission</v>
          </cell>
        </row>
        <row r="46">
          <cell r="A46">
            <v>45</v>
          </cell>
          <cell r="B46">
            <v>108</v>
          </cell>
          <cell r="C46" t="str">
            <v>MAHMOUD MUSA MOHAMED</v>
          </cell>
          <cell r="E46" t="str">
            <v>Abakar</v>
          </cell>
          <cell r="F46" t="str">
            <v>Watchman</v>
          </cell>
          <cell r="I46">
            <v>39417</v>
          </cell>
          <cell r="J46">
            <v>39599</v>
          </cell>
          <cell r="K46">
            <v>1.67</v>
          </cell>
          <cell r="L46">
            <v>10.131333333333332</v>
          </cell>
          <cell r="M46" t="str">
            <v>Mister</v>
          </cell>
          <cell r="O46">
            <v>323</v>
          </cell>
          <cell r="S46" t="str">
            <v>SDG</v>
          </cell>
          <cell r="V46" t="str">
            <v>Local staff</v>
          </cell>
          <cell r="Y46" t="str">
            <v>Nyala</v>
          </cell>
          <cell r="Z46" t="str">
            <v>Darfur</v>
          </cell>
          <cell r="AA46">
            <v>0</v>
          </cell>
          <cell r="AB46">
            <v>6.0666666666666664</v>
          </cell>
          <cell r="AC46" t="str">
            <v>DPC</v>
          </cell>
          <cell r="AF46" t="str">
            <v>Head of Mission</v>
          </cell>
        </row>
        <row r="47">
          <cell r="A47">
            <v>46</v>
          </cell>
          <cell r="B47">
            <v>145</v>
          </cell>
          <cell r="C47" t="str">
            <v>OMER YACOUB YOUSSIF</v>
          </cell>
          <cell r="E47" t="str">
            <v>Juzuli</v>
          </cell>
          <cell r="F47" t="str">
            <v>Watchman</v>
          </cell>
          <cell r="I47">
            <v>39417</v>
          </cell>
          <cell r="J47">
            <v>39599</v>
          </cell>
          <cell r="K47">
            <v>1.67</v>
          </cell>
          <cell r="L47">
            <v>10.131333333333332</v>
          </cell>
          <cell r="M47" t="str">
            <v>Mister</v>
          </cell>
          <cell r="O47">
            <v>323</v>
          </cell>
          <cell r="S47" t="str">
            <v>SDG</v>
          </cell>
          <cell r="V47" t="str">
            <v>Local staff</v>
          </cell>
          <cell r="Y47" t="str">
            <v>Nyala</v>
          </cell>
          <cell r="Z47" t="str">
            <v>Darfur</v>
          </cell>
          <cell r="AA47">
            <v>0</v>
          </cell>
          <cell r="AB47">
            <v>6.0666666666666664</v>
          </cell>
          <cell r="AC47" t="str">
            <v>DPC</v>
          </cell>
          <cell r="AF47" t="str">
            <v>Head of Mission</v>
          </cell>
        </row>
        <row r="48">
          <cell r="A48">
            <v>47</v>
          </cell>
          <cell r="B48">
            <v>127</v>
          </cell>
          <cell r="C48" t="str">
            <v>MOHAMED OMER</v>
          </cell>
          <cell r="E48" t="str">
            <v>Omer</v>
          </cell>
          <cell r="F48" t="str">
            <v>Administrator</v>
          </cell>
          <cell r="G48" t="str">
            <v>Administrator</v>
          </cell>
          <cell r="H48">
            <v>5</v>
          </cell>
          <cell r="I48">
            <v>39203</v>
          </cell>
          <cell r="J48">
            <v>401768</v>
          </cell>
          <cell r="K48">
            <v>1.67</v>
          </cell>
          <cell r="L48">
            <v>20182.785</v>
          </cell>
          <cell r="M48" t="str">
            <v>Mister</v>
          </cell>
          <cell r="N48" t="str">
            <v>5C</v>
          </cell>
          <cell r="O48">
            <v>880</v>
          </cell>
          <cell r="P48">
            <v>956.35024405829381</v>
          </cell>
          <cell r="R48">
            <v>688.57217572197158</v>
          </cell>
          <cell r="S48" t="str">
            <v>SDG</v>
          </cell>
          <cell r="U48" t="str">
            <v>married</v>
          </cell>
          <cell r="V48" t="str">
            <v>Local staff</v>
          </cell>
          <cell r="Y48" t="str">
            <v>Bindizi</v>
          </cell>
          <cell r="Z48" t="str">
            <v>Darfur</v>
          </cell>
          <cell r="AA48">
            <v>24.3</v>
          </cell>
          <cell r="AB48">
            <v>39.533333333333331</v>
          </cell>
          <cell r="AC48" t="str">
            <v>OC</v>
          </cell>
          <cell r="AK48">
            <v>6</v>
          </cell>
          <cell r="AL48" t="str">
            <v>Sudanese</v>
          </cell>
          <cell r="AN48" t="str">
            <v xml:space="preserve">KUDOUM </v>
          </cell>
          <cell r="AO48">
            <v>23377</v>
          </cell>
          <cell r="AY48" t="str">
            <v>Support</v>
          </cell>
        </row>
        <row r="49">
          <cell r="A49">
            <v>48</v>
          </cell>
          <cell r="B49">
            <v>161</v>
          </cell>
          <cell r="C49" t="str">
            <v>YOUNISS IBRAHIM</v>
          </cell>
          <cell r="E49" t="str">
            <v>Abaker</v>
          </cell>
          <cell r="F49" t="str">
            <v>Community mobilisers supervisor</v>
          </cell>
          <cell r="I49">
            <v>39234</v>
          </cell>
          <cell r="J49">
            <v>39599</v>
          </cell>
          <cell r="K49">
            <v>1.67</v>
          </cell>
          <cell r="L49">
            <v>20.318333333333332</v>
          </cell>
          <cell r="M49" t="str">
            <v>Mister</v>
          </cell>
          <cell r="O49">
            <v>448</v>
          </cell>
          <cell r="S49" t="str">
            <v>SDG</v>
          </cell>
          <cell r="U49" t="str">
            <v xml:space="preserve">      married</v>
          </cell>
          <cell r="V49" t="str">
            <v>Local staff</v>
          </cell>
          <cell r="Y49" t="str">
            <v>Bindizi</v>
          </cell>
          <cell r="Z49" t="str">
            <v>Darfur</v>
          </cell>
          <cell r="AA49">
            <v>7.0333333333333332</v>
          </cell>
          <cell r="AB49">
            <v>19.2</v>
          </cell>
          <cell r="AC49" t="str">
            <v>DPC</v>
          </cell>
          <cell r="AF49" t="str">
            <v>Coordinator</v>
          </cell>
          <cell r="AK49">
            <v>1</v>
          </cell>
          <cell r="AN49" t="str">
            <v xml:space="preserve">KUDOUM </v>
          </cell>
          <cell r="AO49">
            <v>24838</v>
          </cell>
        </row>
        <row r="50">
          <cell r="A50">
            <v>49</v>
          </cell>
          <cell r="B50">
            <v>89</v>
          </cell>
          <cell r="C50" t="str">
            <v>IBRAHIM ISSHAG</v>
          </cell>
          <cell r="E50" t="str">
            <v>Isshag</v>
          </cell>
          <cell r="F50" t="str">
            <v>Community mobilizer Qualified</v>
          </cell>
          <cell r="G50" t="str">
            <v>Community mobilizer Qualified</v>
          </cell>
          <cell r="H50">
            <v>2</v>
          </cell>
          <cell r="I50">
            <v>39234</v>
          </cell>
          <cell r="J50">
            <v>401768</v>
          </cell>
          <cell r="K50">
            <v>1.67</v>
          </cell>
          <cell r="L50">
            <v>20181.059333333335</v>
          </cell>
          <cell r="M50" t="str">
            <v>Mister</v>
          </cell>
          <cell r="N50" t="str">
            <v>2C</v>
          </cell>
          <cell r="O50">
            <v>440</v>
          </cell>
          <cell r="P50">
            <v>478.41322180608017</v>
          </cell>
          <cell r="R50">
            <v>330.10512304619533</v>
          </cell>
          <cell r="S50" t="str">
            <v>SDG</v>
          </cell>
          <cell r="U50" t="str">
            <v>singel</v>
          </cell>
          <cell r="V50" t="str">
            <v>Local staff</v>
          </cell>
          <cell r="Y50" t="str">
            <v>Bindizi</v>
          </cell>
          <cell r="Z50" t="str">
            <v>Darfur</v>
          </cell>
          <cell r="AA50">
            <v>19.066666666666666</v>
          </cell>
          <cell r="AB50">
            <v>33.266666666666666</v>
          </cell>
          <cell r="AC50" t="str">
            <v>OC</v>
          </cell>
          <cell r="AK50">
            <v>0</v>
          </cell>
          <cell r="AL50" t="str">
            <v>Sudanese</v>
          </cell>
          <cell r="AN50" t="str">
            <v xml:space="preserve">WADI SALIH </v>
          </cell>
          <cell r="AO50">
            <v>28856</v>
          </cell>
          <cell r="AY50" t="str">
            <v>Watsan</v>
          </cell>
          <cell r="AZ50" t="str">
            <v>GP</v>
          </cell>
        </row>
        <row r="51">
          <cell r="A51">
            <v>50</v>
          </cell>
          <cell r="B51">
            <v>110</v>
          </cell>
          <cell r="C51" t="str">
            <v>MOHAMED MATAR</v>
          </cell>
          <cell r="E51" t="str">
            <v>Ahmed</v>
          </cell>
          <cell r="F51" t="str">
            <v>Watsan basic worker</v>
          </cell>
          <cell r="G51" t="str">
            <v>Watsan basic worker</v>
          </cell>
          <cell r="H51">
            <v>1</v>
          </cell>
          <cell r="I51">
            <v>39600</v>
          </cell>
          <cell r="J51">
            <v>39964</v>
          </cell>
          <cell r="K51">
            <v>1.67</v>
          </cell>
          <cell r="L51">
            <v>20.262666666666664</v>
          </cell>
          <cell r="M51" t="str">
            <v>Mister</v>
          </cell>
          <cell r="N51" t="str">
            <v>1B</v>
          </cell>
          <cell r="O51">
            <v>324</v>
          </cell>
          <cell r="P51">
            <v>351.64800000000002</v>
          </cell>
          <cell r="R51">
            <v>235.60415999999998</v>
          </cell>
          <cell r="S51" t="str">
            <v>SDG</v>
          </cell>
          <cell r="V51" t="str">
            <v>Local staff</v>
          </cell>
          <cell r="Y51" t="str">
            <v>Geneina</v>
          </cell>
          <cell r="Z51" t="str">
            <v>Darfur</v>
          </cell>
          <cell r="AA51">
            <v>12.033333333333333</v>
          </cell>
          <cell r="AB51">
            <v>14.033333333333333</v>
          </cell>
          <cell r="AC51" t="str">
            <v>DPC</v>
          </cell>
          <cell r="AL51" t="str">
            <v>Sudanese</v>
          </cell>
          <cell r="AY51" t="str">
            <v>Watsan</v>
          </cell>
          <cell r="AZ51" t="str">
            <v>GP</v>
          </cell>
        </row>
        <row r="52">
          <cell r="A52">
            <v>51</v>
          </cell>
          <cell r="B52">
            <v>147</v>
          </cell>
          <cell r="C52" t="str">
            <v>SIDIGE ABDALLA AHMED</v>
          </cell>
          <cell r="E52" t="str">
            <v>Abdallah</v>
          </cell>
          <cell r="F52" t="str">
            <v>Community mobilizer</v>
          </cell>
          <cell r="I52">
            <v>39326</v>
          </cell>
          <cell r="J52">
            <v>39599</v>
          </cell>
          <cell r="K52">
            <v>1.67</v>
          </cell>
          <cell r="L52">
            <v>15.196999999999999</v>
          </cell>
          <cell r="M52" t="str">
            <v>Mister</v>
          </cell>
          <cell r="O52">
            <v>348</v>
          </cell>
          <cell r="S52" t="str">
            <v>SDG</v>
          </cell>
          <cell r="U52" t="str">
            <v>singel</v>
          </cell>
          <cell r="V52" t="str">
            <v>Local staff</v>
          </cell>
          <cell r="Y52" t="str">
            <v>Bindizi</v>
          </cell>
          <cell r="Z52" t="str">
            <v>Darfur</v>
          </cell>
          <cell r="AA52">
            <v>0</v>
          </cell>
          <cell r="AB52">
            <v>9.1</v>
          </cell>
          <cell r="AC52" t="str">
            <v>DPC</v>
          </cell>
          <cell r="AF52" t="str">
            <v>Community mobilizer supervisor</v>
          </cell>
          <cell r="AK52">
            <v>0</v>
          </cell>
          <cell r="AN52" t="str">
            <v>WADI SALIH</v>
          </cell>
          <cell r="AO52" t="str">
            <v>01/01/11981</v>
          </cell>
        </row>
        <row r="53">
          <cell r="A53">
            <v>52</v>
          </cell>
          <cell r="B53">
            <v>38</v>
          </cell>
          <cell r="C53" t="str">
            <v>ADAM ABDELGADIR</v>
          </cell>
          <cell r="E53" t="str">
            <v>Badria</v>
          </cell>
          <cell r="F53" t="str">
            <v>Cook</v>
          </cell>
          <cell r="I53">
            <v>39326</v>
          </cell>
          <cell r="J53">
            <v>39599</v>
          </cell>
          <cell r="K53">
            <v>1.67</v>
          </cell>
          <cell r="L53">
            <v>15.196999999999999</v>
          </cell>
          <cell r="M53" t="str">
            <v>MISS</v>
          </cell>
          <cell r="O53">
            <v>295</v>
          </cell>
          <cell r="S53" t="str">
            <v>SDG</v>
          </cell>
          <cell r="V53" t="str">
            <v>Local staff</v>
          </cell>
          <cell r="Y53" t="str">
            <v>Bindizi</v>
          </cell>
          <cell r="Z53" t="str">
            <v>Darfur</v>
          </cell>
          <cell r="AA53">
            <v>0</v>
          </cell>
          <cell r="AB53">
            <v>9.1</v>
          </cell>
          <cell r="AC53" t="str">
            <v>DPC</v>
          </cell>
          <cell r="AF53" t="str">
            <v>Administrator</v>
          </cell>
          <cell r="AK53">
            <v>0</v>
          </cell>
        </row>
        <row r="54">
          <cell r="A54">
            <v>53</v>
          </cell>
          <cell r="B54">
            <v>123</v>
          </cell>
          <cell r="C54" t="str">
            <v>MOHAMED KHAMISS</v>
          </cell>
          <cell r="E54" t="str">
            <v>Musa</v>
          </cell>
          <cell r="F54" t="str">
            <v>Agronomist technician superior</v>
          </cell>
          <cell r="G54" t="str">
            <v>Agronomist technician superior</v>
          </cell>
          <cell r="H54">
            <v>4</v>
          </cell>
          <cell r="I54">
            <v>39234</v>
          </cell>
          <cell r="J54">
            <v>401768</v>
          </cell>
          <cell r="K54">
            <v>1.67</v>
          </cell>
          <cell r="L54">
            <v>20181.059333333335</v>
          </cell>
          <cell r="M54" t="str">
            <v>Mister</v>
          </cell>
          <cell r="N54" t="str">
            <v>4B</v>
          </cell>
          <cell r="O54">
            <v>647</v>
          </cell>
          <cell r="P54">
            <v>702.94597911201981</v>
          </cell>
          <cell r="R54">
            <v>506.12110496065435</v>
          </cell>
          <cell r="S54" t="str">
            <v>SDG</v>
          </cell>
          <cell r="U54" t="str">
            <v>married</v>
          </cell>
          <cell r="V54" t="str">
            <v>Local staff</v>
          </cell>
          <cell r="Y54" t="str">
            <v>Bindizi</v>
          </cell>
          <cell r="Z54" t="str">
            <v>Darfur</v>
          </cell>
          <cell r="AA54">
            <v>16.8</v>
          </cell>
          <cell r="AB54">
            <v>31</v>
          </cell>
          <cell r="AC54" t="str">
            <v>OC</v>
          </cell>
          <cell r="AK54">
            <v>9</v>
          </cell>
          <cell r="AL54" t="str">
            <v>Sudanese</v>
          </cell>
          <cell r="AN54" t="str">
            <v>wadisalih</v>
          </cell>
          <cell r="AO54">
            <v>1962</v>
          </cell>
          <cell r="AY54" t="str">
            <v>Foodsec</v>
          </cell>
          <cell r="AZ54" t="str">
            <v>FS</v>
          </cell>
        </row>
        <row r="55">
          <cell r="A55">
            <v>54</v>
          </cell>
          <cell r="B55">
            <v>61</v>
          </cell>
          <cell r="C55" t="str">
            <v>BAHER HAROUN</v>
          </cell>
          <cell r="E55" t="str">
            <v>Musa</v>
          </cell>
          <cell r="F55" t="str">
            <v>Community Animator</v>
          </cell>
          <cell r="I55">
            <v>39234</v>
          </cell>
          <cell r="J55">
            <v>39599</v>
          </cell>
          <cell r="K55">
            <v>1.67</v>
          </cell>
          <cell r="L55">
            <v>20.318333333333332</v>
          </cell>
          <cell r="M55" t="str">
            <v>Mister</v>
          </cell>
          <cell r="O55">
            <v>485</v>
          </cell>
          <cell r="S55" t="str">
            <v>SDG</v>
          </cell>
          <cell r="U55" t="str">
            <v>married</v>
          </cell>
          <cell r="V55" t="str">
            <v>Local staff</v>
          </cell>
          <cell r="Y55" t="str">
            <v>Bindizi</v>
          </cell>
          <cell r="Z55" t="str">
            <v>Darfur</v>
          </cell>
          <cell r="AA55">
            <v>16.600000000000001</v>
          </cell>
          <cell r="AB55">
            <v>28.766666666666666</v>
          </cell>
          <cell r="AC55" t="str">
            <v>DPC</v>
          </cell>
          <cell r="AF55" t="str">
            <v>Agro project manager</v>
          </cell>
          <cell r="AK55">
            <v>9</v>
          </cell>
          <cell r="AN55" t="str">
            <v>wadisalih</v>
          </cell>
          <cell r="AO55">
            <v>1962</v>
          </cell>
        </row>
        <row r="56">
          <cell r="A56">
            <v>55</v>
          </cell>
          <cell r="B56">
            <v>23</v>
          </cell>
          <cell r="C56" t="str">
            <v>ABDELMAGEED Ali</v>
          </cell>
          <cell r="E56" t="str">
            <v>Adam</v>
          </cell>
          <cell r="F56" t="str">
            <v>Agro supervisor</v>
          </cell>
          <cell r="I56">
            <v>39234</v>
          </cell>
          <cell r="J56">
            <v>39599</v>
          </cell>
          <cell r="K56">
            <v>1.67</v>
          </cell>
          <cell r="L56">
            <v>20.318333333333332</v>
          </cell>
          <cell r="M56" t="str">
            <v>Mister</v>
          </cell>
          <cell r="O56">
            <v>411</v>
          </cell>
          <cell r="S56" t="str">
            <v>SDG</v>
          </cell>
          <cell r="U56" t="str">
            <v>married</v>
          </cell>
          <cell r="V56" t="str">
            <v>Local staff</v>
          </cell>
          <cell r="Y56" t="str">
            <v>Bindizi</v>
          </cell>
          <cell r="Z56" t="str">
            <v>Darfur</v>
          </cell>
          <cell r="AA56">
            <v>5.5333333333333332</v>
          </cell>
          <cell r="AB56">
            <v>17.7</v>
          </cell>
          <cell r="AC56" t="str">
            <v>DPC</v>
          </cell>
          <cell r="AF56" t="str">
            <v>Agro project manager</v>
          </cell>
          <cell r="AK56">
            <v>7</v>
          </cell>
          <cell r="AN56" t="str">
            <v>mukjer</v>
          </cell>
          <cell r="AO56">
            <v>1958</v>
          </cell>
        </row>
        <row r="57">
          <cell r="A57">
            <v>56</v>
          </cell>
          <cell r="B57">
            <v>21</v>
          </cell>
          <cell r="C57" t="str">
            <v>ABDELKARIM ALI</v>
          </cell>
          <cell r="E57" t="str">
            <v>Yahia</v>
          </cell>
          <cell r="F57" t="str">
            <v>Veterinary assistant</v>
          </cell>
          <cell r="I57">
            <v>39234</v>
          </cell>
          <cell r="J57">
            <v>39599</v>
          </cell>
          <cell r="K57">
            <v>1.67</v>
          </cell>
          <cell r="L57">
            <v>20.318333333333332</v>
          </cell>
          <cell r="M57" t="str">
            <v>Mister</v>
          </cell>
          <cell r="O57">
            <v>485</v>
          </cell>
          <cell r="S57" t="str">
            <v>SDG</v>
          </cell>
          <cell r="V57" t="str">
            <v>Local staff</v>
          </cell>
          <cell r="Y57" t="str">
            <v>Bindizi</v>
          </cell>
          <cell r="Z57" t="str">
            <v>Darfur</v>
          </cell>
          <cell r="AA57">
            <v>19.066666666666666</v>
          </cell>
          <cell r="AB57">
            <v>31.233333333333334</v>
          </cell>
          <cell r="AC57" t="str">
            <v>DPC</v>
          </cell>
          <cell r="AF57" t="str">
            <v>Agro supervisor</v>
          </cell>
          <cell r="AK57">
            <v>0</v>
          </cell>
          <cell r="AN57" t="str">
            <v xml:space="preserve">wadisalih </v>
          </cell>
          <cell r="AO57">
            <v>1966</v>
          </cell>
        </row>
        <row r="58">
          <cell r="A58">
            <v>57</v>
          </cell>
          <cell r="B58">
            <v>53</v>
          </cell>
          <cell r="C58" t="str">
            <v>AHMED SAEED</v>
          </cell>
          <cell r="E58" t="str">
            <v>Isshag</v>
          </cell>
          <cell r="F58" t="str">
            <v>Distribution assistant</v>
          </cell>
          <cell r="I58">
            <v>39173</v>
          </cell>
          <cell r="J58">
            <v>39599</v>
          </cell>
          <cell r="K58">
            <v>1.67</v>
          </cell>
          <cell r="L58">
            <v>23.713999999999999</v>
          </cell>
          <cell r="M58" t="str">
            <v>Mister</v>
          </cell>
          <cell r="O58">
            <v>348</v>
          </cell>
          <cell r="S58" t="str">
            <v>SDG</v>
          </cell>
          <cell r="U58" t="str">
            <v>married</v>
          </cell>
          <cell r="V58" t="str">
            <v>Local staff</v>
          </cell>
          <cell r="Y58" t="str">
            <v>Bindizi</v>
          </cell>
          <cell r="Z58" t="str">
            <v>Darfur</v>
          </cell>
          <cell r="AA58">
            <v>0</v>
          </cell>
          <cell r="AB58">
            <v>14.2</v>
          </cell>
          <cell r="AC58" t="str">
            <v>DPC</v>
          </cell>
          <cell r="AF58" t="str">
            <v>Agro technician supervisor</v>
          </cell>
          <cell r="AK58">
            <v>10</v>
          </cell>
          <cell r="AN58" t="str">
            <v xml:space="preserve">wadisalih </v>
          </cell>
          <cell r="AO58">
            <v>1959</v>
          </cell>
        </row>
        <row r="59">
          <cell r="A59">
            <v>58</v>
          </cell>
          <cell r="B59">
            <v>7</v>
          </cell>
          <cell r="C59" t="str">
            <v>ABAKER ADAM</v>
          </cell>
          <cell r="E59" t="str">
            <v>Abdallah</v>
          </cell>
          <cell r="F59" t="str">
            <v>Logistician technician</v>
          </cell>
          <cell r="G59" t="str">
            <v>Logistician technician</v>
          </cell>
          <cell r="H59">
            <v>3</v>
          </cell>
          <cell r="I59">
            <v>39181</v>
          </cell>
          <cell r="J59">
            <v>401768</v>
          </cell>
          <cell r="K59">
            <v>1.67</v>
          </cell>
          <cell r="L59">
            <v>20184.009666666665</v>
          </cell>
          <cell r="M59" t="str">
            <v>Mister</v>
          </cell>
          <cell r="N59" t="str">
            <v>3C</v>
          </cell>
          <cell r="O59">
            <v>554</v>
          </cell>
          <cell r="P59">
            <v>602.66287646778096</v>
          </cell>
          <cell r="R59">
            <v>427.89064229212448</v>
          </cell>
          <cell r="S59" t="str">
            <v>SDG</v>
          </cell>
          <cell r="U59" t="str">
            <v>married</v>
          </cell>
          <cell r="V59" t="str">
            <v>Local staff</v>
          </cell>
          <cell r="Y59" t="str">
            <v>Bindizi</v>
          </cell>
          <cell r="Z59" t="str">
            <v>Darfur</v>
          </cell>
          <cell r="AA59">
            <v>15.133333333333333</v>
          </cell>
          <cell r="AB59">
            <v>31.1</v>
          </cell>
          <cell r="AC59" t="str">
            <v>OC</v>
          </cell>
          <cell r="AK59">
            <v>3</v>
          </cell>
          <cell r="AL59" t="str">
            <v>Sudanese</v>
          </cell>
          <cell r="AN59" t="str">
            <v xml:space="preserve">Geneina </v>
          </cell>
          <cell r="AO59">
            <v>27674</v>
          </cell>
          <cell r="AY59" t="str">
            <v>Support</v>
          </cell>
        </row>
        <row r="60">
          <cell r="A60">
            <v>59</v>
          </cell>
          <cell r="B60">
            <v>74</v>
          </cell>
          <cell r="C60" t="str">
            <v>HAROUN ABDELSHAFI</v>
          </cell>
          <cell r="E60" t="str">
            <v>Ismael</v>
          </cell>
          <cell r="F60" t="str">
            <v>Radio operator qualified</v>
          </cell>
          <cell r="G60" t="str">
            <v>Radio operator qualified</v>
          </cell>
          <cell r="H60">
            <v>2</v>
          </cell>
          <cell r="I60">
            <v>39234</v>
          </cell>
          <cell r="J60">
            <v>401768</v>
          </cell>
          <cell r="K60">
            <v>1.67</v>
          </cell>
          <cell r="L60">
            <v>20181.059333333335</v>
          </cell>
          <cell r="M60" t="str">
            <v>Mister</v>
          </cell>
          <cell r="N60" t="str">
            <v>2C</v>
          </cell>
          <cell r="O60">
            <v>440</v>
          </cell>
          <cell r="P60">
            <v>478.41322180608017</v>
          </cell>
          <cell r="R60">
            <v>330.10512304619533</v>
          </cell>
          <cell r="S60" t="str">
            <v>SDG</v>
          </cell>
          <cell r="U60" t="str">
            <v>married</v>
          </cell>
          <cell r="V60" t="str">
            <v>Local staff</v>
          </cell>
          <cell r="Y60" t="str">
            <v>Bindizi</v>
          </cell>
          <cell r="Z60" t="str">
            <v>Darfur</v>
          </cell>
          <cell r="AA60">
            <v>19.066666666666666</v>
          </cell>
          <cell r="AB60">
            <v>33.266666666666666</v>
          </cell>
          <cell r="AC60" t="str">
            <v>OC</v>
          </cell>
          <cell r="AK60">
            <v>1</v>
          </cell>
          <cell r="AL60" t="str">
            <v>Sudanese</v>
          </cell>
          <cell r="AN60" t="str">
            <v xml:space="preserve">wadi salih </v>
          </cell>
          <cell r="AO60">
            <v>29587</v>
          </cell>
          <cell r="AY60" t="str">
            <v>Support</v>
          </cell>
        </row>
        <row r="61">
          <cell r="A61">
            <v>60</v>
          </cell>
          <cell r="B61">
            <v>152</v>
          </cell>
          <cell r="C61" t="str">
            <v>SULIMAN ADAM</v>
          </cell>
          <cell r="E61" t="str">
            <v>Abdelmoumin</v>
          </cell>
          <cell r="F61" t="str">
            <v>Watchman office / Guest house</v>
          </cell>
          <cell r="I61">
            <v>39234</v>
          </cell>
          <cell r="J61">
            <v>39599</v>
          </cell>
          <cell r="K61">
            <v>1.67</v>
          </cell>
          <cell r="L61">
            <v>20.318333333333332</v>
          </cell>
          <cell r="M61" t="str">
            <v>Mister</v>
          </cell>
          <cell r="O61">
            <v>295</v>
          </cell>
          <cell r="S61" t="str">
            <v>SDG</v>
          </cell>
          <cell r="U61" t="str">
            <v>married</v>
          </cell>
          <cell r="V61" t="str">
            <v>Local staff</v>
          </cell>
          <cell r="Y61" t="str">
            <v>Bindizi</v>
          </cell>
          <cell r="Z61" t="str">
            <v>Darfur</v>
          </cell>
          <cell r="AA61">
            <v>0</v>
          </cell>
          <cell r="AB61">
            <v>12.166666666666666</v>
          </cell>
          <cell r="AC61" t="str">
            <v>DPC</v>
          </cell>
          <cell r="AF61" t="str">
            <v>Log officer</v>
          </cell>
          <cell r="AK61">
            <v>7</v>
          </cell>
          <cell r="AN61" t="str">
            <v xml:space="preserve">wadi salih </v>
          </cell>
          <cell r="AO61">
            <v>1960</v>
          </cell>
        </row>
        <row r="62">
          <cell r="A62">
            <v>61</v>
          </cell>
          <cell r="B62">
            <v>14</v>
          </cell>
          <cell r="C62" t="str">
            <v>ABDALLA SULIMAN</v>
          </cell>
          <cell r="E62" t="str">
            <v>Yagoub</v>
          </cell>
          <cell r="F62" t="str">
            <v>Watchman office / Guest house</v>
          </cell>
          <cell r="I62">
            <v>39102</v>
          </cell>
          <cell r="J62">
            <v>39599</v>
          </cell>
          <cell r="K62">
            <v>1.67</v>
          </cell>
          <cell r="L62">
            <v>27.666333333333331</v>
          </cell>
          <cell r="M62" t="str">
            <v>Mister</v>
          </cell>
          <cell r="O62">
            <v>295</v>
          </cell>
          <cell r="S62" t="str">
            <v>SDG</v>
          </cell>
          <cell r="U62" t="str">
            <v>married</v>
          </cell>
          <cell r="V62" t="str">
            <v>Local staff</v>
          </cell>
          <cell r="Y62" t="str">
            <v>Bindizi</v>
          </cell>
          <cell r="Z62" t="str">
            <v>Darfur</v>
          </cell>
          <cell r="AA62">
            <v>0</v>
          </cell>
          <cell r="AB62">
            <v>16.566666666666666</v>
          </cell>
          <cell r="AC62" t="str">
            <v>DPC</v>
          </cell>
          <cell r="AF62" t="str">
            <v>Log officer</v>
          </cell>
          <cell r="AK62">
            <v>12</v>
          </cell>
          <cell r="AN62" t="str">
            <v xml:space="preserve">wadi salih </v>
          </cell>
          <cell r="AO62">
            <v>1957</v>
          </cell>
        </row>
        <row r="63">
          <cell r="A63">
            <v>62</v>
          </cell>
          <cell r="B63">
            <v>19</v>
          </cell>
          <cell r="C63" t="str">
            <v>ZAKARIA MOHAMED</v>
          </cell>
          <cell r="E63" t="str">
            <v>Adam</v>
          </cell>
          <cell r="F63" t="str">
            <v>Driver</v>
          </cell>
          <cell r="I63">
            <v>39234</v>
          </cell>
          <cell r="J63">
            <v>39599</v>
          </cell>
          <cell r="K63">
            <v>1.67</v>
          </cell>
          <cell r="L63">
            <v>20.318333333333332</v>
          </cell>
          <cell r="M63" t="str">
            <v>Mister</v>
          </cell>
          <cell r="O63">
            <v>448</v>
          </cell>
          <cell r="S63" t="str">
            <v>SDG</v>
          </cell>
          <cell r="U63" t="str">
            <v>married</v>
          </cell>
          <cell r="V63" t="str">
            <v>Local staff</v>
          </cell>
          <cell r="Y63" t="str">
            <v>Bindizi</v>
          </cell>
          <cell r="Z63" t="str">
            <v>Darfur</v>
          </cell>
          <cell r="AA63">
            <v>9.0666666666666664</v>
          </cell>
          <cell r="AB63">
            <v>21.233333333333334</v>
          </cell>
          <cell r="AC63" t="str">
            <v>DPC</v>
          </cell>
          <cell r="AF63" t="str">
            <v>Log officer</v>
          </cell>
          <cell r="AK63">
            <v>5</v>
          </cell>
          <cell r="AO63">
            <v>1967</v>
          </cell>
        </row>
        <row r="64">
          <cell r="A64">
            <v>63</v>
          </cell>
          <cell r="B64">
            <v>100</v>
          </cell>
          <cell r="C64" t="str">
            <v>ISSHAG MUSA</v>
          </cell>
          <cell r="E64" t="str">
            <v>Musa</v>
          </cell>
          <cell r="F64" t="str">
            <v>Driver</v>
          </cell>
          <cell r="I64">
            <v>39234</v>
          </cell>
          <cell r="J64">
            <v>39599</v>
          </cell>
          <cell r="K64">
            <v>1.67</v>
          </cell>
          <cell r="L64">
            <v>20.318333333333332</v>
          </cell>
          <cell r="M64" t="str">
            <v>Mister</v>
          </cell>
          <cell r="O64">
            <v>448</v>
          </cell>
          <cell r="S64" t="str">
            <v>SDG</v>
          </cell>
          <cell r="U64" t="str">
            <v>married</v>
          </cell>
          <cell r="V64" t="str">
            <v>Local staff</v>
          </cell>
          <cell r="Y64" t="str">
            <v>Bindizi</v>
          </cell>
          <cell r="Z64" t="str">
            <v>Darfur</v>
          </cell>
          <cell r="AA64">
            <v>0</v>
          </cell>
          <cell r="AB64">
            <v>12.166666666666666</v>
          </cell>
          <cell r="AC64" t="str">
            <v>DPC</v>
          </cell>
          <cell r="AF64" t="str">
            <v>Log officer</v>
          </cell>
          <cell r="AK64">
            <v>9</v>
          </cell>
          <cell r="AN64" t="str">
            <v xml:space="preserve">wadisalih </v>
          </cell>
          <cell r="AO64">
            <v>1961</v>
          </cell>
        </row>
        <row r="65">
          <cell r="A65">
            <v>64</v>
          </cell>
          <cell r="B65">
            <v>71</v>
          </cell>
          <cell r="C65" t="str">
            <v>FATH ILRHMAN SALIH</v>
          </cell>
          <cell r="E65" t="str">
            <v>Muhtaz</v>
          </cell>
          <cell r="F65" t="str">
            <v>Watchman Senior</v>
          </cell>
          <cell r="G65" t="str">
            <v>Watchman Senior</v>
          </cell>
          <cell r="H65">
            <v>2</v>
          </cell>
          <cell r="I65">
            <v>39600</v>
          </cell>
          <cell r="J65">
            <v>39964</v>
          </cell>
          <cell r="K65">
            <v>1.67</v>
          </cell>
          <cell r="L65">
            <v>20.262666666666664</v>
          </cell>
          <cell r="M65" t="str">
            <v>Mister</v>
          </cell>
          <cell r="N65" t="str">
            <v>2B</v>
          </cell>
          <cell r="O65">
            <v>408</v>
          </cell>
          <cell r="P65">
            <v>442.97520537600013</v>
          </cell>
          <cell r="R65">
            <v>303.43801568256009</v>
          </cell>
          <cell r="S65" t="str">
            <v>SDG</v>
          </cell>
          <cell r="V65" t="str">
            <v>Local staff</v>
          </cell>
          <cell r="Y65" t="str">
            <v>Khartoum</v>
          </cell>
          <cell r="Z65" t="str">
            <v>Khartoum</v>
          </cell>
          <cell r="AA65">
            <v>12.166666666666666</v>
          </cell>
          <cell r="AB65">
            <v>14.166666666666666</v>
          </cell>
          <cell r="AC65" t="str">
            <v>DPC</v>
          </cell>
          <cell r="AE65" t="str">
            <v>Magboul M. MABROUK</v>
          </cell>
          <cell r="AF65" t="str">
            <v>Logistician deputy coordinator</v>
          </cell>
          <cell r="AL65" t="str">
            <v>Sudanese</v>
          </cell>
          <cell r="AY65" t="str">
            <v>Support</v>
          </cell>
        </row>
        <row r="66">
          <cell r="A66">
            <v>65</v>
          </cell>
          <cell r="B66">
            <v>48</v>
          </cell>
          <cell r="C66" t="str">
            <v>AHMED ADAM</v>
          </cell>
          <cell r="E66" t="str">
            <v>Adam</v>
          </cell>
          <cell r="F66" t="str">
            <v>Driver</v>
          </cell>
          <cell r="I66">
            <v>39114</v>
          </cell>
          <cell r="J66">
            <v>39599</v>
          </cell>
          <cell r="K66">
            <v>1.67</v>
          </cell>
          <cell r="L66">
            <v>26.998333333333335</v>
          </cell>
          <cell r="M66" t="str">
            <v>Mister</v>
          </cell>
          <cell r="O66">
            <v>411</v>
          </cell>
          <cell r="S66" t="str">
            <v>SDG</v>
          </cell>
          <cell r="U66" t="str">
            <v>married</v>
          </cell>
          <cell r="V66" t="str">
            <v>Local staff</v>
          </cell>
          <cell r="Y66" t="str">
            <v>Bindizi</v>
          </cell>
          <cell r="Z66" t="str">
            <v>Darfur</v>
          </cell>
          <cell r="AA66">
            <v>0</v>
          </cell>
          <cell r="AB66">
            <v>16.166666666666668</v>
          </cell>
          <cell r="AC66" t="str">
            <v>DPC</v>
          </cell>
          <cell r="AF66" t="str">
            <v>Log officer</v>
          </cell>
          <cell r="AK66">
            <v>3</v>
          </cell>
          <cell r="AN66" t="str">
            <v xml:space="preserve">mukjer </v>
          </cell>
          <cell r="AO66">
            <v>1969</v>
          </cell>
        </row>
        <row r="67">
          <cell r="A67">
            <v>66</v>
          </cell>
          <cell r="B67">
            <v>125</v>
          </cell>
          <cell r="C67" t="str">
            <v>MOHAMED MUSA</v>
          </cell>
          <cell r="E67" t="str">
            <v>Hanan</v>
          </cell>
          <cell r="F67" t="str">
            <v>Cleaner</v>
          </cell>
          <cell r="I67">
            <v>39114</v>
          </cell>
          <cell r="J67">
            <v>39599</v>
          </cell>
          <cell r="K67">
            <v>1.67</v>
          </cell>
          <cell r="L67">
            <v>26.998333333333335</v>
          </cell>
          <cell r="M67" t="str">
            <v>MISS</v>
          </cell>
          <cell r="O67">
            <v>250</v>
          </cell>
          <cell r="S67" t="str">
            <v>SDG</v>
          </cell>
          <cell r="U67" t="str">
            <v>married</v>
          </cell>
          <cell r="V67" t="str">
            <v>Local staff</v>
          </cell>
          <cell r="Y67" t="str">
            <v>Bindizi</v>
          </cell>
          <cell r="Z67" t="str">
            <v>Darfur</v>
          </cell>
          <cell r="AA67">
            <v>0</v>
          </cell>
          <cell r="AB67">
            <v>16.166666666666668</v>
          </cell>
          <cell r="AC67" t="str">
            <v>DPC</v>
          </cell>
          <cell r="AF67" t="str">
            <v>Log officer</v>
          </cell>
          <cell r="AK67">
            <v>4</v>
          </cell>
          <cell r="AN67" t="str">
            <v xml:space="preserve">wadisalih </v>
          </cell>
          <cell r="AO67">
            <v>1982</v>
          </cell>
        </row>
        <row r="68">
          <cell r="A68">
            <v>67</v>
          </cell>
          <cell r="B68">
            <v>59</v>
          </cell>
          <cell r="C68" t="str">
            <v>AZAIN ABDALLA KHAMISS</v>
          </cell>
          <cell r="E68" t="str">
            <v>Baderadine</v>
          </cell>
          <cell r="F68" t="str">
            <v>Watsan supervisor</v>
          </cell>
          <cell r="I68">
            <v>38525</v>
          </cell>
          <cell r="J68">
            <v>38656</v>
          </cell>
          <cell r="K68">
            <v>1.67</v>
          </cell>
          <cell r="L68">
            <v>7.2923333333333327</v>
          </cell>
          <cell r="M68" t="str">
            <v>Mister</v>
          </cell>
          <cell r="O68">
            <v>411</v>
          </cell>
          <cell r="S68" t="str">
            <v>SDG</v>
          </cell>
          <cell r="U68" t="str">
            <v>married</v>
          </cell>
          <cell r="V68" t="str">
            <v>Local staff</v>
          </cell>
          <cell r="Y68" t="str">
            <v>Bindizi</v>
          </cell>
          <cell r="Z68" t="str">
            <v>Darfur</v>
          </cell>
          <cell r="AA68">
            <v>9.1</v>
          </cell>
          <cell r="AB68">
            <v>13.466666666666665</v>
          </cell>
          <cell r="AC68" t="str">
            <v>AV</v>
          </cell>
          <cell r="AK68">
            <v>1</v>
          </cell>
          <cell r="AN68" t="str">
            <v xml:space="preserve">wadisalih </v>
          </cell>
          <cell r="AO68" t="str">
            <v>22/12/1977</v>
          </cell>
        </row>
        <row r="69">
          <cell r="A69">
            <v>68</v>
          </cell>
          <cell r="B69">
            <v>134</v>
          </cell>
          <cell r="C69" t="str">
            <v>MUSA ADAM</v>
          </cell>
          <cell r="E69" t="str">
            <v>Abdelgalig</v>
          </cell>
          <cell r="F69" t="str">
            <v>Log officer</v>
          </cell>
          <cell r="I69">
            <v>39234</v>
          </cell>
          <cell r="J69">
            <v>39599</v>
          </cell>
          <cell r="K69">
            <v>1.67</v>
          </cell>
          <cell r="L69">
            <v>20.318333333333332</v>
          </cell>
          <cell r="M69" t="str">
            <v>Mister</v>
          </cell>
          <cell r="O69">
            <v>528</v>
          </cell>
          <cell r="S69" t="str">
            <v>SDG</v>
          </cell>
          <cell r="U69" t="str">
            <v>married</v>
          </cell>
          <cell r="V69" t="str">
            <v>Local staff</v>
          </cell>
          <cell r="Y69" t="str">
            <v>Bindizi</v>
          </cell>
          <cell r="Z69" t="str">
            <v>Darfur</v>
          </cell>
          <cell r="AA69">
            <v>8.0666666666666664</v>
          </cell>
          <cell r="AB69">
            <v>20.233333333333334</v>
          </cell>
          <cell r="AC69" t="str">
            <v>DPC</v>
          </cell>
          <cell r="AF69" t="str">
            <v>Watsan supervisor</v>
          </cell>
          <cell r="AK69">
            <v>2</v>
          </cell>
          <cell r="AN69" t="str">
            <v xml:space="preserve">wadisalih </v>
          </cell>
          <cell r="AO69">
            <v>24838</v>
          </cell>
        </row>
        <row r="70">
          <cell r="A70">
            <v>69</v>
          </cell>
          <cell r="B70">
            <v>92</v>
          </cell>
          <cell r="C70" t="str">
            <v>YOUSSIF MUSSA</v>
          </cell>
          <cell r="E70" t="str">
            <v>Omer</v>
          </cell>
          <cell r="F70" t="str">
            <v>Watsan technician</v>
          </cell>
          <cell r="I70">
            <v>38934</v>
          </cell>
          <cell r="J70">
            <v>38687</v>
          </cell>
          <cell r="K70">
            <v>1.67</v>
          </cell>
          <cell r="L70">
            <v>-13.749666666666664</v>
          </cell>
          <cell r="M70" t="str">
            <v>Mister</v>
          </cell>
          <cell r="O70">
            <v>348</v>
          </cell>
          <cell r="S70" t="str">
            <v>SDG</v>
          </cell>
          <cell r="V70" t="str">
            <v>Local staff</v>
          </cell>
          <cell r="Y70" t="str">
            <v>Bindizi</v>
          </cell>
          <cell r="Z70" t="str">
            <v>Darfur</v>
          </cell>
          <cell r="AA70">
            <v>12.166666666666666</v>
          </cell>
          <cell r="AB70">
            <v>3.9333333333333336</v>
          </cell>
          <cell r="AC70" t="str">
            <v>DPC</v>
          </cell>
          <cell r="AF70" t="str">
            <v>Team leader</v>
          </cell>
        </row>
        <row r="71">
          <cell r="A71">
            <v>70</v>
          </cell>
          <cell r="B71">
            <v>92</v>
          </cell>
          <cell r="C71" t="str">
            <v>YOUSSIF MUSSA</v>
          </cell>
          <cell r="E71" t="str">
            <v>Omer</v>
          </cell>
          <cell r="F71" t="str">
            <v>Watsan technician</v>
          </cell>
          <cell r="I71">
            <v>38876</v>
          </cell>
          <cell r="J71">
            <v>39233</v>
          </cell>
          <cell r="K71">
            <v>1.67</v>
          </cell>
          <cell r="L71">
            <v>19.873000000000001</v>
          </cell>
          <cell r="M71" t="str">
            <v>Mister</v>
          </cell>
          <cell r="O71">
            <v>348</v>
          </cell>
          <cell r="S71" t="str">
            <v>SDG</v>
          </cell>
          <cell r="U71" t="str">
            <v>married</v>
          </cell>
          <cell r="V71" t="str">
            <v>Local staff</v>
          </cell>
          <cell r="Y71" t="str">
            <v>Bindizi</v>
          </cell>
          <cell r="Z71" t="str">
            <v>Darfur</v>
          </cell>
          <cell r="AA71">
            <v>3.9333333333333336</v>
          </cell>
          <cell r="AB71">
            <v>15.833333333333334</v>
          </cell>
          <cell r="AC71" t="str">
            <v>AV</v>
          </cell>
          <cell r="AK71">
            <v>4</v>
          </cell>
          <cell r="AN71" t="str">
            <v>wadisalih</v>
          </cell>
          <cell r="AO71">
            <v>1969</v>
          </cell>
        </row>
        <row r="72">
          <cell r="A72">
            <v>71</v>
          </cell>
          <cell r="B72">
            <v>8</v>
          </cell>
          <cell r="C72" t="str">
            <v>ABAKER RAHMA</v>
          </cell>
          <cell r="E72" t="str">
            <v>Ahmed</v>
          </cell>
          <cell r="F72" t="str">
            <v>Watsan technician</v>
          </cell>
          <cell r="I72">
            <v>38935</v>
          </cell>
          <cell r="J72">
            <v>39417</v>
          </cell>
          <cell r="K72">
            <v>1.67</v>
          </cell>
          <cell r="L72">
            <v>26.831333333333333</v>
          </cell>
          <cell r="M72" t="str">
            <v>Mister</v>
          </cell>
          <cell r="O72">
            <v>411</v>
          </cell>
          <cell r="S72" t="str">
            <v>SDG</v>
          </cell>
          <cell r="V72" t="str">
            <v>Local staff</v>
          </cell>
          <cell r="Y72" t="str">
            <v>Bindizi</v>
          </cell>
          <cell r="Z72" t="str">
            <v>Darfur</v>
          </cell>
          <cell r="AA72">
            <v>9.1</v>
          </cell>
          <cell r="AB72">
            <v>25.166666666666664</v>
          </cell>
          <cell r="AC72" t="str">
            <v>DPC</v>
          </cell>
          <cell r="AF72" t="str">
            <v>Team leader</v>
          </cell>
          <cell r="AL72" t="str">
            <v>Congolese</v>
          </cell>
          <cell r="AN72" t="str">
            <v>Kolwezi</v>
          </cell>
          <cell r="AO72">
            <v>26754</v>
          </cell>
          <cell r="AR72" t="str">
            <v>C0457065</v>
          </cell>
          <cell r="AS72" t="str">
            <v>Passeport</v>
          </cell>
        </row>
        <row r="73">
          <cell r="A73">
            <v>72</v>
          </cell>
          <cell r="B73">
            <v>8</v>
          </cell>
          <cell r="C73" t="str">
            <v>ABAKER RAHMA</v>
          </cell>
          <cell r="E73" t="str">
            <v>Ahmed</v>
          </cell>
          <cell r="F73" t="str">
            <v>Watsan technician</v>
          </cell>
          <cell r="G73" t="str">
            <v>Watsan technician</v>
          </cell>
          <cell r="H73">
            <v>3</v>
          </cell>
          <cell r="I73">
            <v>39418</v>
          </cell>
          <cell r="J73">
            <v>401768</v>
          </cell>
          <cell r="K73">
            <v>1.67</v>
          </cell>
          <cell r="L73">
            <v>20170.816666666666</v>
          </cell>
          <cell r="M73" t="str">
            <v>Mister</v>
          </cell>
          <cell r="N73" t="str">
            <v>3A</v>
          </cell>
          <cell r="O73">
            <v>475</v>
          </cell>
          <cell r="P73">
            <v>516.68627955056661</v>
          </cell>
          <cell r="R73">
            <v>359.0969642876438</v>
          </cell>
          <cell r="S73" t="str">
            <v>SDG</v>
          </cell>
          <cell r="U73" t="str">
            <v>married</v>
          </cell>
          <cell r="V73" t="str">
            <v>Local staff</v>
          </cell>
          <cell r="Y73" t="str">
            <v>Bindizi</v>
          </cell>
          <cell r="Z73" t="str">
            <v>Darfur</v>
          </cell>
          <cell r="AA73">
            <v>25.166666666666664</v>
          </cell>
          <cell r="AB73">
            <v>33.233333333333334</v>
          </cell>
          <cell r="AC73" t="str">
            <v>OC</v>
          </cell>
          <cell r="AK73">
            <v>1</v>
          </cell>
          <cell r="AL73" t="str">
            <v>Sudanese</v>
          </cell>
          <cell r="AN73" t="str">
            <v xml:space="preserve">wadi salih </v>
          </cell>
          <cell r="AO73">
            <v>28856</v>
          </cell>
          <cell r="AY73" t="str">
            <v>Watsan</v>
          </cell>
          <cell r="AZ73" t="str">
            <v>GP</v>
          </cell>
        </row>
        <row r="74">
          <cell r="A74">
            <v>73</v>
          </cell>
          <cell r="B74">
            <v>93</v>
          </cell>
          <cell r="C74" t="str">
            <v>IDRISS BASHEER</v>
          </cell>
          <cell r="E74" t="str">
            <v>Hassan</v>
          </cell>
          <cell r="F74" t="str">
            <v>Watsan technician</v>
          </cell>
          <cell r="I74">
            <v>38935</v>
          </cell>
          <cell r="J74">
            <v>39417</v>
          </cell>
          <cell r="K74">
            <v>1.67</v>
          </cell>
          <cell r="L74">
            <v>26.831333333333333</v>
          </cell>
          <cell r="M74" t="str">
            <v>Mister</v>
          </cell>
          <cell r="O74">
            <v>348</v>
          </cell>
          <cell r="S74" t="str">
            <v>SDG</v>
          </cell>
          <cell r="V74" t="str">
            <v>Local staff</v>
          </cell>
          <cell r="Y74" t="str">
            <v>Bindizi</v>
          </cell>
          <cell r="Z74" t="str">
            <v>Darfur</v>
          </cell>
          <cell r="AA74">
            <v>19.066666666666666</v>
          </cell>
          <cell r="AB74">
            <v>35.133333333333333</v>
          </cell>
          <cell r="AC74" t="str">
            <v>DPC</v>
          </cell>
          <cell r="AF74" t="str">
            <v>Team leader</v>
          </cell>
        </row>
        <row r="75">
          <cell r="A75">
            <v>74</v>
          </cell>
          <cell r="B75">
            <v>93</v>
          </cell>
          <cell r="C75" t="str">
            <v>IDRISS BASHEER</v>
          </cell>
          <cell r="E75" t="str">
            <v>Hassan</v>
          </cell>
          <cell r="F75" t="str">
            <v>Watsan technician</v>
          </cell>
          <cell r="G75" t="str">
            <v>Watsan technician</v>
          </cell>
          <cell r="H75">
            <v>3</v>
          </cell>
          <cell r="I75">
            <v>39418</v>
          </cell>
          <cell r="J75">
            <v>401768</v>
          </cell>
          <cell r="K75">
            <v>1.67</v>
          </cell>
          <cell r="L75">
            <v>20170.816666666666</v>
          </cell>
          <cell r="M75" t="str">
            <v>Mister</v>
          </cell>
          <cell r="N75" t="str">
            <v>3A</v>
          </cell>
          <cell r="O75">
            <v>475</v>
          </cell>
          <cell r="P75">
            <v>516.68627955056661</v>
          </cell>
          <cell r="R75">
            <v>359.0969642876438</v>
          </cell>
          <cell r="S75" t="str">
            <v>SDG</v>
          </cell>
          <cell r="U75" t="str">
            <v>married</v>
          </cell>
          <cell r="V75" t="str">
            <v>Local staff</v>
          </cell>
          <cell r="Y75" t="str">
            <v>Bindizi</v>
          </cell>
          <cell r="Z75" t="str">
            <v>Darfur</v>
          </cell>
          <cell r="AA75">
            <v>35.133333333333333</v>
          </cell>
          <cell r="AB75">
            <v>43.2</v>
          </cell>
          <cell r="AC75" t="str">
            <v>OC</v>
          </cell>
          <cell r="AK75">
            <v>5</v>
          </cell>
          <cell r="AL75" t="str">
            <v>Sudanese</v>
          </cell>
          <cell r="AN75" t="str">
            <v xml:space="preserve">wadi salih </v>
          </cell>
          <cell r="AO75">
            <v>0</v>
          </cell>
          <cell r="AP75">
            <v>0</v>
          </cell>
          <cell r="AY75" t="str">
            <v>Watsan</v>
          </cell>
          <cell r="AZ75" t="str">
            <v>GP</v>
          </cell>
        </row>
        <row r="76">
          <cell r="A76">
            <v>75</v>
          </cell>
          <cell r="B76">
            <v>16</v>
          </cell>
          <cell r="C76" t="str">
            <v>OMER ABDELRASOUL</v>
          </cell>
          <cell r="E76" t="str">
            <v>Abdallah</v>
          </cell>
          <cell r="F76" t="str">
            <v>Car driver</v>
          </cell>
          <cell r="I76">
            <v>39234</v>
          </cell>
          <cell r="J76">
            <v>39417</v>
          </cell>
          <cell r="K76">
            <v>1.67</v>
          </cell>
          <cell r="L76">
            <v>10.186999999999999</v>
          </cell>
          <cell r="M76" t="str">
            <v>Mister</v>
          </cell>
          <cell r="O76">
            <v>411</v>
          </cell>
          <cell r="S76" t="str">
            <v>SDG</v>
          </cell>
          <cell r="V76" t="str">
            <v>Local staff</v>
          </cell>
          <cell r="Y76" t="str">
            <v>Bindizi</v>
          </cell>
          <cell r="Z76" t="str">
            <v>Darfur</v>
          </cell>
          <cell r="AA76">
            <v>19.066666666666666</v>
          </cell>
          <cell r="AB76">
            <v>25.166666666666664</v>
          </cell>
          <cell r="AC76" t="str">
            <v>DPC</v>
          </cell>
          <cell r="AF76" t="str">
            <v>Team leader</v>
          </cell>
        </row>
        <row r="77">
          <cell r="A77">
            <v>76</v>
          </cell>
          <cell r="B77">
            <v>16</v>
          </cell>
          <cell r="C77" t="str">
            <v>OMER ABDELRASOUL</v>
          </cell>
          <cell r="E77" t="str">
            <v>Abdallah</v>
          </cell>
          <cell r="F77" t="str">
            <v>Watsan technician</v>
          </cell>
          <cell r="G77" t="str">
            <v>Watsan technician</v>
          </cell>
          <cell r="H77">
            <v>3</v>
          </cell>
          <cell r="I77">
            <v>39418</v>
          </cell>
          <cell r="J77">
            <v>39964</v>
          </cell>
          <cell r="K77">
            <v>1.67</v>
          </cell>
          <cell r="L77">
            <v>30.393999999999998</v>
          </cell>
          <cell r="M77" t="str">
            <v>Mister</v>
          </cell>
          <cell r="N77" t="str">
            <v>3A</v>
          </cell>
          <cell r="O77">
            <v>475</v>
          </cell>
          <cell r="P77">
            <v>516.68627955056661</v>
          </cell>
          <cell r="R77">
            <v>359.0969642876438</v>
          </cell>
          <cell r="S77" t="str">
            <v>SDG</v>
          </cell>
          <cell r="U77" t="str">
            <v>married</v>
          </cell>
          <cell r="V77" t="str">
            <v>Local staff</v>
          </cell>
          <cell r="Y77" t="str">
            <v>Bindizi</v>
          </cell>
          <cell r="Z77" t="str">
            <v>Darfur</v>
          </cell>
          <cell r="AA77">
            <v>25.166666666666664</v>
          </cell>
          <cell r="AB77">
            <v>33.233333333333334</v>
          </cell>
          <cell r="AC77" t="str">
            <v>OC</v>
          </cell>
          <cell r="AK77">
            <v>3</v>
          </cell>
          <cell r="AL77" t="str">
            <v>Sudanese</v>
          </cell>
          <cell r="AN77" t="str">
            <v xml:space="preserve">wadi salih </v>
          </cell>
          <cell r="AO77">
            <v>1983</v>
          </cell>
          <cell r="AY77" t="str">
            <v>Watsan</v>
          </cell>
          <cell r="AZ77" t="str">
            <v>GP</v>
          </cell>
        </row>
        <row r="78">
          <cell r="A78">
            <v>77</v>
          </cell>
          <cell r="B78">
            <v>40</v>
          </cell>
          <cell r="C78" t="str">
            <v>ADAM AYOUB</v>
          </cell>
          <cell r="E78" t="str">
            <v>Mohamed</v>
          </cell>
          <cell r="F78" t="str">
            <v>Watsan technician</v>
          </cell>
          <cell r="I78">
            <v>39234</v>
          </cell>
          <cell r="J78">
            <v>39599</v>
          </cell>
          <cell r="K78">
            <v>1.67</v>
          </cell>
          <cell r="L78">
            <v>20.318333333333332</v>
          </cell>
          <cell r="M78" t="str">
            <v>Mister</v>
          </cell>
          <cell r="O78">
            <v>411</v>
          </cell>
          <cell r="S78" t="str">
            <v>SDG</v>
          </cell>
          <cell r="U78" t="str">
            <v>married</v>
          </cell>
          <cell r="V78" t="str">
            <v>Local staff</v>
          </cell>
          <cell r="Y78" t="str">
            <v>Bindizi</v>
          </cell>
          <cell r="Z78" t="str">
            <v>Darfur</v>
          </cell>
          <cell r="AA78">
            <v>6.0333333333333332</v>
          </cell>
          <cell r="AB78">
            <v>18.2</v>
          </cell>
          <cell r="AC78" t="str">
            <v>DPC</v>
          </cell>
          <cell r="AF78" t="str">
            <v>Team leader</v>
          </cell>
          <cell r="AK78">
            <v>4</v>
          </cell>
          <cell r="AN78" t="str">
            <v xml:space="preserve">wadi salih </v>
          </cell>
          <cell r="AO78">
            <v>1979</v>
          </cell>
        </row>
        <row r="79">
          <cell r="A79">
            <v>78</v>
          </cell>
          <cell r="B79">
            <v>10</v>
          </cell>
          <cell r="C79" t="str">
            <v>ABDALAH ABDELRASOUL</v>
          </cell>
          <cell r="E79" t="str">
            <v>Ahmed</v>
          </cell>
          <cell r="F79" t="str">
            <v>Watsan technician</v>
          </cell>
          <cell r="I79">
            <v>39234</v>
          </cell>
          <cell r="J79">
            <v>39599</v>
          </cell>
          <cell r="K79">
            <v>1.67</v>
          </cell>
          <cell r="L79">
            <v>20.318333333333332</v>
          </cell>
          <cell r="M79" t="str">
            <v>Mister</v>
          </cell>
          <cell r="O79">
            <v>411</v>
          </cell>
          <cell r="S79" t="str">
            <v>SDG</v>
          </cell>
          <cell r="U79" t="str">
            <v>married</v>
          </cell>
          <cell r="V79" t="str">
            <v>Local staff</v>
          </cell>
          <cell r="Y79" t="str">
            <v>Bindizi</v>
          </cell>
          <cell r="Z79" t="str">
            <v>Darfur</v>
          </cell>
          <cell r="AA79">
            <v>6.0333333333333332</v>
          </cell>
          <cell r="AB79">
            <v>18.2</v>
          </cell>
          <cell r="AC79" t="str">
            <v>DPC</v>
          </cell>
          <cell r="AF79" t="str">
            <v>Team leader</v>
          </cell>
          <cell r="AK79">
            <v>4</v>
          </cell>
          <cell r="AN79" t="str">
            <v xml:space="preserve">wadi salih </v>
          </cell>
          <cell r="AO79">
            <v>1970</v>
          </cell>
        </row>
        <row r="80">
          <cell r="A80">
            <v>79</v>
          </cell>
          <cell r="B80">
            <v>101</v>
          </cell>
          <cell r="C80" t="str">
            <v>JIBREEL ADAM MOHAMED</v>
          </cell>
          <cell r="E80" t="str">
            <v>Najwa</v>
          </cell>
          <cell r="F80" t="str">
            <v>Hygiene Promotion qualified</v>
          </cell>
          <cell r="G80" t="str">
            <v>Hygiene Promotion qualified</v>
          </cell>
          <cell r="H80">
            <v>2</v>
          </cell>
          <cell r="I80">
            <v>39234</v>
          </cell>
          <cell r="J80">
            <v>401768</v>
          </cell>
          <cell r="K80">
            <v>1.67</v>
          </cell>
          <cell r="L80">
            <v>20181.059333333335</v>
          </cell>
          <cell r="M80" t="str">
            <v>Miss</v>
          </cell>
          <cell r="N80" t="str">
            <v>2C</v>
          </cell>
          <cell r="O80">
            <v>440</v>
          </cell>
          <cell r="P80">
            <v>478.41322180608017</v>
          </cell>
          <cell r="R80">
            <v>330.10512304619533</v>
          </cell>
          <cell r="S80" t="str">
            <v>SDG</v>
          </cell>
          <cell r="U80" t="str">
            <v>married</v>
          </cell>
          <cell r="V80" t="str">
            <v>Local staff</v>
          </cell>
          <cell r="Y80" t="str">
            <v>Bindizi</v>
          </cell>
          <cell r="Z80" t="str">
            <v>Darfur</v>
          </cell>
          <cell r="AA80">
            <v>19.066666666666666</v>
          </cell>
          <cell r="AB80">
            <v>33.266666666666666</v>
          </cell>
          <cell r="AC80" t="str">
            <v>OC</v>
          </cell>
          <cell r="AK80">
            <v>1</v>
          </cell>
          <cell r="AL80" t="str">
            <v>Sudanese</v>
          </cell>
          <cell r="AN80" t="str">
            <v xml:space="preserve">wadi salih </v>
          </cell>
          <cell r="AO80">
            <v>1983</v>
          </cell>
          <cell r="AY80" t="str">
            <v>Watsan</v>
          </cell>
          <cell r="AZ80" t="str">
            <v>GP</v>
          </cell>
        </row>
        <row r="81">
          <cell r="A81">
            <v>80</v>
          </cell>
          <cell r="B81">
            <v>135</v>
          </cell>
          <cell r="C81" t="str">
            <v>MUSA AHMED  ADAM</v>
          </cell>
          <cell r="E81" t="str">
            <v>Hajja</v>
          </cell>
          <cell r="F81" t="str">
            <v>Hygiene promoter</v>
          </cell>
          <cell r="I81">
            <v>38961</v>
          </cell>
          <cell r="J81">
            <v>39599</v>
          </cell>
          <cell r="K81">
            <v>1.67</v>
          </cell>
          <cell r="L81">
            <v>35.515333333333331</v>
          </cell>
          <cell r="M81" t="str">
            <v>MISS</v>
          </cell>
          <cell r="O81">
            <v>348</v>
          </cell>
          <cell r="S81" t="str">
            <v>SDG</v>
          </cell>
          <cell r="U81" t="str">
            <v>married</v>
          </cell>
          <cell r="V81" t="str">
            <v>Local staff</v>
          </cell>
          <cell r="Y81" t="str">
            <v>Bindizi</v>
          </cell>
          <cell r="Z81" t="str">
            <v>Darfur</v>
          </cell>
          <cell r="AA81">
            <v>0</v>
          </cell>
          <cell r="AB81">
            <v>21.266666666666666</v>
          </cell>
          <cell r="AC81" t="str">
            <v>DPC</v>
          </cell>
          <cell r="AF81" t="str">
            <v>Watsan supervisor</v>
          </cell>
          <cell r="AK81">
            <v>11</v>
          </cell>
          <cell r="AN81" t="str">
            <v xml:space="preserve">wadi salih </v>
          </cell>
          <cell r="AO81">
            <v>1974</v>
          </cell>
        </row>
        <row r="82">
          <cell r="A82">
            <v>81</v>
          </cell>
          <cell r="B82">
            <v>75</v>
          </cell>
          <cell r="C82" t="str">
            <v>HAROUN ADAM</v>
          </cell>
          <cell r="E82" t="str">
            <v>Tahani</v>
          </cell>
          <cell r="F82" t="str">
            <v>Hygiene promoter</v>
          </cell>
          <cell r="I82">
            <v>39326</v>
          </cell>
          <cell r="J82">
            <v>39599</v>
          </cell>
          <cell r="K82">
            <v>1.67</v>
          </cell>
          <cell r="L82">
            <v>15.196999999999999</v>
          </cell>
          <cell r="M82" t="str">
            <v>MISS</v>
          </cell>
          <cell r="O82">
            <v>348</v>
          </cell>
          <cell r="S82" t="str">
            <v>SDG</v>
          </cell>
          <cell r="U82" t="str">
            <v>married</v>
          </cell>
          <cell r="V82" t="str">
            <v>Local staff</v>
          </cell>
          <cell r="Y82" t="str">
            <v>Bindizi</v>
          </cell>
          <cell r="Z82" t="str">
            <v>Darfur</v>
          </cell>
          <cell r="AA82">
            <v>0</v>
          </cell>
          <cell r="AB82">
            <v>9.1</v>
          </cell>
          <cell r="AC82" t="str">
            <v>DPC</v>
          </cell>
          <cell r="AF82" t="str">
            <v>Watsan supervisor</v>
          </cell>
          <cell r="AK82">
            <v>3</v>
          </cell>
          <cell r="AN82" t="str">
            <v xml:space="preserve">wadi salih </v>
          </cell>
          <cell r="AO82">
            <v>1983</v>
          </cell>
        </row>
        <row r="83">
          <cell r="A83">
            <v>82</v>
          </cell>
          <cell r="B83">
            <v>136</v>
          </cell>
          <cell r="C83" t="str">
            <v>HAROUN ADAM</v>
          </cell>
          <cell r="E83" t="str">
            <v>Zaineb</v>
          </cell>
          <cell r="F83" t="str">
            <v>Community mobilizer</v>
          </cell>
          <cell r="I83">
            <v>39398</v>
          </cell>
          <cell r="J83">
            <v>39599</v>
          </cell>
          <cell r="K83">
            <v>1.67</v>
          </cell>
          <cell r="L83">
            <v>11.189</v>
          </cell>
          <cell r="M83" t="str">
            <v>Mister</v>
          </cell>
          <cell r="O83">
            <v>348</v>
          </cell>
          <cell r="S83" t="str">
            <v>SDG</v>
          </cell>
          <cell r="U83" t="str">
            <v>married</v>
          </cell>
          <cell r="V83" t="str">
            <v>Local staff</v>
          </cell>
          <cell r="Y83" t="str">
            <v>Bindizi</v>
          </cell>
          <cell r="Z83" t="str">
            <v>Darfur</v>
          </cell>
          <cell r="AA83">
            <v>0</v>
          </cell>
          <cell r="AB83">
            <v>6.7</v>
          </cell>
          <cell r="AC83" t="str">
            <v>DPC</v>
          </cell>
          <cell r="AF83" t="str">
            <v>Community mobilizer supervisor</v>
          </cell>
          <cell r="AK83">
            <v>1</v>
          </cell>
          <cell r="AN83" t="str">
            <v xml:space="preserve">wadi salih </v>
          </cell>
          <cell r="AO83">
            <v>28856</v>
          </cell>
        </row>
        <row r="84">
          <cell r="A84">
            <v>83</v>
          </cell>
          <cell r="B84">
            <v>114</v>
          </cell>
          <cell r="C84" t="str">
            <v>MOHAMED ABDALLA</v>
          </cell>
          <cell r="E84" t="str">
            <v>Adam</v>
          </cell>
          <cell r="F84" t="str">
            <v>Translator</v>
          </cell>
          <cell r="I84">
            <v>39398</v>
          </cell>
          <cell r="J84">
            <v>39599</v>
          </cell>
          <cell r="K84">
            <v>1.67</v>
          </cell>
          <cell r="L84">
            <v>11.189</v>
          </cell>
          <cell r="M84" t="str">
            <v>Mister</v>
          </cell>
          <cell r="O84">
            <v>379</v>
          </cell>
          <cell r="S84" t="str">
            <v>SDG</v>
          </cell>
          <cell r="V84" t="str">
            <v>Local staff</v>
          </cell>
          <cell r="Y84" t="str">
            <v>Bindizi</v>
          </cell>
          <cell r="Z84" t="str">
            <v>Darfur</v>
          </cell>
          <cell r="AA84">
            <v>0</v>
          </cell>
          <cell r="AB84">
            <v>6.7</v>
          </cell>
          <cell r="AC84" t="str">
            <v>DPC</v>
          </cell>
          <cell r="AF84" t="str">
            <v>Coordinator</v>
          </cell>
          <cell r="AK84">
            <v>0</v>
          </cell>
        </row>
        <row r="85">
          <cell r="A85">
            <v>84</v>
          </cell>
          <cell r="B85">
            <v>52</v>
          </cell>
          <cell r="C85" t="str">
            <v>AHMED MALIK</v>
          </cell>
          <cell r="E85" t="str">
            <v>Abakar</v>
          </cell>
          <cell r="F85" t="str">
            <v>Garbage center cleaner</v>
          </cell>
          <cell r="I85">
            <v>39234</v>
          </cell>
          <cell r="J85">
            <v>39599</v>
          </cell>
          <cell r="K85">
            <v>1.67</v>
          </cell>
          <cell r="L85">
            <v>20.318333333333332</v>
          </cell>
          <cell r="M85" t="str">
            <v>Mister</v>
          </cell>
          <cell r="O85">
            <v>295</v>
          </cell>
          <cell r="S85" t="str">
            <v>SDG</v>
          </cell>
          <cell r="U85" t="str">
            <v>married</v>
          </cell>
          <cell r="V85" t="str">
            <v>Local staff</v>
          </cell>
          <cell r="Y85" t="str">
            <v>Bindizi</v>
          </cell>
          <cell r="Z85" t="str">
            <v>Darfur</v>
          </cell>
          <cell r="AA85">
            <v>6.0333333333333332</v>
          </cell>
          <cell r="AB85">
            <v>18.2</v>
          </cell>
          <cell r="AC85" t="str">
            <v>DPC</v>
          </cell>
          <cell r="AF85" t="str">
            <v>Watsan supervisor</v>
          </cell>
          <cell r="AK85">
            <v>7</v>
          </cell>
          <cell r="AN85" t="str">
            <v>wadi salih</v>
          </cell>
          <cell r="AO85">
            <v>1962</v>
          </cell>
        </row>
        <row r="86">
          <cell r="A86">
            <v>85</v>
          </cell>
          <cell r="B86">
            <v>24</v>
          </cell>
          <cell r="C86" t="str">
            <v>ABDELMAWLA ABDELRAHIM</v>
          </cell>
          <cell r="E86" t="str">
            <v>Adam</v>
          </cell>
          <cell r="F86" t="str">
            <v>Garbage center cleaner</v>
          </cell>
          <cell r="I86">
            <v>39234</v>
          </cell>
          <cell r="J86">
            <v>39599</v>
          </cell>
          <cell r="K86">
            <v>1.67</v>
          </cell>
          <cell r="L86">
            <v>20.318333333333332</v>
          </cell>
          <cell r="M86" t="str">
            <v>Mister</v>
          </cell>
          <cell r="O86">
            <v>295</v>
          </cell>
          <cell r="S86" t="str">
            <v>SDG</v>
          </cell>
          <cell r="U86" t="str">
            <v>married</v>
          </cell>
          <cell r="V86" t="str">
            <v>Local staff</v>
          </cell>
          <cell r="Y86" t="str">
            <v>Bindizi</v>
          </cell>
          <cell r="Z86" t="str">
            <v>Darfur</v>
          </cell>
          <cell r="AA86">
            <v>6.0333333333333332</v>
          </cell>
          <cell r="AB86">
            <v>18.2</v>
          </cell>
          <cell r="AC86" t="str">
            <v>DPC</v>
          </cell>
          <cell r="AF86" t="str">
            <v>Watsan supervisor</v>
          </cell>
          <cell r="AK86">
            <v>5</v>
          </cell>
          <cell r="AN86" t="str">
            <v>wadi salih</v>
          </cell>
          <cell r="AO86">
            <v>1977</v>
          </cell>
        </row>
        <row r="87">
          <cell r="A87">
            <v>86</v>
          </cell>
          <cell r="B87">
            <v>188</v>
          </cell>
          <cell r="C87" t="str">
            <v>KHAMISS GUMMA</v>
          </cell>
          <cell r="E87" t="str">
            <v>Yagoub</v>
          </cell>
          <cell r="F87" t="str">
            <v>Garbage center cleaner</v>
          </cell>
          <cell r="I87">
            <v>39326</v>
          </cell>
          <cell r="J87">
            <v>39599</v>
          </cell>
          <cell r="K87">
            <v>1.67</v>
          </cell>
          <cell r="L87">
            <v>15.196999999999999</v>
          </cell>
          <cell r="M87" t="str">
            <v>Mister</v>
          </cell>
          <cell r="O87">
            <v>295</v>
          </cell>
          <cell r="S87" t="str">
            <v>SDG</v>
          </cell>
          <cell r="U87" t="str">
            <v>married</v>
          </cell>
          <cell r="V87" t="str">
            <v>Local staff</v>
          </cell>
          <cell r="Y87" t="str">
            <v>Bindizi</v>
          </cell>
          <cell r="Z87" t="str">
            <v>Darfur</v>
          </cell>
          <cell r="AA87">
            <v>0</v>
          </cell>
          <cell r="AB87">
            <v>9.1</v>
          </cell>
          <cell r="AC87" t="str">
            <v>DPC</v>
          </cell>
          <cell r="AF87" t="str">
            <v>Watsan supervisor</v>
          </cell>
          <cell r="AK87">
            <v>5</v>
          </cell>
          <cell r="AN87" t="str">
            <v>wadi salih</v>
          </cell>
        </row>
        <row r="88">
          <cell r="A88">
            <v>87</v>
          </cell>
          <cell r="B88">
            <v>94</v>
          </cell>
          <cell r="C88" t="str">
            <v>IDRISS MOHAMED</v>
          </cell>
          <cell r="E88" t="str">
            <v>Abdelmalik</v>
          </cell>
          <cell r="F88" t="str">
            <v>Garbage collection worker</v>
          </cell>
          <cell r="I88">
            <v>39234</v>
          </cell>
          <cell r="J88">
            <v>39599</v>
          </cell>
          <cell r="K88">
            <v>1.67</v>
          </cell>
          <cell r="L88">
            <v>20.318333333333332</v>
          </cell>
          <cell r="M88" t="str">
            <v>Mister</v>
          </cell>
          <cell r="O88">
            <v>295</v>
          </cell>
          <cell r="S88" t="str">
            <v>SDG</v>
          </cell>
          <cell r="U88" t="str">
            <v>married</v>
          </cell>
          <cell r="V88" t="str">
            <v>Local staff</v>
          </cell>
          <cell r="Y88" t="str">
            <v>Bindizi</v>
          </cell>
          <cell r="Z88" t="str">
            <v>Darfur</v>
          </cell>
          <cell r="AA88">
            <v>6.0333333333333332</v>
          </cell>
          <cell r="AB88">
            <v>18.2</v>
          </cell>
          <cell r="AC88" t="str">
            <v>DPC</v>
          </cell>
          <cell r="AF88" t="str">
            <v>Watsan supervisor</v>
          </cell>
          <cell r="AK88">
            <v>3</v>
          </cell>
          <cell r="AN88" t="str">
            <v xml:space="preserve">wadisalih </v>
          </cell>
          <cell r="AO88">
            <v>29221</v>
          </cell>
        </row>
        <row r="89">
          <cell r="A89">
            <v>88</v>
          </cell>
          <cell r="B89">
            <v>119</v>
          </cell>
          <cell r="C89" t="str">
            <v xml:space="preserve"> AHMED MOHAMED</v>
          </cell>
          <cell r="E89" t="str">
            <v>Abdallah</v>
          </cell>
          <cell r="F89" t="str">
            <v>Garbage collection worker</v>
          </cell>
          <cell r="I89">
            <v>39234</v>
          </cell>
          <cell r="J89">
            <v>39599</v>
          </cell>
          <cell r="K89">
            <v>1.67</v>
          </cell>
          <cell r="L89">
            <v>20.318333333333332</v>
          </cell>
          <cell r="M89" t="str">
            <v>Mister</v>
          </cell>
          <cell r="O89">
            <v>295</v>
          </cell>
          <cell r="S89" t="str">
            <v>SDG</v>
          </cell>
          <cell r="U89" t="str">
            <v>married</v>
          </cell>
          <cell r="V89" t="str">
            <v>Local staff</v>
          </cell>
          <cell r="Y89" t="str">
            <v>Bindizi</v>
          </cell>
          <cell r="Z89" t="str">
            <v>Darfur</v>
          </cell>
          <cell r="AA89">
            <v>6.0333333333333332</v>
          </cell>
          <cell r="AB89">
            <v>18.2</v>
          </cell>
          <cell r="AC89" t="str">
            <v>DPC</v>
          </cell>
          <cell r="AF89" t="str">
            <v>Watsan supervisor</v>
          </cell>
          <cell r="AK89">
            <v>5</v>
          </cell>
          <cell r="AN89" t="str">
            <v xml:space="preserve">wadi salih </v>
          </cell>
          <cell r="AO89">
            <v>1952</v>
          </cell>
        </row>
        <row r="90">
          <cell r="A90">
            <v>89</v>
          </cell>
          <cell r="B90">
            <v>78</v>
          </cell>
          <cell r="C90" t="str">
            <v>HASSAN ABAKER</v>
          </cell>
          <cell r="E90" t="str">
            <v>Abdelrhaman</v>
          </cell>
          <cell r="F90" t="str">
            <v>water point operator</v>
          </cell>
          <cell r="I90">
            <v>39326</v>
          </cell>
          <cell r="J90">
            <v>39599</v>
          </cell>
          <cell r="K90">
            <v>1.67</v>
          </cell>
          <cell r="L90">
            <v>15.196999999999999</v>
          </cell>
          <cell r="M90" t="str">
            <v>Mister</v>
          </cell>
          <cell r="O90">
            <v>210</v>
          </cell>
          <cell r="S90" t="str">
            <v>SDG</v>
          </cell>
          <cell r="U90" t="str">
            <v>married</v>
          </cell>
          <cell r="V90" t="str">
            <v>Local staff</v>
          </cell>
          <cell r="Y90" t="str">
            <v>Bindizi</v>
          </cell>
          <cell r="Z90" t="str">
            <v>Darfur</v>
          </cell>
          <cell r="AA90">
            <v>0</v>
          </cell>
          <cell r="AB90">
            <v>9.1</v>
          </cell>
          <cell r="AC90" t="str">
            <v>DPC</v>
          </cell>
          <cell r="AF90" t="str">
            <v>Watsan supervisor</v>
          </cell>
          <cell r="AK90">
            <v>4</v>
          </cell>
          <cell r="AN90" t="str">
            <v xml:space="preserve">wadisalih </v>
          </cell>
          <cell r="AO90">
            <v>25569</v>
          </cell>
        </row>
        <row r="91">
          <cell r="A91">
            <v>90</v>
          </cell>
          <cell r="B91">
            <v>141</v>
          </cell>
          <cell r="C91" t="str">
            <v>NASERADINE</v>
          </cell>
          <cell r="E91" t="str">
            <v>Musa</v>
          </cell>
          <cell r="F91" t="str">
            <v>Chlorinators Supervisor</v>
          </cell>
          <cell r="I91">
            <v>39326</v>
          </cell>
          <cell r="J91">
            <v>39599</v>
          </cell>
          <cell r="K91">
            <v>1.67</v>
          </cell>
          <cell r="L91">
            <v>15.196999999999999</v>
          </cell>
          <cell r="M91" t="str">
            <v>Mister</v>
          </cell>
          <cell r="O91">
            <v>250</v>
          </cell>
          <cell r="S91" t="str">
            <v>SDG</v>
          </cell>
          <cell r="U91" t="str">
            <v>married</v>
          </cell>
          <cell r="V91" t="str">
            <v>Local staff</v>
          </cell>
          <cell r="Y91" t="str">
            <v>Bindizi</v>
          </cell>
          <cell r="Z91" t="str">
            <v>Darfur</v>
          </cell>
          <cell r="AA91">
            <v>0</v>
          </cell>
          <cell r="AB91">
            <v>9.1</v>
          </cell>
          <cell r="AC91" t="str">
            <v>DPC</v>
          </cell>
          <cell r="AF91" t="str">
            <v>Watsan supervisor</v>
          </cell>
          <cell r="AK91">
            <v>16</v>
          </cell>
          <cell r="AN91" t="str">
            <v xml:space="preserve">wadisalih </v>
          </cell>
          <cell r="AO91">
            <v>1960</v>
          </cell>
        </row>
        <row r="92">
          <cell r="A92">
            <v>91</v>
          </cell>
          <cell r="B92">
            <v>164</v>
          </cell>
          <cell r="C92" t="str">
            <v>YOUSSIF HUSSIN</v>
          </cell>
          <cell r="E92" t="str">
            <v>Amina</v>
          </cell>
          <cell r="F92" t="str">
            <v>water point operator</v>
          </cell>
          <cell r="I92">
            <v>39326</v>
          </cell>
          <cell r="J92">
            <v>39599</v>
          </cell>
          <cell r="K92">
            <v>1.67</v>
          </cell>
          <cell r="L92">
            <v>15.196999999999999</v>
          </cell>
          <cell r="M92" t="str">
            <v>Mister</v>
          </cell>
          <cell r="O92">
            <v>210</v>
          </cell>
          <cell r="S92" t="str">
            <v>SDG</v>
          </cell>
          <cell r="U92" t="str">
            <v>married</v>
          </cell>
          <cell r="V92" t="str">
            <v>Local staff</v>
          </cell>
          <cell r="Y92" t="str">
            <v>Bindizi</v>
          </cell>
          <cell r="Z92" t="str">
            <v>Darfur</v>
          </cell>
          <cell r="AA92">
            <v>0</v>
          </cell>
          <cell r="AB92">
            <v>9.1</v>
          </cell>
          <cell r="AC92" t="str">
            <v>DPC</v>
          </cell>
          <cell r="AF92" t="str">
            <v>Chlorinators Supervisor</v>
          </cell>
          <cell r="AK92">
            <v>11</v>
          </cell>
          <cell r="AN92" t="str">
            <v xml:space="preserve">wadi salihh </v>
          </cell>
          <cell r="AO92">
            <v>26299</v>
          </cell>
        </row>
        <row r="93">
          <cell r="A93">
            <v>92</v>
          </cell>
          <cell r="B93">
            <v>82</v>
          </cell>
          <cell r="C93" t="str">
            <v>HASSAN ISSHAG</v>
          </cell>
          <cell r="E93" t="str">
            <v>Maka</v>
          </cell>
          <cell r="F93" t="str">
            <v>water point operator</v>
          </cell>
          <cell r="I93">
            <v>39326</v>
          </cell>
          <cell r="J93">
            <v>39599</v>
          </cell>
          <cell r="K93">
            <v>1.67</v>
          </cell>
          <cell r="L93">
            <v>15.196999999999999</v>
          </cell>
          <cell r="M93" t="str">
            <v>MISS</v>
          </cell>
          <cell r="O93">
            <v>210</v>
          </cell>
          <cell r="S93" t="str">
            <v>SDG</v>
          </cell>
          <cell r="U93" t="str">
            <v>married</v>
          </cell>
          <cell r="V93" t="str">
            <v>Local staff</v>
          </cell>
          <cell r="Y93" t="str">
            <v>Bindizi</v>
          </cell>
          <cell r="Z93" t="str">
            <v>Darfur</v>
          </cell>
          <cell r="AA93">
            <v>0</v>
          </cell>
          <cell r="AB93">
            <v>9.1</v>
          </cell>
          <cell r="AC93" t="str">
            <v>DPC</v>
          </cell>
          <cell r="AF93" t="str">
            <v>Chlorinators Supervisor</v>
          </cell>
          <cell r="AK93">
            <v>11</v>
          </cell>
          <cell r="AN93" t="str">
            <v>wadisalih</v>
          </cell>
          <cell r="AO93">
            <v>1960</v>
          </cell>
        </row>
        <row r="94">
          <cell r="A94">
            <v>93</v>
          </cell>
          <cell r="B94">
            <v>126</v>
          </cell>
          <cell r="C94" t="str">
            <v>MOHAMED MUSA</v>
          </cell>
          <cell r="E94" t="str">
            <v>Fatima</v>
          </cell>
          <cell r="F94" t="str">
            <v>Chlorinator</v>
          </cell>
          <cell r="I94">
            <v>39326</v>
          </cell>
          <cell r="J94">
            <v>39599</v>
          </cell>
          <cell r="K94">
            <v>1.67</v>
          </cell>
          <cell r="L94">
            <v>15.196999999999999</v>
          </cell>
          <cell r="M94" t="str">
            <v>MISS</v>
          </cell>
          <cell r="O94">
            <v>210</v>
          </cell>
          <cell r="S94" t="str">
            <v>SDG</v>
          </cell>
          <cell r="U94" t="str">
            <v>married</v>
          </cell>
          <cell r="V94" t="str">
            <v>Local staff</v>
          </cell>
          <cell r="Y94" t="str">
            <v>Bindizi</v>
          </cell>
          <cell r="Z94" t="str">
            <v>Darfur</v>
          </cell>
          <cell r="AA94">
            <v>0</v>
          </cell>
          <cell r="AB94">
            <v>9.1</v>
          </cell>
          <cell r="AC94" t="str">
            <v>DPC</v>
          </cell>
          <cell r="AF94" t="str">
            <v>Chlorinators Supervisor</v>
          </cell>
          <cell r="AK94">
            <v>0</v>
          </cell>
          <cell r="AN94" t="str">
            <v>wadisalih</v>
          </cell>
          <cell r="AO94">
            <v>1981</v>
          </cell>
        </row>
        <row r="95">
          <cell r="A95">
            <v>94</v>
          </cell>
          <cell r="B95">
            <v>99</v>
          </cell>
          <cell r="C95" t="str">
            <v xml:space="preserve">ISSHAG </v>
          </cell>
          <cell r="E95" t="str">
            <v>Hawa</v>
          </cell>
          <cell r="F95" t="str">
            <v>Chlorinator</v>
          </cell>
          <cell r="I95">
            <v>39326</v>
          </cell>
          <cell r="J95">
            <v>39599</v>
          </cell>
          <cell r="K95">
            <v>1.67</v>
          </cell>
          <cell r="L95">
            <v>15.196999999999999</v>
          </cell>
          <cell r="M95" t="str">
            <v>Mister</v>
          </cell>
          <cell r="O95">
            <v>210</v>
          </cell>
          <cell r="S95" t="str">
            <v>SDG</v>
          </cell>
          <cell r="U95" t="str">
            <v>married</v>
          </cell>
          <cell r="V95" t="str">
            <v>Local staff</v>
          </cell>
          <cell r="Y95" t="str">
            <v>Bindizi</v>
          </cell>
          <cell r="Z95" t="str">
            <v>Darfur</v>
          </cell>
          <cell r="AA95">
            <v>0</v>
          </cell>
          <cell r="AB95">
            <v>9.1</v>
          </cell>
          <cell r="AC95" t="str">
            <v>DPC</v>
          </cell>
          <cell r="AF95" t="str">
            <v>Chlorinators Supervisor</v>
          </cell>
          <cell r="AK95">
            <v>5</v>
          </cell>
          <cell r="AN95" t="str">
            <v>wadisalih</v>
          </cell>
          <cell r="AO95">
            <v>1970</v>
          </cell>
        </row>
        <row r="96">
          <cell r="A96">
            <v>95</v>
          </cell>
          <cell r="B96">
            <v>133</v>
          </cell>
          <cell r="C96" t="str">
            <v xml:space="preserve"> JUMA MUSA</v>
          </cell>
          <cell r="E96" t="str">
            <v>Aicha</v>
          </cell>
          <cell r="F96" t="str">
            <v>Hygiene Promoter</v>
          </cell>
          <cell r="I96">
            <v>39326</v>
          </cell>
          <cell r="J96">
            <v>39599</v>
          </cell>
          <cell r="K96">
            <v>1.67</v>
          </cell>
          <cell r="L96">
            <v>15.196999999999999</v>
          </cell>
          <cell r="M96" t="str">
            <v>Mister</v>
          </cell>
          <cell r="O96">
            <v>348</v>
          </cell>
          <cell r="S96" t="str">
            <v>SDG</v>
          </cell>
          <cell r="U96" t="str">
            <v>married</v>
          </cell>
          <cell r="V96" t="str">
            <v>Local staff</v>
          </cell>
          <cell r="Y96" t="str">
            <v>Bindizi</v>
          </cell>
          <cell r="Z96" t="str">
            <v>Darfur</v>
          </cell>
          <cell r="AA96">
            <v>0</v>
          </cell>
          <cell r="AB96">
            <v>9.1</v>
          </cell>
          <cell r="AC96" t="str">
            <v>DPC</v>
          </cell>
          <cell r="AF96" t="str">
            <v>Chlorinators Supervisor</v>
          </cell>
          <cell r="AK96">
            <v>2</v>
          </cell>
          <cell r="AN96" t="str">
            <v xml:space="preserve">wadisalih </v>
          </cell>
          <cell r="AO96">
            <v>1988</v>
          </cell>
        </row>
        <row r="97">
          <cell r="A97">
            <v>96</v>
          </cell>
          <cell r="B97">
            <v>160</v>
          </cell>
          <cell r="C97" t="str">
            <v>YOUNISS ABDALLA</v>
          </cell>
          <cell r="E97" t="str">
            <v>Khatir</v>
          </cell>
          <cell r="F97" t="str">
            <v>Pump operator</v>
          </cell>
          <cell r="I97">
            <v>39326</v>
          </cell>
          <cell r="J97">
            <v>39599</v>
          </cell>
          <cell r="K97">
            <v>1.67</v>
          </cell>
          <cell r="L97">
            <v>15.196999999999999</v>
          </cell>
          <cell r="M97" t="str">
            <v>Mister</v>
          </cell>
          <cell r="O97">
            <v>210</v>
          </cell>
          <cell r="S97" t="str">
            <v>SDG</v>
          </cell>
          <cell r="U97" t="str">
            <v>married</v>
          </cell>
          <cell r="V97" t="str">
            <v>Local staff</v>
          </cell>
          <cell r="Y97" t="str">
            <v>Bindizi</v>
          </cell>
          <cell r="Z97" t="str">
            <v>Darfur</v>
          </cell>
          <cell r="AA97">
            <v>0</v>
          </cell>
          <cell r="AB97">
            <v>9.1</v>
          </cell>
          <cell r="AC97" t="str">
            <v>DPC</v>
          </cell>
          <cell r="AF97" t="str">
            <v>Pump Operator Supervisor</v>
          </cell>
          <cell r="AK97">
            <v>2</v>
          </cell>
          <cell r="AN97" t="str">
            <v xml:space="preserve">wadisalih </v>
          </cell>
          <cell r="AO97">
            <v>1967</v>
          </cell>
        </row>
        <row r="98">
          <cell r="A98">
            <v>97</v>
          </cell>
          <cell r="B98">
            <v>165</v>
          </cell>
          <cell r="C98" t="str">
            <v>YOUSSIF HUSSIN</v>
          </cell>
          <cell r="E98" t="str">
            <v>Muna</v>
          </cell>
          <cell r="F98" t="str">
            <v xml:space="preserve">water point operator </v>
          </cell>
          <cell r="I98">
            <v>39326</v>
          </cell>
          <cell r="J98">
            <v>39599</v>
          </cell>
          <cell r="K98">
            <v>1.67</v>
          </cell>
          <cell r="L98">
            <v>15.196999999999999</v>
          </cell>
          <cell r="M98" t="str">
            <v>Mister</v>
          </cell>
          <cell r="O98">
            <v>210</v>
          </cell>
          <cell r="S98" t="str">
            <v>SDG</v>
          </cell>
          <cell r="U98" t="str">
            <v>married</v>
          </cell>
          <cell r="V98" t="str">
            <v>Local staff</v>
          </cell>
          <cell r="Y98" t="str">
            <v>Bindizi</v>
          </cell>
          <cell r="Z98" t="str">
            <v>Darfur</v>
          </cell>
          <cell r="AA98">
            <v>0</v>
          </cell>
          <cell r="AB98">
            <v>9.1</v>
          </cell>
          <cell r="AC98" t="str">
            <v>DPC</v>
          </cell>
          <cell r="AF98" t="str">
            <v>Chlorinators Supervisor</v>
          </cell>
          <cell r="AK98">
            <v>3</v>
          </cell>
          <cell r="AO98" t="str">
            <v>1/1/</v>
          </cell>
        </row>
        <row r="99">
          <cell r="A99">
            <v>98</v>
          </cell>
          <cell r="B99">
            <v>49</v>
          </cell>
          <cell r="C99" t="str">
            <v>AHMED ISSA</v>
          </cell>
          <cell r="E99" t="str">
            <v>Rissala</v>
          </cell>
          <cell r="F99" t="str">
            <v>Chlorinator</v>
          </cell>
          <cell r="I99">
            <v>39326</v>
          </cell>
          <cell r="J99">
            <v>39599</v>
          </cell>
          <cell r="K99">
            <v>1.67</v>
          </cell>
          <cell r="L99">
            <v>15.196999999999999</v>
          </cell>
          <cell r="M99" t="str">
            <v>MISS</v>
          </cell>
          <cell r="O99">
            <v>210</v>
          </cell>
          <cell r="S99" t="str">
            <v>SDG</v>
          </cell>
          <cell r="U99" t="str">
            <v>married</v>
          </cell>
          <cell r="V99" t="str">
            <v>Local staff</v>
          </cell>
          <cell r="Y99" t="str">
            <v>Bindizi</v>
          </cell>
          <cell r="Z99" t="str">
            <v>Darfur</v>
          </cell>
          <cell r="AA99">
            <v>0</v>
          </cell>
          <cell r="AB99">
            <v>9.1</v>
          </cell>
          <cell r="AC99" t="str">
            <v>DPC</v>
          </cell>
          <cell r="AF99" t="str">
            <v>Chlorinators Supervisor</v>
          </cell>
          <cell r="AK99">
            <v>2</v>
          </cell>
          <cell r="AN99" t="str">
            <v xml:space="preserve">wadisalih </v>
          </cell>
          <cell r="AO99">
            <v>1978</v>
          </cell>
        </row>
        <row r="100">
          <cell r="A100">
            <v>99</v>
          </cell>
          <cell r="B100">
            <v>56</v>
          </cell>
          <cell r="C100" t="str">
            <v>Ahmed MOHAMED</v>
          </cell>
          <cell r="E100" t="str">
            <v>Alsadig</v>
          </cell>
          <cell r="F100" t="str">
            <v>Pump Operator Supervisor</v>
          </cell>
          <cell r="I100">
            <v>39326</v>
          </cell>
          <cell r="J100">
            <v>39599</v>
          </cell>
          <cell r="K100">
            <v>1.67</v>
          </cell>
          <cell r="L100">
            <v>15.196999999999999</v>
          </cell>
          <cell r="M100" t="str">
            <v>Mister</v>
          </cell>
          <cell r="O100">
            <v>250</v>
          </cell>
          <cell r="S100" t="str">
            <v>SDG</v>
          </cell>
          <cell r="U100" t="str">
            <v>married</v>
          </cell>
          <cell r="V100" t="str">
            <v>Local staff</v>
          </cell>
          <cell r="Y100" t="str">
            <v>Bindizi</v>
          </cell>
          <cell r="Z100" t="str">
            <v>Darfur</v>
          </cell>
          <cell r="AA100">
            <v>0</v>
          </cell>
          <cell r="AB100">
            <v>9.1</v>
          </cell>
          <cell r="AC100" t="str">
            <v>DPC</v>
          </cell>
          <cell r="AF100" t="str">
            <v>Watsan supervisor</v>
          </cell>
          <cell r="AK100">
            <v>4</v>
          </cell>
          <cell r="AN100" t="str">
            <v>wadisalih</v>
          </cell>
          <cell r="AO100">
            <v>1970</v>
          </cell>
        </row>
        <row r="101">
          <cell r="A101">
            <v>100</v>
          </cell>
          <cell r="B101">
            <v>13</v>
          </cell>
          <cell r="C101" t="str">
            <v>ABDALLA SADDANUR</v>
          </cell>
          <cell r="E101" t="str">
            <v>Hawa</v>
          </cell>
          <cell r="F101" t="str">
            <v>Chlorinator</v>
          </cell>
          <cell r="I101">
            <v>39326</v>
          </cell>
          <cell r="J101">
            <v>39599</v>
          </cell>
          <cell r="K101">
            <v>1.67</v>
          </cell>
          <cell r="L101">
            <v>15.196999999999999</v>
          </cell>
          <cell r="M101" t="str">
            <v>MISS</v>
          </cell>
          <cell r="O101">
            <v>210</v>
          </cell>
          <cell r="S101" t="str">
            <v>SDG</v>
          </cell>
          <cell r="U101" t="str">
            <v>married</v>
          </cell>
          <cell r="V101" t="str">
            <v>Local staff</v>
          </cell>
          <cell r="Y101" t="str">
            <v>Bindizi</v>
          </cell>
          <cell r="Z101" t="str">
            <v>Darfur</v>
          </cell>
          <cell r="AA101">
            <v>0</v>
          </cell>
          <cell r="AB101">
            <v>9.1</v>
          </cell>
          <cell r="AC101" t="str">
            <v>DPC</v>
          </cell>
          <cell r="AF101" t="str">
            <v>Chlorinators Supervisor</v>
          </cell>
          <cell r="AK101">
            <v>4</v>
          </cell>
          <cell r="AN101" t="str">
            <v>wadisalih</v>
          </cell>
          <cell r="AO101">
            <v>1980</v>
          </cell>
        </row>
        <row r="102">
          <cell r="A102">
            <v>101</v>
          </cell>
          <cell r="B102">
            <v>115</v>
          </cell>
          <cell r="C102" t="str">
            <v>MOHAMED ABDALLA</v>
          </cell>
          <cell r="E102" t="str">
            <v>Fatima</v>
          </cell>
          <cell r="F102" t="str">
            <v>Chlorinator</v>
          </cell>
          <cell r="I102">
            <v>39326</v>
          </cell>
          <cell r="J102">
            <v>39599</v>
          </cell>
          <cell r="K102">
            <v>1.67</v>
          </cell>
          <cell r="L102">
            <v>15.196999999999999</v>
          </cell>
          <cell r="M102" t="str">
            <v>miss</v>
          </cell>
          <cell r="O102">
            <v>210</v>
          </cell>
          <cell r="S102" t="str">
            <v>SDG</v>
          </cell>
          <cell r="U102" t="str">
            <v>married</v>
          </cell>
          <cell r="V102" t="str">
            <v>Local staff</v>
          </cell>
          <cell r="Y102" t="str">
            <v>Bindizi</v>
          </cell>
          <cell r="Z102" t="str">
            <v>Darfur</v>
          </cell>
          <cell r="AA102">
            <v>0</v>
          </cell>
          <cell r="AB102">
            <v>9.1</v>
          </cell>
          <cell r="AC102" t="str">
            <v>DPC</v>
          </cell>
          <cell r="AF102" t="str">
            <v>Chlorinators Supervisor</v>
          </cell>
          <cell r="AK102">
            <v>2</v>
          </cell>
          <cell r="AN102" t="str">
            <v>wadisalih</v>
          </cell>
          <cell r="AO102">
            <v>9185</v>
          </cell>
        </row>
        <row r="103">
          <cell r="A103">
            <v>102</v>
          </cell>
          <cell r="B103">
            <v>129</v>
          </cell>
          <cell r="C103" t="str">
            <v>MOHAMED SHRAFADINE</v>
          </cell>
          <cell r="E103" t="str">
            <v>Adam</v>
          </cell>
          <cell r="F103" t="str">
            <v xml:space="preserve">water point operator </v>
          </cell>
          <cell r="I103">
            <v>39326</v>
          </cell>
          <cell r="J103">
            <v>39599</v>
          </cell>
          <cell r="K103">
            <v>1.67</v>
          </cell>
          <cell r="L103">
            <v>15.196999999999999</v>
          </cell>
          <cell r="M103" t="str">
            <v>Mister</v>
          </cell>
          <cell r="O103">
            <v>210</v>
          </cell>
          <cell r="S103" t="str">
            <v>SDG</v>
          </cell>
          <cell r="U103" t="str">
            <v>married</v>
          </cell>
          <cell r="V103" t="str">
            <v>Local staff</v>
          </cell>
          <cell r="Y103" t="str">
            <v>Bindizi</v>
          </cell>
          <cell r="Z103" t="str">
            <v>Darfur</v>
          </cell>
          <cell r="AA103">
            <v>0</v>
          </cell>
          <cell r="AB103">
            <v>9.1</v>
          </cell>
          <cell r="AC103" t="str">
            <v>DPC</v>
          </cell>
          <cell r="AF103" t="str">
            <v>Pump Operator Supervisor</v>
          </cell>
          <cell r="AK103">
            <v>8</v>
          </cell>
          <cell r="AN103" t="str">
            <v>wadisalih</v>
          </cell>
          <cell r="AO103">
            <v>1977</v>
          </cell>
        </row>
        <row r="104">
          <cell r="A104">
            <v>103</v>
          </cell>
          <cell r="B104">
            <v>15</v>
          </cell>
          <cell r="C104" t="str">
            <v>ABDALLA SULIMAN</v>
          </cell>
          <cell r="E104" t="str">
            <v>Youniss</v>
          </cell>
          <cell r="F104" t="str">
            <v>Pump Operator</v>
          </cell>
          <cell r="I104">
            <v>39326</v>
          </cell>
          <cell r="J104">
            <v>39599</v>
          </cell>
          <cell r="K104">
            <v>1.67</v>
          </cell>
          <cell r="L104">
            <v>15.196999999999999</v>
          </cell>
          <cell r="M104" t="str">
            <v>Mister</v>
          </cell>
          <cell r="O104">
            <v>210</v>
          </cell>
          <cell r="S104" t="str">
            <v>SDG</v>
          </cell>
          <cell r="U104" t="str">
            <v>married</v>
          </cell>
          <cell r="V104" t="str">
            <v>Local staff</v>
          </cell>
          <cell r="Y104" t="str">
            <v>Bindizi</v>
          </cell>
          <cell r="Z104" t="str">
            <v>Darfur</v>
          </cell>
          <cell r="AA104">
            <v>0</v>
          </cell>
          <cell r="AB104">
            <v>9.1</v>
          </cell>
          <cell r="AC104" t="str">
            <v>DPC</v>
          </cell>
          <cell r="AF104" t="str">
            <v>Pump Operator Supervisor</v>
          </cell>
          <cell r="AK104">
            <v>3</v>
          </cell>
          <cell r="AN104" t="str">
            <v>wadisalih</v>
          </cell>
          <cell r="AO104" t="str">
            <v>27/01/1976</v>
          </cell>
        </row>
        <row r="105">
          <cell r="A105">
            <v>104</v>
          </cell>
          <cell r="B105">
            <v>87</v>
          </cell>
          <cell r="C105" t="str">
            <v>HUSSIN ADAM</v>
          </cell>
          <cell r="E105" t="str">
            <v>Hawa</v>
          </cell>
          <cell r="F105" t="str">
            <v>Chlorinator</v>
          </cell>
          <cell r="I105">
            <v>39326</v>
          </cell>
          <cell r="J105">
            <v>39599</v>
          </cell>
          <cell r="K105">
            <v>1.67</v>
          </cell>
          <cell r="L105">
            <v>15.196999999999999</v>
          </cell>
          <cell r="M105" t="str">
            <v>miss</v>
          </cell>
          <cell r="O105">
            <v>210</v>
          </cell>
          <cell r="S105" t="str">
            <v>SDG</v>
          </cell>
          <cell r="V105" t="str">
            <v>Local staff</v>
          </cell>
          <cell r="Y105" t="str">
            <v>Bindizi</v>
          </cell>
          <cell r="Z105" t="str">
            <v>Darfur</v>
          </cell>
          <cell r="AA105">
            <v>0</v>
          </cell>
          <cell r="AB105">
            <v>9.1</v>
          </cell>
          <cell r="AC105" t="str">
            <v>DPC</v>
          </cell>
          <cell r="AF105" t="str">
            <v>Chlorinators Supervisor</v>
          </cell>
          <cell r="AK105">
            <v>0</v>
          </cell>
          <cell r="AN105">
            <v>0</v>
          </cell>
          <cell r="AO105">
            <v>0</v>
          </cell>
        </row>
        <row r="106">
          <cell r="A106">
            <v>105</v>
          </cell>
          <cell r="B106">
            <v>35</v>
          </cell>
          <cell r="C106" t="str">
            <v xml:space="preserve">ADAM ABDALLA ABDELSHAFI </v>
          </cell>
          <cell r="E106" t="str">
            <v>Mohamed</v>
          </cell>
          <cell r="F106" t="str">
            <v>Pump Operator</v>
          </cell>
          <cell r="I106">
            <v>39326</v>
          </cell>
          <cell r="J106">
            <v>39599</v>
          </cell>
          <cell r="K106">
            <v>1.67</v>
          </cell>
          <cell r="L106">
            <v>15.196999999999999</v>
          </cell>
          <cell r="M106" t="str">
            <v>Mister</v>
          </cell>
          <cell r="O106">
            <v>210</v>
          </cell>
          <cell r="S106" t="str">
            <v>SDG</v>
          </cell>
          <cell r="U106" t="str">
            <v>married</v>
          </cell>
          <cell r="V106" t="str">
            <v>Local staff</v>
          </cell>
          <cell r="Y106" t="str">
            <v>Bindizi</v>
          </cell>
          <cell r="Z106" t="str">
            <v>Darfur</v>
          </cell>
          <cell r="AA106">
            <v>0</v>
          </cell>
          <cell r="AB106">
            <v>9.1</v>
          </cell>
          <cell r="AC106" t="str">
            <v>DPC</v>
          </cell>
          <cell r="AF106" t="str">
            <v>Pump Operator Supervisor</v>
          </cell>
          <cell r="AK106">
            <v>1</v>
          </cell>
          <cell r="AN106" t="str">
            <v>wadisalih</v>
          </cell>
          <cell r="AO106">
            <v>1980</v>
          </cell>
        </row>
        <row r="107">
          <cell r="A107">
            <v>106</v>
          </cell>
          <cell r="B107">
            <v>41</v>
          </cell>
          <cell r="C107" t="str">
            <v>ADAM GUMMA</v>
          </cell>
          <cell r="E107" t="str">
            <v>Adam</v>
          </cell>
          <cell r="F107" t="str">
            <v>Pump Operator</v>
          </cell>
          <cell r="I107">
            <v>39326</v>
          </cell>
          <cell r="J107">
            <v>39599</v>
          </cell>
          <cell r="K107">
            <v>1.67</v>
          </cell>
          <cell r="L107">
            <v>15.196999999999999</v>
          </cell>
          <cell r="M107" t="str">
            <v>Mister</v>
          </cell>
          <cell r="O107">
            <v>210</v>
          </cell>
          <cell r="S107" t="str">
            <v>SDG</v>
          </cell>
          <cell r="U107" t="str">
            <v>married</v>
          </cell>
          <cell r="V107" t="str">
            <v>Local staff</v>
          </cell>
          <cell r="Y107" t="str">
            <v>Bindizi</v>
          </cell>
          <cell r="Z107" t="str">
            <v>Darfur</v>
          </cell>
          <cell r="AA107">
            <v>0</v>
          </cell>
          <cell r="AB107">
            <v>9.1</v>
          </cell>
          <cell r="AC107" t="str">
            <v>DPC</v>
          </cell>
          <cell r="AF107" t="str">
            <v>Pump Operator Supervisor</v>
          </cell>
          <cell r="AK107">
            <v>3</v>
          </cell>
          <cell r="AN107" t="str">
            <v>wadisalih</v>
          </cell>
          <cell r="AO107">
            <v>11978</v>
          </cell>
        </row>
        <row r="108">
          <cell r="A108">
            <v>107</v>
          </cell>
          <cell r="B108">
            <v>91</v>
          </cell>
          <cell r="C108" t="str">
            <v>IBRAHIM YAHIA</v>
          </cell>
          <cell r="E108" t="str">
            <v>Hawa</v>
          </cell>
          <cell r="F108" t="str">
            <v>Chlorinator</v>
          </cell>
          <cell r="I108">
            <v>39326</v>
          </cell>
          <cell r="J108">
            <v>39599</v>
          </cell>
          <cell r="K108">
            <v>1.67</v>
          </cell>
          <cell r="L108">
            <v>15.196999999999999</v>
          </cell>
          <cell r="M108" t="str">
            <v>Mister</v>
          </cell>
          <cell r="O108">
            <v>210</v>
          </cell>
          <cell r="S108" t="str">
            <v>SDG</v>
          </cell>
          <cell r="U108" t="str">
            <v>married</v>
          </cell>
          <cell r="V108" t="str">
            <v>Local staff</v>
          </cell>
          <cell r="Y108" t="str">
            <v>Bindizi</v>
          </cell>
          <cell r="Z108" t="str">
            <v>Darfur</v>
          </cell>
          <cell r="AA108">
            <v>0</v>
          </cell>
          <cell r="AB108">
            <v>9.1</v>
          </cell>
          <cell r="AC108" t="str">
            <v>DPC</v>
          </cell>
          <cell r="AF108" t="str">
            <v>Chlorinators Supervisor</v>
          </cell>
          <cell r="AK108">
            <v>3</v>
          </cell>
          <cell r="AN108" t="str">
            <v>wadisalih</v>
          </cell>
          <cell r="AO108">
            <v>1983</v>
          </cell>
        </row>
        <row r="109">
          <cell r="A109">
            <v>108</v>
          </cell>
          <cell r="B109">
            <v>151</v>
          </cell>
          <cell r="C109" t="str">
            <v>SULIMAN MOHAMED</v>
          </cell>
          <cell r="E109" t="str">
            <v>Ibrahim</v>
          </cell>
          <cell r="F109" t="str">
            <v>Pump Operator</v>
          </cell>
          <cell r="I109">
            <v>39326</v>
          </cell>
          <cell r="J109">
            <v>39599</v>
          </cell>
          <cell r="K109">
            <v>1.67</v>
          </cell>
          <cell r="L109">
            <v>15.196999999999999</v>
          </cell>
          <cell r="M109" t="str">
            <v>Mister</v>
          </cell>
          <cell r="O109">
            <v>210</v>
          </cell>
          <cell r="S109" t="str">
            <v>SDG</v>
          </cell>
          <cell r="U109" t="str">
            <v>married</v>
          </cell>
          <cell r="V109" t="str">
            <v>Local staff</v>
          </cell>
          <cell r="Y109" t="str">
            <v>Bindizi</v>
          </cell>
          <cell r="Z109" t="str">
            <v>Darfur</v>
          </cell>
          <cell r="AA109">
            <v>0</v>
          </cell>
          <cell r="AB109">
            <v>9.1</v>
          </cell>
          <cell r="AC109" t="str">
            <v>DPC</v>
          </cell>
          <cell r="AF109" t="str">
            <v>Pump Operator Supervisor</v>
          </cell>
          <cell r="AK109">
            <v>1</v>
          </cell>
          <cell r="AN109" t="str">
            <v>wadisalih</v>
          </cell>
          <cell r="AO109">
            <v>28856</v>
          </cell>
        </row>
        <row r="110">
          <cell r="A110">
            <v>109</v>
          </cell>
          <cell r="B110">
            <v>122</v>
          </cell>
          <cell r="C110" t="str">
            <v>MOHAMED HASSAN</v>
          </cell>
          <cell r="E110" t="str">
            <v>Jibreel</v>
          </cell>
          <cell r="F110" t="str">
            <v>Chlorinator</v>
          </cell>
          <cell r="I110">
            <v>39326</v>
          </cell>
          <cell r="J110">
            <v>39599</v>
          </cell>
          <cell r="K110">
            <v>1.67</v>
          </cell>
          <cell r="L110">
            <v>15.196999999999999</v>
          </cell>
          <cell r="M110" t="str">
            <v>Mister</v>
          </cell>
          <cell r="O110">
            <v>210</v>
          </cell>
          <cell r="S110" t="str">
            <v>SDG</v>
          </cell>
          <cell r="U110" t="str">
            <v>married</v>
          </cell>
          <cell r="V110" t="str">
            <v>Local staff</v>
          </cell>
          <cell r="Y110" t="str">
            <v>Bindizi</v>
          </cell>
          <cell r="Z110" t="str">
            <v>Darfur</v>
          </cell>
          <cell r="AA110">
            <v>0</v>
          </cell>
          <cell r="AB110">
            <v>9.1</v>
          </cell>
          <cell r="AC110" t="str">
            <v>DPC</v>
          </cell>
          <cell r="AF110" t="str">
            <v>Chlorinators Supervisor</v>
          </cell>
          <cell r="AK110">
            <v>7</v>
          </cell>
          <cell r="AO110">
            <v>1964</v>
          </cell>
        </row>
        <row r="111">
          <cell r="A111">
            <v>110</v>
          </cell>
          <cell r="B111">
            <v>83</v>
          </cell>
          <cell r="C111" t="str">
            <v>HASSAN ISSHAG</v>
          </cell>
          <cell r="E111" t="str">
            <v>Khaltoum</v>
          </cell>
          <cell r="F111" t="str">
            <v>Chlorinator</v>
          </cell>
          <cell r="I111">
            <v>39326</v>
          </cell>
          <cell r="J111">
            <v>39599</v>
          </cell>
          <cell r="K111">
            <v>1.67</v>
          </cell>
          <cell r="L111">
            <v>15.196999999999999</v>
          </cell>
          <cell r="M111" t="str">
            <v>MISS</v>
          </cell>
          <cell r="O111">
            <v>210</v>
          </cell>
          <cell r="S111" t="str">
            <v>SDG</v>
          </cell>
          <cell r="U111" t="str">
            <v>married</v>
          </cell>
          <cell r="V111" t="str">
            <v>Local staff</v>
          </cell>
          <cell r="Y111" t="str">
            <v>Bindizi</v>
          </cell>
          <cell r="Z111" t="str">
            <v>Darfur</v>
          </cell>
          <cell r="AA111">
            <v>0</v>
          </cell>
          <cell r="AB111">
            <v>9.1</v>
          </cell>
          <cell r="AC111" t="str">
            <v>DPC</v>
          </cell>
          <cell r="AF111" t="str">
            <v>Chlorinators Supervisor</v>
          </cell>
          <cell r="AK111">
            <v>7</v>
          </cell>
          <cell r="AN111" t="str">
            <v>wadisalih</v>
          </cell>
          <cell r="AO111">
            <v>1969</v>
          </cell>
        </row>
        <row r="112">
          <cell r="A112">
            <v>111</v>
          </cell>
          <cell r="B112">
            <v>107</v>
          </cell>
          <cell r="C112" t="str">
            <v>MAHMOUD ADAM</v>
          </cell>
          <cell r="E112" t="str">
            <v>Hawa</v>
          </cell>
          <cell r="F112" t="str">
            <v>Cleaner</v>
          </cell>
          <cell r="I112">
            <v>38991</v>
          </cell>
          <cell r="J112">
            <v>39233</v>
          </cell>
          <cell r="K112">
            <v>1.67</v>
          </cell>
          <cell r="L112">
            <v>13.471333333333332</v>
          </cell>
          <cell r="M112" t="str">
            <v>miss</v>
          </cell>
          <cell r="O112">
            <v>250</v>
          </cell>
          <cell r="S112" t="str">
            <v>SDG</v>
          </cell>
          <cell r="V112" t="str">
            <v>Local staff</v>
          </cell>
          <cell r="Y112" t="str">
            <v>Um Dukhun</v>
          </cell>
          <cell r="Z112" t="str">
            <v>Darfur</v>
          </cell>
          <cell r="AA112">
            <v>0</v>
          </cell>
          <cell r="AB112">
            <v>8.0666666666666664</v>
          </cell>
          <cell r="AC112" t="str">
            <v>DPC</v>
          </cell>
          <cell r="AF112" t="str">
            <v>Base coordinator</v>
          </cell>
        </row>
        <row r="113">
          <cell r="A113">
            <v>112</v>
          </cell>
          <cell r="B113">
            <v>107</v>
          </cell>
          <cell r="C113" t="str">
            <v>MAHMOUD ADAM</v>
          </cell>
          <cell r="E113" t="str">
            <v>Hawa</v>
          </cell>
          <cell r="F113" t="str">
            <v>Cook</v>
          </cell>
          <cell r="I113">
            <v>39234</v>
          </cell>
          <cell r="J113">
            <v>39294</v>
          </cell>
          <cell r="K113">
            <v>1.67</v>
          </cell>
          <cell r="L113">
            <v>3.34</v>
          </cell>
          <cell r="M113" t="str">
            <v>MR</v>
          </cell>
          <cell r="O113">
            <v>250</v>
          </cell>
          <cell r="S113" t="str">
            <v>SDG</v>
          </cell>
          <cell r="V113" t="str">
            <v>Local staff</v>
          </cell>
          <cell r="Y113" t="str">
            <v>Um Dukhun</v>
          </cell>
          <cell r="Z113" t="str">
            <v>Darfur</v>
          </cell>
          <cell r="AA113">
            <v>8.0666666666666664</v>
          </cell>
          <cell r="AB113">
            <v>10.066666666666666</v>
          </cell>
          <cell r="AC113" t="str">
            <v>DPC</v>
          </cell>
          <cell r="AF113" t="str">
            <v>Base coordinator</v>
          </cell>
        </row>
        <row r="114">
          <cell r="A114">
            <v>113</v>
          </cell>
          <cell r="B114">
            <v>77</v>
          </cell>
          <cell r="C114" t="str">
            <v>HASSAN ABAKAR ABDALLAH</v>
          </cell>
          <cell r="D114" t="str">
            <v xml:space="preserve">Halima Hassan </v>
          </cell>
          <cell r="E114" t="str">
            <v>Abdallah</v>
          </cell>
          <cell r="F114" t="str">
            <v>Driver</v>
          </cell>
          <cell r="I114">
            <v>39028</v>
          </cell>
          <cell r="J114">
            <v>39233</v>
          </cell>
          <cell r="K114">
            <v>1.67</v>
          </cell>
          <cell r="L114">
            <v>11.411666666666665</v>
          </cell>
          <cell r="M114" t="str">
            <v>MR</v>
          </cell>
          <cell r="O114">
            <v>379</v>
          </cell>
          <cell r="S114" t="str">
            <v>SDG</v>
          </cell>
          <cell r="U114" t="str">
            <v>singel</v>
          </cell>
          <cell r="V114" t="str">
            <v>Local staff</v>
          </cell>
          <cell r="Y114" t="str">
            <v>Um Dukhun</v>
          </cell>
          <cell r="Z114" t="str">
            <v>Darfur</v>
          </cell>
          <cell r="AA114">
            <v>0</v>
          </cell>
          <cell r="AB114">
            <v>6.833333333333333</v>
          </cell>
          <cell r="AC114" t="str">
            <v>DPC</v>
          </cell>
          <cell r="AF114" t="str">
            <v>Base coordinator</v>
          </cell>
          <cell r="AK114">
            <v>0</v>
          </cell>
          <cell r="AL114" t="str">
            <v xml:space="preserve">sudanese </v>
          </cell>
          <cell r="AN114" t="str">
            <v xml:space="preserve">Bindizi </v>
          </cell>
          <cell r="AO114">
            <v>1976</v>
          </cell>
          <cell r="AR114">
            <v>957403</v>
          </cell>
          <cell r="AS114" t="str">
            <v xml:space="preserve">Nationality  </v>
          </cell>
          <cell r="AT114" t="str">
            <v xml:space="preserve">Elfasher </v>
          </cell>
          <cell r="AU114" t="str">
            <v>14/09/2004</v>
          </cell>
        </row>
        <row r="115">
          <cell r="A115">
            <v>114</v>
          </cell>
          <cell r="B115">
            <v>90</v>
          </cell>
          <cell r="C115" t="str">
            <v>IBRAHIM MOHAMED</v>
          </cell>
          <cell r="E115" t="str">
            <v>Al Fadel</v>
          </cell>
          <cell r="F115" t="str">
            <v>Veterinary assistant</v>
          </cell>
          <cell r="I115">
            <v>39054</v>
          </cell>
          <cell r="J115">
            <v>39233</v>
          </cell>
          <cell r="K115">
            <v>1.67</v>
          </cell>
          <cell r="L115">
            <v>9.9643333333333324</v>
          </cell>
          <cell r="M115" t="str">
            <v>MR</v>
          </cell>
          <cell r="O115">
            <v>411</v>
          </cell>
          <cell r="S115" t="str">
            <v>SDG</v>
          </cell>
          <cell r="V115" t="str">
            <v>Local staff</v>
          </cell>
          <cell r="Y115" t="str">
            <v>Um Dukhun</v>
          </cell>
          <cell r="Z115" t="str">
            <v>Darfur</v>
          </cell>
          <cell r="AA115">
            <v>0</v>
          </cell>
          <cell r="AB115">
            <v>5.9666666666666668</v>
          </cell>
          <cell r="AC115" t="str">
            <v>DPC</v>
          </cell>
          <cell r="AF115" t="str">
            <v>Base coordinator</v>
          </cell>
        </row>
        <row r="116">
          <cell r="A116">
            <v>115</v>
          </cell>
          <cell r="B116">
            <v>68</v>
          </cell>
          <cell r="C116" t="str">
            <v>EL TIGANE MOHAMED ALAMIN</v>
          </cell>
          <cell r="E116" t="str">
            <v>Amar</v>
          </cell>
          <cell r="F116" t="str">
            <v>Agronomist Assistant</v>
          </cell>
          <cell r="I116">
            <v>38961</v>
          </cell>
          <cell r="J116">
            <v>39233</v>
          </cell>
          <cell r="K116">
            <v>1.67</v>
          </cell>
          <cell r="L116">
            <v>15.141333333333332</v>
          </cell>
          <cell r="M116" t="str">
            <v>MR</v>
          </cell>
          <cell r="O116">
            <v>528</v>
          </cell>
          <cell r="S116" t="str">
            <v>SDG</v>
          </cell>
          <cell r="V116" t="str">
            <v>Local staff</v>
          </cell>
          <cell r="Y116" t="str">
            <v>Um Dukhun</v>
          </cell>
          <cell r="Z116" t="str">
            <v>Darfur</v>
          </cell>
          <cell r="AA116">
            <v>0</v>
          </cell>
          <cell r="AB116">
            <v>9.0666666666666664</v>
          </cell>
          <cell r="AC116" t="str">
            <v>DPC</v>
          </cell>
          <cell r="AF116" t="str">
            <v>Base coordinator</v>
          </cell>
        </row>
        <row r="117">
          <cell r="A117">
            <v>116</v>
          </cell>
          <cell r="B117">
            <v>66</v>
          </cell>
          <cell r="C117" t="str">
            <v>JEDID ABDELRAHMAN OSMAN</v>
          </cell>
          <cell r="D117" t="str">
            <v>Agaia Mussa</v>
          </cell>
          <cell r="E117" t="str">
            <v>Suleiman</v>
          </cell>
          <cell r="F117" t="str">
            <v>Watsan Assistant</v>
          </cell>
          <cell r="I117">
            <v>39173</v>
          </cell>
          <cell r="J117">
            <v>39233</v>
          </cell>
          <cell r="K117">
            <v>1.67</v>
          </cell>
          <cell r="L117">
            <v>3.34</v>
          </cell>
          <cell r="M117" t="str">
            <v>MR</v>
          </cell>
          <cell r="O117">
            <v>348</v>
          </cell>
          <cell r="S117" t="str">
            <v>SDG</v>
          </cell>
          <cell r="V117" t="str">
            <v>Local staff</v>
          </cell>
          <cell r="Y117" t="str">
            <v>Um Dukhun</v>
          </cell>
          <cell r="Z117" t="str">
            <v>Darfur</v>
          </cell>
          <cell r="AA117">
            <v>0</v>
          </cell>
          <cell r="AB117">
            <v>2</v>
          </cell>
          <cell r="AC117" t="str">
            <v>DPC</v>
          </cell>
          <cell r="AF117" t="str">
            <v>Base coordinator</v>
          </cell>
        </row>
        <row r="118">
          <cell r="A118">
            <v>117</v>
          </cell>
          <cell r="B118">
            <v>22</v>
          </cell>
          <cell r="C118" t="str">
            <v>ABDELKARIM ISAAK</v>
          </cell>
          <cell r="E118" t="str">
            <v>Ahmed</v>
          </cell>
          <cell r="F118" t="str">
            <v>Watsan Assistant</v>
          </cell>
          <cell r="I118">
            <v>39175</v>
          </cell>
          <cell r="J118">
            <v>39233</v>
          </cell>
          <cell r="K118">
            <v>1.67</v>
          </cell>
          <cell r="L118">
            <v>3.2286666666666664</v>
          </cell>
          <cell r="M118" t="str">
            <v>MR</v>
          </cell>
          <cell r="O118">
            <v>348</v>
          </cell>
          <cell r="S118" t="str">
            <v>SDG</v>
          </cell>
          <cell r="V118" t="str">
            <v>Local staff</v>
          </cell>
          <cell r="Y118" t="str">
            <v>Um Dukhun</v>
          </cell>
          <cell r="Z118" t="str">
            <v>Darfur</v>
          </cell>
          <cell r="AA118">
            <v>0</v>
          </cell>
          <cell r="AB118">
            <v>1.9333333333333333</v>
          </cell>
          <cell r="AC118" t="str">
            <v>DPC</v>
          </cell>
          <cell r="AF118" t="str">
            <v>Base coordinator</v>
          </cell>
        </row>
        <row r="119">
          <cell r="A119">
            <v>118</v>
          </cell>
          <cell r="B119">
            <v>18</v>
          </cell>
          <cell r="C119" t="str">
            <v>ABDALLAH ABDELKARIM</v>
          </cell>
          <cell r="E119" t="str">
            <v>Abdelkarim</v>
          </cell>
          <cell r="F119" t="str">
            <v>Watsan Assistant</v>
          </cell>
          <cell r="I119">
            <v>39173</v>
          </cell>
          <cell r="J119">
            <v>39233</v>
          </cell>
          <cell r="K119">
            <v>1.67</v>
          </cell>
          <cell r="L119">
            <v>3.34</v>
          </cell>
          <cell r="M119" t="str">
            <v>MR</v>
          </cell>
          <cell r="O119">
            <v>348</v>
          </cell>
          <cell r="S119" t="str">
            <v>SDG</v>
          </cell>
          <cell r="V119" t="str">
            <v>Local staff</v>
          </cell>
          <cell r="Y119" t="str">
            <v>Um Dukhun</v>
          </cell>
          <cell r="Z119" t="str">
            <v>Darfur</v>
          </cell>
          <cell r="AA119">
            <v>0</v>
          </cell>
          <cell r="AB119">
            <v>2</v>
          </cell>
          <cell r="AC119" t="str">
            <v>DPC</v>
          </cell>
          <cell r="AF119" t="str">
            <v>Base coordinator</v>
          </cell>
        </row>
        <row r="120">
          <cell r="A120">
            <v>119</v>
          </cell>
          <cell r="B120">
            <v>166</v>
          </cell>
          <cell r="C120" t="str">
            <v>MOHAMED AHMED</v>
          </cell>
          <cell r="D120" t="str">
            <v>Halima Bakit</v>
          </cell>
          <cell r="E120" t="str">
            <v>Abdallah</v>
          </cell>
          <cell r="F120" t="str">
            <v>Watsan Assistant</v>
          </cell>
          <cell r="I120">
            <v>39142</v>
          </cell>
          <cell r="J120">
            <v>39233</v>
          </cell>
          <cell r="K120">
            <v>1.67</v>
          </cell>
          <cell r="L120">
            <v>5.0656666666666661</v>
          </cell>
          <cell r="M120" t="str">
            <v>MR</v>
          </cell>
          <cell r="O120">
            <v>348</v>
          </cell>
          <cell r="S120" t="str">
            <v>SDG</v>
          </cell>
          <cell r="V120" t="str">
            <v>Local staff</v>
          </cell>
          <cell r="Y120" t="str">
            <v>Um Dukhun</v>
          </cell>
          <cell r="Z120" t="str">
            <v>Darfur</v>
          </cell>
          <cell r="AA120">
            <v>0</v>
          </cell>
          <cell r="AB120">
            <v>3.0333333333333332</v>
          </cell>
          <cell r="AC120" t="str">
            <v>DPC</v>
          </cell>
          <cell r="AF120" t="str">
            <v>Base coordinator</v>
          </cell>
        </row>
        <row r="121">
          <cell r="A121">
            <v>120</v>
          </cell>
          <cell r="B121">
            <v>130</v>
          </cell>
          <cell r="C121" t="str">
            <v>MOHAMED TAHIR</v>
          </cell>
          <cell r="E121" t="str">
            <v>Abakar</v>
          </cell>
          <cell r="F121" t="str">
            <v>Guard</v>
          </cell>
          <cell r="I121">
            <v>39148</v>
          </cell>
          <cell r="J121">
            <v>39233</v>
          </cell>
          <cell r="K121">
            <v>1.67</v>
          </cell>
          <cell r="L121">
            <v>4.7316666666666665</v>
          </cell>
          <cell r="M121" t="str">
            <v>MR</v>
          </cell>
          <cell r="O121">
            <v>250</v>
          </cell>
          <cell r="S121" t="str">
            <v>SDG</v>
          </cell>
          <cell r="V121" t="str">
            <v>Local staff</v>
          </cell>
          <cell r="Y121" t="str">
            <v>Um Dukhun</v>
          </cell>
          <cell r="Z121" t="str">
            <v>Darfur</v>
          </cell>
          <cell r="AA121">
            <v>0</v>
          </cell>
          <cell r="AB121">
            <v>2.8333333333333335</v>
          </cell>
          <cell r="AC121" t="str">
            <v>DPC</v>
          </cell>
          <cell r="AF121" t="str">
            <v>Base coordinator</v>
          </cell>
        </row>
        <row r="122">
          <cell r="A122">
            <v>121</v>
          </cell>
          <cell r="B122">
            <v>44</v>
          </cell>
          <cell r="C122" t="str">
            <v>ADAM MOHAMED ISAAK</v>
          </cell>
          <cell r="D122" t="str">
            <v xml:space="preserve">khadija Salih </v>
          </cell>
          <cell r="E122" t="str">
            <v>Adam</v>
          </cell>
          <cell r="F122" t="str">
            <v>Community Mobilizer</v>
          </cell>
          <cell r="I122">
            <v>39083</v>
          </cell>
          <cell r="J122">
            <v>39233</v>
          </cell>
          <cell r="K122">
            <v>1.67</v>
          </cell>
          <cell r="L122">
            <v>8.35</v>
          </cell>
          <cell r="M122" t="str">
            <v>MR</v>
          </cell>
          <cell r="O122">
            <v>348</v>
          </cell>
          <cell r="S122" t="str">
            <v>SDG</v>
          </cell>
          <cell r="V122" t="str">
            <v>Local staff</v>
          </cell>
          <cell r="Y122" t="str">
            <v>Um Dukhun</v>
          </cell>
          <cell r="Z122" t="str">
            <v>Darfur</v>
          </cell>
          <cell r="AA122">
            <v>0</v>
          </cell>
          <cell r="AB122">
            <v>5</v>
          </cell>
          <cell r="AC122" t="str">
            <v>DPC</v>
          </cell>
          <cell r="AF122" t="str">
            <v>Base coordinator</v>
          </cell>
        </row>
        <row r="123">
          <cell r="A123">
            <v>122</v>
          </cell>
          <cell r="B123">
            <v>45</v>
          </cell>
          <cell r="C123" t="str">
            <v>ADAM MOHAMED SAAD NOUR</v>
          </cell>
          <cell r="D123" t="str">
            <v>Fatma Ahmed</v>
          </cell>
          <cell r="E123" t="str">
            <v>Ahmed</v>
          </cell>
          <cell r="F123" t="str">
            <v>Guard</v>
          </cell>
          <cell r="I123">
            <v>38991</v>
          </cell>
          <cell r="J123">
            <v>39233</v>
          </cell>
          <cell r="K123">
            <v>1.67</v>
          </cell>
          <cell r="L123">
            <v>13.471333333333332</v>
          </cell>
          <cell r="M123" t="str">
            <v>MR</v>
          </cell>
          <cell r="O123">
            <v>250</v>
          </cell>
          <cell r="S123" t="str">
            <v>SDG</v>
          </cell>
          <cell r="V123" t="str">
            <v>Local staff</v>
          </cell>
          <cell r="Y123" t="str">
            <v>Um Dukhun</v>
          </cell>
          <cell r="Z123" t="str">
            <v>Darfur</v>
          </cell>
          <cell r="AA123">
            <v>0</v>
          </cell>
          <cell r="AB123">
            <v>8.0666666666666664</v>
          </cell>
          <cell r="AC123" t="str">
            <v>DPC</v>
          </cell>
          <cell r="AF123" t="str">
            <v>Base coordinator</v>
          </cell>
        </row>
        <row r="124">
          <cell r="A124">
            <v>123</v>
          </cell>
          <cell r="B124">
            <v>39</v>
          </cell>
          <cell r="C124" t="str">
            <v xml:space="preserve">ADAM ALI </v>
          </cell>
          <cell r="D124" t="str">
            <v xml:space="preserve">Hawa Ismael </v>
          </cell>
          <cell r="E124" t="str">
            <v>Omer</v>
          </cell>
          <cell r="F124" t="str">
            <v>Guard</v>
          </cell>
          <cell r="I124">
            <v>38991</v>
          </cell>
          <cell r="J124">
            <v>39233</v>
          </cell>
          <cell r="K124">
            <v>1.67</v>
          </cell>
          <cell r="L124">
            <v>13.471333333333332</v>
          </cell>
          <cell r="M124" t="str">
            <v>MR</v>
          </cell>
          <cell r="O124">
            <v>250</v>
          </cell>
          <cell r="S124" t="str">
            <v>SDG</v>
          </cell>
          <cell r="V124" t="str">
            <v>Local staff</v>
          </cell>
          <cell r="Y124" t="str">
            <v>Um Dukhun</v>
          </cell>
          <cell r="Z124" t="str">
            <v>Darfur</v>
          </cell>
          <cell r="AA124">
            <v>0</v>
          </cell>
          <cell r="AB124">
            <v>8.0666666666666664</v>
          </cell>
          <cell r="AC124" t="str">
            <v>DPC</v>
          </cell>
          <cell r="AF124" t="str">
            <v>Base coordinator</v>
          </cell>
        </row>
        <row r="125">
          <cell r="A125">
            <v>124</v>
          </cell>
          <cell r="B125">
            <v>95</v>
          </cell>
          <cell r="C125" t="str">
            <v>ISAAK AL NUR ABDELRAHMAN</v>
          </cell>
          <cell r="D125" t="str">
            <v>Khadija Diredima</v>
          </cell>
          <cell r="E125" t="str">
            <v>Abdallah</v>
          </cell>
          <cell r="F125" t="str">
            <v>Community Mobilizer</v>
          </cell>
          <cell r="I125">
            <v>39083</v>
          </cell>
          <cell r="J125">
            <v>39233</v>
          </cell>
          <cell r="K125">
            <v>1.67</v>
          </cell>
          <cell r="L125">
            <v>8.35</v>
          </cell>
          <cell r="M125" t="str">
            <v>MR</v>
          </cell>
          <cell r="O125">
            <v>348</v>
          </cell>
          <cell r="S125" t="str">
            <v>SDG</v>
          </cell>
          <cell r="V125" t="str">
            <v>Local staff</v>
          </cell>
          <cell r="Y125" t="str">
            <v>Um Dukhun</v>
          </cell>
          <cell r="Z125" t="str">
            <v>Darfur</v>
          </cell>
          <cell r="AA125">
            <v>0</v>
          </cell>
          <cell r="AB125">
            <v>5</v>
          </cell>
          <cell r="AC125" t="str">
            <v>DPC</v>
          </cell>
          <cell r="AF125" t="str">
            <v>Base coordinator</v>
          </cell>
        </row>
        <row r="126">
          <cell r="A126">
            <v>125</v>
          </cell>
          <cell r="B126">
            <v>96</v>
          </cell>
          <cell r="C126" t="str">
            <v>ISMAEL ABDELKARIM</v>
          </cell>
          <cell r="D126" t="str">
            <v>Khadija Mohamed</v>
          </cell>
          <cell r="E126" t="str">
            <v>Rokhaia</v>
          </cell>
          <cell r="F126" t="str">
            <v>Cleaner</v>
          </cell>
          <cell r="I126">
            <v>39028</v>
          </cell>
          <cell r="J126">
            <v>39233</v>
          </cell>
          <cell r="K126">
            <v>1.67</v>
          </cell>
          <cell r="L126">
            <v>11.411666666666665</v>
          </cell>
          <cell r="M126" t="str">
            <v>miss</v>
          </cell>
          <cell r="O126">
            <v>250</v>
          </cell>
          <cell r="S126" t="str">
            <v>SDG</v>
          </cell>
          <cell r="V126" t="str">
            <v>Local staff</v>
          </cell>
          <cell r="Y126" t="str">
            <v>Um Dukhun</v>
          </cell>
          <cell r="Z126" t="str">
            <v>Darfur</v>
          </cell>
          <cell r="AA126">
            <v>0</v>
          </cell>
          <cell r="AB126">
            <v>6.833333333333333</v>
          </cell>
          <cell r="AC126" t="str">
            <v>DPC</v>
          </cell>
          <cell r="AF126" t="str">
            <v>Base coordinator</v>
          </cell>
        </row>
        <row r="127">
          <cell r="A127">
            <v>126</v>
          </cell>
          <cell r="B127">
            <v>27</v>
          </cell>
          <cell r="C127" t="str">
            <v>ABDULLA AHAMED</v>
          </cell>
          <cell r="E127" t="str">
            <v>Ettayeb</v>
          </cell>
          <cell r="F127" t="str">
            <v>Translator</v>
          </cell>
          <cell r="I127">
            <v>38991</v>
          </cell>
          <cell r="J127">
            <v>39233</v>
          </cell>
          <cell r="K127">
            <v>1.67</v>
          </cell>
          <cell r="L127">
            <v>13.471333333333332</v>
          </cell>
          <cell r="M127" t="str">
            <v>MR</v>
          </cell>
          <cell r="O127">
            <v>485</v>
          </cell>
          <cell r="S127" t="str">
            <v>SDG</v>
          </cell>
          <cell r="V127" t="str">
            <v>Local staff</v>
          </cell>
          <cell r="Y127" t="str">
            <v>Um Dukhun</v>
          </cell>
          <cell r="Z127" t="str">
            <v>Darfur</v>
          </cell>
          <cell r="AA127">
            <v>0</v>
          </cell>
          <cell r="AB127">
            <v>8.0666666666666664</v>
          </cell>
          <cell r="AC127" t="str">
            <v>DPC</v>
          </cell>
          <cell r="AF127" t="str">
            <v>Base coordinator</v>
          </cell>
        </row>
        <row r="128">
          <cell r="A128">
            <v>127</v>
          </cell>
          <cell r="B128">
            <v>139</v>
          </cell>
          <cell r="C128" t="str">
            <v>MUSSA ABDALLA</v>
          </cell>
          <cell r="D128" t="str">
            <v>Mariam Abdallah</v>
          </cell>
          <cell r="E128" t="str">
            <v>Adam</v>
          </cell>
          <cell r="F128" t="str">
            <v>Logistician Assistant</v>
          </cell>
          <cell r="I128">
            <v>38991</v>
          </cell>
          <cell r="J128">
            <v>39233</v>
          </cell>
          <cell r="K128">
            <v>1.67</v>
          </cell>
          <cell r="L128">
            <v>13.471333333333332</v>
          </cell>
          <cell r="M128" t="str">
            <v>MR</v>
          </cell>
          <cell r="O128">
            <v>485</v>
          </cell>
          <cell r="S128" t="str">
            <v>SDG</v>
          </cell>
          <cell r="V128" t="str">
            <v>Local staff</v>
          </cell>
          <cell r="Y128" t="str">
            <v>Um Dukhun</v>
          </cell>
          <cell r="Z128" t="str">
            <v>Darfur</v>
          </cell>
          <cell r="AA128">
            <v>0</v>
          </cell>
          <cell r="AB128">
            <v>8.0666666666666664</v>
          </cell>
          <cell r="AC128" t="str">
            <v>DPC</v>
          </cell>
          <cell r="AF128" t="str">
            <v>Base coordinator</v>
          </cell>
        </row>
        <row r="129">
          <cell r="A129">
            <v>128</v>
          </cell>
          <cell r="B129">
            <v>159</v>
          </cell>
          <cell r="C129" t="str">
            <v>YAROUB AHMED</v>
          </cell>
          <cell r="D129" t="str">
            <v>Asha Issa</v>
          </cell>
          <cell r="E129" t="str">
            <v>Youcef</v>
          </cell>
          <cell r="F129" t="str">
            <v>Guard</v>
          </cell>
          <cell r="I129">
            <v>38991</v>
          </cell>
          <cell r="J129">
            <v>39233</v>
          </cell>
          <cell r="K129">
            <v>1.67</v>
          </cell>
          <cell r="L129">
            <v>13.471333333333332</v>
          </cell>
          <cell r="M129" t="str">
            <v>MR</v>
          </cell>
          <cell r="O129">
            <v>250</v>
          </cell>
          <cell r="S129" t="str">
            <v>SDG</v>
          </cell>
          <cell r="V129" t="str">
            <v>Local staff</v>
          </cell>
          <cell r="Y129" t="str">
            <v>Um Dukhun</v>
          </cell>
          <cell r="Z129" t="str">
            <v>Darfur</v>
          </cell>
          <cell r="AA129">
            <v>0</v>
          </cell>
          <cell r="AB129">
            <v>8.0666666666666664</v>
          </cell>
          <cell r="AC129" t="str">
            <v>DPC</v>
          </cell>
          <cell r="AF129" t="str">
            <v>Base coordinator</v>
          </cell>
        </row>
        <row r="130">
          <cell r="A130">
            <v>129</v>
          </cell>
          <cell r="B130">
            <v>158</v>
          </cell>
          <cell r="C130" t="str">
            <v>YAHIA MOHAMED IDRISS</v>
          </cell>
          <cell r="D130" t="str">
            <v>Halima Hamed</v>
          </cell>
          <cell r="E130" t="str">
            <v>Mohamed</v>
          </cell>
          <cell r="F130" t="str">
            <v>Storekeeper</v>
          </cell>
          <cell r="I130">
            <v>39186</v>
          </cell>
          <cell r="J130">
            <v>39233</v>
          </cell>
          <cell r="K130">
            <v>1.67</v>
          </cell>
          <cell r="L130">
            <v>2.6163333333333334</v>
          </cell>
          <cell r="M130" t="str">
            <v>MR</v>
          </cell>
          <cell r="O130">
            <v>295</v>
          </cell>
          <cell r="S130" t="str">
            <v>SDG</v>
          </cell>
          <cell r="V130" t="str">
            <v>Local staff</v>
          </cell>
          <cell r="Y130" t="str">
            <v>Um Dukhun</v>
          </cell>
          <cell r="Z130" t="str">
            <v>Darfur</v>
          </cell>
          <cell r="AA130">
            <v>0</v>
          </cell>
          <cell r="AB130">
            <v>1.5666666666666667</v>
          </cell>
          <cell r="AC130" t="str">
            <v>DPC</v>
          </cell>
          <cell r="AF130" t="str">
            <v>Base coordinator</v>
          </cell>
        </row>
        <row r="131">
          <cell r="A131">
            <v>130</v>
          </cell>
          <cell r="B131">
            <v>106</v>
          </cell>
          <cell r="C131" t="str">
            <v>KHATIR YAGOUB</v>
          </cell>
          <cell r="E131" t="str">
            <v>Dahoud</v>
          </cell>
          <cell r="F131" t="str">
            <v>Guard</v>
          </cell>
          <cell r="I131">
            <v>39173</v>
          </cell>
          <cell r="J131">
            <v>39233</v>
          </cell>
          <cell r="K131">
            <v>1.67</v>
          </cell>
          <cell r="L131">
            <v>3.34</v>
          </cell>
          <cell r="M131" t="str">
            <v>MR</v>
          </cell>
          <cell r="O131">
            <v>250</v>
          </cell>
          <cell r="S131" t="str">
            <v>SDG</v>
          </cell>
          <cell r="V131" t="str">
            <v>Local staff</v>
          </cell>
          <cell r="Y131" t="str">
            <v>Um Dukhun</v>
          </cell>
          <cell r="Z131" t="str">
            <v>Darfur</v>
          </cell>
          <cell r="AA131">
            <v>0</v>
          </cell>
          <cell r="AB131">
            <v>2</v>
          </cell>
          <cell r="AC131" t="str">
            <v>DPC</v>
          </cell>
          <cell r="AF131" t="str">
            <v>Base coordinator</v>
          </cell>
        </row>
        <row r="132">
          <cell r="A132">
            <v>131</v>
          </cell>
          <cell r="B132">
            <v>6</v>
          </cell>
          <cell r="C132" t="str">
            <v>ABAKAR GAMAR</v>
          </cell>
          <cell r="D132" t="str">
            <v>Halima Mohamed</v>
          </cell>
          <cell r="E132" t="str">
            <v>Kamal</v>
          </cell>
          <cell r="F132" t="str">
            <v>Community Mobilizer</v>
          </cell>
          <cell r="I132">
            <v>39083</v>
          </cell>
          <cell r="J132">
            <v>39233</v>
          </cell>
          <cell r="K132">
            <v>1.67</v>
          </cell>
          <cell r="L132">
            <v>8.35</v>
          </cell>
          <cell r="M132" t="str">
            <v>MR</v>
          </cell>
          <cell r="O132">
            <v>348</v>
          </cell>
          <cell r="S132" t="str">
            <v>SDG</v>
          </cell>
          <cell r="V132" t="str">
            <v>Local staff</v>
          </cell>
          <cell r="Y132" t="str">
            <v>Um Dukhun</v>
          </cell>
          <cell r="Z132" t="str">
            <v>Darfur</v>
          </cell>
          <cell r="AA132">
            <v>0</v>
          </cell>
          <cell r="AB132">
            <v>5</v>
          </cell>
          <cell r="AC132" t="str">
            <v>DPC</v>
          </cell>
          <cell r="AF132" t="str">
            <v>Base coordinator</v>
          </cell>
          <cell r="AL132" t="str">
            <v>French</v>
          </cell>
          <cell r="AN132" t="str">
            <v>Toulouse</v>
          </cell>
          <cell r="AO132">
            <v>28897</v>
          </cell>
          <cell r="AS132" t="str">
            <v>Passeport</v>
          </cell>
          <cell r="AV132" t="str">
            <v>O+</v>
          </cell>
        </row>
        <row r="133">
          <cell r="A133">
            <v>132</v>
          </cell>
          <cell r="B133">
            <v>67</v>
          </cell>
          <cell r="C133" t="str">
            <v>EBEIT ABDALLAH ADAM</v>
          </cell>
          <cell r="D133" t="str">
            <v xml:space="preserve">Kaltoum Abdelkarim </v>
          </cell>
          <cell r="E133" t="str">
            <v>Osman</v>
          </cell>
          <cell r="F133" t="str">
            <v>Community Mobilizer</v>
          </cell>
          <cell r="I133">
            <v>39083</v>
          </cell>
          <cell r="J133">
            <v>39233</v>
          </cell>
          <cell r="K133">
            <v>1.67</v>
          </cell>
          <cell r="L133">
            <v>8.35</v>
          </cell>
          <cell r="M133" t="str">
            <v>MR</v>
          </cell>
          <cell r="O133">
            <v>348</v>
          </cell>
          <cell r="S133" t="str">
            <v>SDG</v>
          </cell>
          <cell r="V133" t="str">
            <v>Local staff</v>
          </cell>
          <cell r="Y133" t="str">
            <v>Um Dukhun</v>
          </cell>
          <cell r="Z133" t="str">
            <v>Darfur</v>
          </cell>
          <cell r="AA133">
            <v>0</v>
          </cell>
          <cell r="AB133">
            <v>5</v>
          </cell>
          <cell r="AC133" t="str">
            <v>DPC</v>
          </cell>
          <cell r="AF133" t="str">
            <v>Base coordinator</v>
          </cell>
        </row>
        <row r="134">
          <cell r="A134">
            <v>133</v>
          </cell>
          <cell r="B134">
            <v>55</v>
          </cell>
          <cell r="C134" t="str">
            <v>ALI YOUCEF KHAMIS</v>
          </cell>
          <cell r="D134" t="str">
            <v>Halima Katir</v>
          </cell>
          <cell r="E134" t="str">
            <v>Aicha</v>
          </cell>
          <cell r="F134" t="str">
            <v>Community Mobilizer</v>
          </cell>
          <cell r="I134">
            <v>39083</v>
          </cell>
          <cell r="J134">
            <v>39233</v>
          </cell>
          <cell r="K134">
            <v>1.67</v>
          </cell>
          <cell r="L134">
            <v>8.35</v>
          </cell>
          <cell r="M134" t="str">
            <v>miss</v>
          </cell>
          <cell r="O134">
            <v>348</v>
          </cell>
          <cell r="S134" t="str">
            <v>SDG</v>
          </cell>
          <cell r="V134" t="str">
            <v>Local staff</v>
          </cell>
          <cell r="Y134" t="str">
            <v>Um Dukhun</v>
          </cell>
          <cell r="Z134" t="str">
            <v>Darfur</v>
          </cell>
          <cell r="AA134">
            <v>0</v>
          </cell>
          <cell r="AB134">
            <v>5</v>
          </cell>
          <cell r="AC134" t="str">
            <v>DPC</v>
          </cell>
          <cell r="AF134" t="str">
            <v>Base coordinator</v>
          </cell>
        </row>
        <row r="135">
          <cell r="A135">
            <v>134</v>
          </cell>
          <cell r="B135">
            <v>80</v>
          </cell>
          <cell r="C135" t="str">
            <v>HASSAN ARBAB</v>
          </cell>
          <cell r="E135" t="str">
            <v>Hamid</v>
          </cell>
          <cell r="F135" t="str">
            <v>Watsan engineer</v>
          </cell>
          <cell r="I135">
            <v>39104</v>
          </cell>
          <cell r="J135">
            <v>39217</v>
          </cell>
          <cell r="K135">
            <v>1.67</v>
          </cell>
          <cell r="L135">
            <v>6.2903333333333329</v>
          </cell>
          <cell r="M135" t="str">
            <v>MR</v>
          </cell>
          <cell r="O135">
            <v>813.5</v>
          </cell>
          <cell r="S135" t="str">
            <v>SDG</v>
          </cell>
          <cell r="V135" t="str">
            <v>Local staff</v>
          </cell>
          <cell r="Y135" t="str">
            <v>Um Dukhun</v>
          </cell>
          <cell r="Z135" t="str">
            <v>Darfur</v>
          </cell>
          <cell r="AA135">
            <v>0</v>
          </cell>
          <cell r="AB135">
            <v>3.7666666666666666</v>
          </cell>
          <cell r="AC135" t="str">
            <v>DPC</v>
          </cell>
          <cell r="AF135" t="str">
            <v>Base coordinator</v>
          </cell>
        </row>
        <row r="136">
          <cell r="A136">
            <v>135</v>
          </cell>
          <cell r="B136">
            <v>166</v>
          </cell>
          <cell r="C136" t="str">
            <v>MOHAMED AHMED</v>
          </cell>
          <cell r="D136" t="str">
            <v>Halima Bakit</v>
          </cell>
          <cell r="E136" t="str">
            <v>Abdallah</v>
          </cell>
          <cell r="F136" t="str">
            <v>Watsan Assistant</v>
          </cell>
          <cell r="I136">
            <v>39234</v>
          </cell>
          <cell r="J136">
            <v>39599</v>
          </cell>
          <cell r="K136">
            <v>1.67</v>
          </cell>
          <cell r="L136">
            <v>20.318333333333332</v>
          </cell>
          <cell r="M136" t="str">
            <v>MR</v>
          </cell>
          <cell r="O136">
            <v>379</v>
          </cell>
          <cell r="S136" t="str">
            <v>SDG</v>
          </cell>
          <cell r="U136" t="str">
            <v>married</v>
          </cell>
          <cell r="V136" t="str">
            <v>Local staff</v>
          </cell>
          <cell r="X136">
            <v>1795878</v>
          </cell>
          <cell r="Y136" t="str">
            <v>Um Dukhun</v>
          </cell>
          <cell r="Z136" t="str">
            <v>Darfur</v>
          </cell>
          <cell r="AA136">
            <v>3.0333333333333332</v>
          </cell>
          <cell r="AB136">
            <v>15.2</v>
          </cell>
          <cell r="AC136" t="str">
            <v>DPC</v>
          </cell>
          <cell r="AF136" t="str">
            <v>Base coordinator</v>
          </cell>
          <cell r="AG136" t="str">
            <v>south quarter Um Dukhun</v>
          </cell>
          <cell r="AK136">
            <v>7</v>
          </cell>
          <cell r="AL136" t="str">
            <v xml:space="preserve">sudanese </v>
          </cell>
          <cell r="AN136" t="str">
            <v>Kabu</v>
          </cell>
          <cell r="AO136">
            <v>1961</v>
          </cell>
          <cell r="AP136">
            <v>0</v>
          </cell>
          <cell r="AS136" t="str">
            <v xml:space="preserve">offical  Nationality </v>
          </cell>
          <cell r="AT136" t="str">
            <v>Al fashir</v>
          </cell>
          <cell r="AU136">
            <v>38244</v>
          </cell>
        </row>
        <row r="137">
          <cell r="A137">
            <v>136</v>
          </cell>
          <cell r="B137">
            <v>28</v>
          </cell>
          <cell r="C137" t="str">
            <v>ABDURAHIM MUKHTAR</v>
          </cell>
          <cell r="E137" t="str">
            <v>Nahla</v>
          </cell>
          <cell r="F137" t="str">
            <v>Community Mobilizer</v>
          </cell>
          <cell r="I137">
            <v>38991</v>
          </cell>
          <cell r="J137">
            <v>39233</v>
          </cell>
          <cell r="K137">
            <v>1.67</v>
          </cell>
          <cell r="L137">
            <v>13.471333333333332</v>
          </cell>
          <cell r="M137" t="str">
            <v>miss</v>
          </cell>
          <cell r="O137">
            <v>348</v>
          </cell>
          <cell r="S137" t="str">
            <v>SDG</v>
          </cell>
          <cell r="V137" t="str">
            <v>Local staff</v>
          </cell>
          <cell r="Y137" t="str">
            <v>Um Dukhun</v>
          </cell>
          <cell r="Z137" t="str">
            <v>Darfur</v>
          </cell>
          <cell r="AA137">
            <v>0</v>
          </cell>
          <cell r="AB137">
            <v>8.0666666666666664</v>
          </cell>
          <cell r="AC137" t="str">
            <v>DPC</v>
          </cell>
          <cell r="AF137" t="str">
            <v>Base coordinator</v>
          </cell>
        </row>
        <row r="138">
          <cell r="A138">
            <v>137</v>
          </cell>
          <cell r="B138">
            <v>55</v>
          </cell>
          <cell r="C138" t="str">
            <v>ALI YOUCEF KHAMIS</v>
          </cell>
          <cell r="D138" t="str">
            <v>Halima Katir</v>
          </cell>
          <cell r="E138" t="str">
            <v>Aicha</v>
          </cell>
          <cell r="F138" t="str">
            <v>Community Mobilizer</v>
          </cell>
          <cell r="I138">
            <v>39234</v>
          </cell>
          <cell r="J138">
            <v>39599</v>
          </cell>
          <cell r="K138">
            <v>1.67</v>
          </cell>
          <cell r="L138">
            <v>20.318333333333332</v>
          </cell>
          <cell r="M138" t="str">
            <v>miss</v>
          </cell>
          <cell r="O138">
            <v>379</v>
          </cell>
          <cell r="S138" t="str">
            <v>SDG</v>
          </cell>
          <cell r="U138" t="str">
            <v>married</v>
          </cell>
          <cell r="V138" t="str">
            <v>Local staff</v>
          </cell>
          <cell r="Y138" t="str">
            <v>Um Dukhun</v>
          </cell>
          <cell r="Z138" t="str">
            <v>Darfur</v>
          </cell>
          <cell r="AA138">
            <v>5</v>
          </cell>
          <cell r="AB138">
            <v>17.166666666666664</v>
          </cell>
          <cell r="AC138" t="str">
            <v>DPC</v>
          </cell>
          <cell r="AF138" t="str">
            <v>Base coordinator</v>
          </cell>
          <cell r="AG138" t="str">
            <v>south quarter Um Dukhun</v>
          </cell>
          <cell r="AK138">
            <v>3</v>
          </cell>
          <cell r="AL138" t="str">
            <v xml:space="preserve">sudanese </v>
          </cell>
          <cell r="AN138" t="str">
            <v>Motour</v>
          </cell>
          <cell r="AO138">
            <v>1985</v>
          </cell>
        </row>
        <row r="139">
          <cell r="A139">
            <v>138</v>
          </cell>
          <cell r="B139">
            <v>6</v>
          </cell>
          <cell r="C139" t="str">
            <v>ABAKAR GAMAR</v>
          </cell>
          <cell r="D139" t="str">
            <v>Halima Mohamed</v>
          </cell>
          <cell r="E139" t="str">
            <v>Kamal</v>
          </cell>
          <cell r="F139" t="str">
            <v>Watsan Assistant - Team Leader</v>
          </cell>
          <cell r="I139">
            <v>39234</v>
          </cell>
          <cell r="J139">
            <v>39599</v>
          </cell>
          <cell r="K139">
            <v>1.67</v>
          </cell>
          <cell r="L139">
            <v>20.318333333333332</v>
          </cell>
          <cell r="M139" t="str">
            <v>MR</v>
          </cell>
          <cell r="O139">
            <v>485</v>
          </cell>
          <cell r="S139" t="str">
            <v>SDG</v>
          </cell>
          <cell r="U139" t="str">
            <v>married</v>
          </cell>
          <cell r="V139" t="str">
            <v>Local staff</v>
          </cell>
          <cell r="Y139" t="str">
            <v>Um Dukhun</v>
          </cell>
          <cell r="Z139" t="str">
            <v>Darfur</v>
          </cell>
          <cell r="AA139">
            <v>5</v>
          </cell>
          <cell r="AB139">
            <v>17.166666666666664</v>
          </cell>
          <cell r="AC139" t="str">
            <v>DPC</v>
          </cell>
          <cell r="AF139" t="str">
            <v>Base coordinator</v>
          </cell>
          <cell r="AK139">
            <v>5</v>
          </cell>
          <cell r="AL139" t="str">
            <v xml:space="preserve">sudanese </v>
          </cell>
          <cell r="AN139" t="str">
            <v>Hereforf</v>
          </cell>
          <cell r="AO139">
            <v>1975</v>
          </cell>
          <cell r="AT139" t="str">
            <v xml:space="preserve">Nyala </v>
          </cell>
        </row>
        <row r="140">
          <cell r="A140">
            <v>139</v>
          </cell>
          <cell r="B140">
            <v>18</v>
          </cell>
          <cell r="C140" t="str">
            <v>ABDALLAH ABDELKARIM</v>
          </cell>
          <cell r="E140" t="str">
            <v>Abdelkarim</v>
          </cell>
          <cell r="F140" t="str">
            <v>Watsan Assistant</v>
          </cell>
          <cell r="I140">
            <v>39234</v>
          </cell>
          <cell r="J140">
            <v>39507</v>
          </cell>
          <cell r="K140">
            <v>1.67</v>
          </cell>
          <cell r="L140">
            <v>15.196999999999999</v>
          </cell>
          <cell r="M140" t="str">
            <v>MR</v>
          </cell>
          <cell r="O140">
            <v>379</v>
          </cell>
          <cell r="S140" t="str">
            <v>SDG</v>
          </cell>
          <cell r="V140" t="str">
            <v>Local staff</v>
          </cell>
          <cell r="Y140" t="str">
            <v>Um Dukhun</v>
          </cell>
          <cell r="Z140" t="str">
            <v>Darfur</v>
          </cell>
          <cell r="AA140">
            <v>2</v>
          </cell>
          <cell r="AB140">
            <v>11.1</v>
          </cell>
          <cell r="AC140" t="str">
            <v>DPC</v>
          </cell>
          <cell r="AF140" t="str">
            <v>Base coordinator</v>
          </cell>
          <cell r="AL140" t="str">
            <v xml:space="preserve">sudanese </v>
          </cell>
        </row>
        <row r="141">
          <cell r="A141">
            <v>140</v>
          </cell>
          <cell r="B141">
            <v>22</v>
          </cell>
          <cell r="C141" t="str">
            <v>ABDELKARIM ISAAK</v>
          </cell>
          <cell r="E141" t="str">
            <v>Ahmed</v>
          </cell>
          <cell r="F141" t="str">
            <v>Watsan Assistant</v>
          </cell>
          <cell r="I141">
            <v>39234</v>
          </cell>
          <cell r="J141">
            <v>39599</v>
          </cell>
          <cell r="K141">
            <v>1.67</v>
          </cell>
          <cell r="L141">
            <v>20.318333333333332</v>
          </cell>
          <cell r="M141" t="str">
            <v>MR</v>
          </cell>
          <cell r="O141">
            <v>379</v>
          </cell>
          <cell r="S141" t="str">
            <v>SDG</v>
          </cell>
          <cell r="V141" t="str">
            <v>Local staff</v>
          </cell>
          <cell r="Y141" t="str">
            <v>Um Dukhun</v>
          </cell>
          <cell r="Z141" t="str">
            <v>Darfur</v>
          </cell>
          <cell r="AA141">
            <v>1.9333333333333333</v>
          </cell>
          <cell r="AB141">
            <v>14.1</v>
          </cell>
          <cell r="AC141" t="str">
            <v>DPC</v>
          </cell>
          <cell r="AF141" t="str">
            <v>Base coordinator</v>
          </cell>
          <cell r="AL141" t="str">
            <v xml:space="preserve">sudanese </v>
          </cell>
        </row>
        <row r="142">
          <cell r="A142">
            <v>141</v>
          </cell>
          <cell r="B142">
            <v>66</v>
          </cell>
          <cell r="C142" t="str">
            <v>JEDID ABDELRAHMAN OSMAN</v>
          </cell>
          <cell r="D142" t="str">
            <v>Agaia Mussa</v>
          </cell>
          <cell r="E142" t="str">
            <v>Suleiman</v>
          </cell>
          <cell r="F142" t="str">
            <v>Watsan Assistant</v>
          </cell>
          <cell r="I142">
            <v>39234</v>
          </cell>
          <cell r="J142">
            <v>39599</v>
          </cell>
          <cell r="K142">
            <v>1.67</v>
          </cell>
          <cell r="L142">
            <v>20.318333333333332</v>
          </cell>
          <cell r="M142" t="str">
            <v>MR</v>
          </cell>
          <cell r="O142">
            <v>379</v>
          </cell>
          <cell r="S142" t="str">
            <v>SDG</v>
          </cell>
          <cell r="U142" t="str">
            <v>married</v>
          </cell>
          <cell r="V142" t="str">
            <v>Local staff</v>
          </cell>
          <cell r="X142">
            <v>1795871</v>
          </cell>
          <cell r="Y142" t="str">
            <v>Um Dukhun</v>
          </cell>
          <cell r="Z142" t="str">
            <v>Darfur</v>
          </cell>
          <cell r="AA142">
            <v>2</v>
          </cell>
          <cell r="AB142">
            <v>14.166666666666666</v>
          </cell>
          <cell r="AC142" t="str">
            <v>DPC</v>
          </cell>
          <cell r="AF142" t="str">
            <v>Base coordinator</v>
          </cell>
          <cell r="AG142" t="str">
            <v>center Um Dukhun</v>
          </cell>
          <cell r="AK142">
            <v>5</v>
          </cell>
          <cell r="AL142" t="str">
            <v xml:space="preserve">sudanese </v>
          </cell>
          <cell r="AN142" t="str">
            <v>UMD</v>
          </cell>
          <cell r="AO142">
            <v>1971</v>
          </cell>
          <cell r="AP142">
            <v>0</v>
          </cell>
          <cell r="AQ142">
            <v>0</v>
          </cell>
          <cell r="AS142" t="str">
            <v xml:space="preserve">offical Nationality </v>
          </cell>
          <cell r="AT142" t="str">
            <v xml:space="preserve">Zalingi </v>
          </cell>
          <cell r="AU142">
            <v>38848</v>
          </cell>
        </row>
        <row r="143">
          <cell r="A143">
            <v>142</v>
          </cell>
          <cell r="B143">
            <v>17</v>
          </cell>
          <cell r="C143" t="str">
            <v>ABDALLAH ABDELAZIZ MOHAMED</v>
          </cell>
          <cell r="D143" t="str">
            <v>Zahara Hussien</v>
          </cell>
          <cell r="E143" t="str">
            <v>Sedig</v>
          </cell>
          <cell r="F143" t="str">
            <v>Watchman</v>
          </cell>
          <cell r="I143">
            <v>39234</v>
          </cell>
          <cell r="J143">
            <v>39599</v>
          </cell>
          <cell r="K143">
            <v>1.67</v>
          </cell>
          <cell r="L143">
            <v>20.318333333333332</v>
          </cell>
          <cell r="M143" t="str">
            <v>MR</v>
          </cell>
          <cell r="O143">
            <v>250</v>
          </cell>
          <cell r="S143" t="str">
            <v>SDG</v>
          </cell>
          <cell r="U143" t="str">
            <v>married</v>
          </cell>
          <cell r="V143" t="str">
            <v>Local staff</v>
          </cell>
          <cell r="Y143" t="str">
            <v>Um Dukhun</v>
          </cell>
          <cell r="Z143" t="str">
            <v>Darfur</v>
          </cell>
          <cell r="AA143">
            <v>0</v>
          </cell>
          <cell r="AB143">
            <v>12.166666666666666</v>
          </cell>
          <cell r="AC143" t="str">
            <v>DPC</v>
          </cell>
          <cell r="AF143" t="str">
            <v>Base coordinator</v>
          </cell>
          <cell r="AG143" t="str">
            <v>west quarter Um Dukhun</v>
          </cell>
          <cell r="AK143">
            <v>3</v>
          </cell>
          <cell r="AL143" t="str">
            <v xml:space="preserve">sudanese </v>
          </cell>
          <cell r="AN143" t="str">
            <v>Motour</v>
          </cell>
          <cell r="AO143">
            <v>1982</v>
          </cell>
        </row>
        <row r="144">
          <cell r="A144">
            <v>143</v>
          </cell>
          <cell r="B144">
            <v>90</v>
          </cell>
          <cell r="C144" t="str">
            <v>IBRAHIM MOHAMED</v>
          </cell>
          <cell r="E144" t="str">
            <v>Al Fadel</v>
          </cell>
          <cell r="F144" t="str">
            <v>Veterinary assistant</v>
          </cell>
          <cell r="I144">
            <v>39234</v>
          </cell>
          <cell r="J144">
            <v>39599</v>
          </cell>
          <cell r="K144">
            <v>1.67</v>
          </cell>
          <cell r="L144">
            <v>20.318333333333332</v>
          </cell>
          <cell r="M144" t="str">
            <v>MR</v>
          </cell>
          <cell r="O144">
            <v>572</v>
          </cell>
          <cell r="S144" t="str">
            <v>SDG</v>
          </cell>
          <cell r="V144" t="str">
            <v>Local staff</v>
          </cell>
          <cell r="Y144" t="str">
            <v>Um Dukhun</v>
          </cell>
          <cell r="Z144" t="str">
            <v>Darfur</v>
          </cell>
          <cell r="AA144">
            <v>5.9666666666666668</v>
          </cell>
          <cell r="AB144">
            <v>18.133333333333333</v>
          </cell>
          <cell r="AC144" t="str">
            <v>DPC</v>
          </cell>
          <cell r="AF144" t="str">
            <v>Base coordinator</v>
          </cell>
          <cell r="AL144" t="str">
            <v xml:space="preserve">sudanese </v>
          </cell>
        </row>
        <row r="145">
          <cell r="A145">
            <v>144</v>
          </cell>
          <cell r="B145">
            <v>27</v>
          </cell>
          <cell r="C145" t="str">
            <v>ABDULLA AHAMED</v>
          </cell>
          <cell r="E145" t="str">
            <v>Ettayeb</v>
          </cell>
          <cell r="F145" t="str">
            <v>Camp project coordinator Assistant</v>
          </cell>
          <cell r="I145">
            <v>39234</v>
          </cell>
          <cell r="J145">
            <v>39447</v>
          </cell>
          <cell r="K145">
            <v>1.67</v>
          </cell>
          <cell r="L145">
            <v>11.856999999999999</v>
          </cell>
          <cell r="M145" t="str">
            <v>MR</v>
          </cell>
          <cell r="O145">
            <v>572</v>
          </cell>
          <cell r="S145" t="str">
            <v>SDG</v>
          </cell>
          <cell r="V145" t="str">
            <v>Local staff</v>
          </cell>
          <cell r="Y145" t="str">
            <v>Um Dukhun</v>
          </cell>
          <cell r="Z145" t="str">
            <v>Darfur</v>
          </cell>
          <cell r="AA145">
            <v>8.0666666666666664</v>
          </cell>
          <cell r="AB145">
            <v>15.166666666666666</v>
          </cell>
          <cell r="AC145" t="str">
            <v>DPC</v>
          </cell>
          <cell r="AF145" t="str">
            <v>Base coordinator</v>
          </cell>
        </row>
        <row r="146">
          <cell r="A146">
            <v>145</v>
          </cell>
          <cell r="B146">
            <v>95</v>
          </cell>
          <cell r="C146" t="str">
            <v>ISAAK AL NUR ABDELRAHMAN</v>
          </cell>
          <cell r="D146" t="str">
            <v>Khadija Diredima</v>
          </cell>
          <cell r="E146" t="str">
            <v>Abdallah</v>
          </cell>
          <cell r="F146" t="str">
            <v>Community mobilizer - Team leader</v>
          </cell>
          <cell r="I146">
            <v>39234</v>
          </cell>
          <cell r="J146">
            <v>39599</v>
          </cell>
          <cell r="K146">
            <v>1.67</v>
          </cell>
          <cell r="L146">
            <v>20.318333333333332</v>
          </cell>
          <cell r="M146" t="str">
            <v>MR</v>
          </cell>
          <cell r="O146">
            <v>448</v>
          </cell>
          <cell r="S146" t="str">
            <v>SDG</v>
          </cell>
          <cell r="U146" t="str">
            <v>married</v>
          </cell>
          <cell r="V146" t="str">
            <v>Local staff</v>
          </cell>
          <cell r="X146">
            <v>1795862</v>
          </cell>
          <cell r="Y146" t="str">
            <v>Um Dukhun</v>
          </cell>
          <cell r="Z146" t="str">
            <v>Darfur</v>
          </cell>
          <cell r="AA146">
            <v>5</v>
          </cell>
          <cell r="AB146">
            <v>17.166666666666664</v>
          </cell>
          <cell r="AC146" t="str">
            <v>DPC</v>
          </cell>
          <cell r="AF146" t="str">
            <v>Base coordinator</v>
          </cell>
          <cell r="AG146" t="str">
            <v>east quarter Um Dukhun</v>
          </cell>
          <cell r="AK146">
            <v>4</v>
          </cell>
          <cell r="AL146" t="str">
            <v xml:space="preserve">sudanese </v>
          </cell>
          <cell r="AN146" t="str">
            <v>Mujled</v>
          </cell>
          <cell r="AO146">
            <v>1975</v>
          </cell>
        </row>
        <row r="147">
          <cell r="A147">
            <v>146</v>
          </cell>
          <cell r="B147">
            <v>150</v>
          </cell>
          <cell r="C147" t="str">
            <v>SULIMAN</v>
          </cell>
          <cell r="E147" t="str">
            <v>Salman</v>
          </cell>
          <cell r="F147" t="str">
            <v>Liaison Officer</v>
          </cell>
          <cell r="I147">
            <v>39234</v>
          </cell>
          <cell r="J147">
            <v>39599</v>
          </cell>
          <cell r="K147">
            <v>1.67</v>
          </cell>
          <cell r="L147">
            <v>20.318333333333332</v>
          </cell>
          <cell r="M147" t="str">
            <v>Mister</v>
          </cell>
          <cell r="O147">
            <v>868</v>
          </cell>
          <cell r="S147" t="str">
            <v>SDG</v>
          </cell>
          <cell r="V147" t="str">
            <v>Local staff</v>
          </cell>
          <cell r="Y147" t="str">
            <v>Khartoum</v>
          </cell>
          <cell r="Z147" t="str">
            <v>Khartoum</v>
          </cell>
          <cell r="AA147">
            <v>10.1</v>
          </cell>
          <cell r="AB147">
            <v>22.266666666666666</v>
          </cell>
          <cell r="AC147" t="str">
            <v>DPC</v>
          </cell>
          <cell r="AF147" t="str">
            <v>Head of Mission</v>
          </cell>
        </row>
        <row r="148">
          <cell r="A148">
            <v>147</v>
          </cell>
          <cell r="B148">
            <v>67</v>
          </cell>
          <cell r="C148" t="str">
            <v>EBEIT ABDALLAH ADAM</v>
          </cell>
          <cell r="D148" t="str">
            <v xml:space="preserve">Kaltoum Abdelkarim </v>
          </cell>
          <cell r="E148" t="str">
            <v>Osman</v>
          </cell>
          <cell r="F148" t="str">
            <v>Community Mobilizer</v>
          </cell>
          <cell r="I148">
            <v>39234</v>
          </cell>
          <cell r="J148">
            <v>39599</v>
          </cell>
          <cell r="K148">
            <v>1.67</v>
          </cell>
          <cell r="L148">
            <v>20.318333333333332</v>
          </cell>
          <cell r="M148" t="str">
            <v>MR</v>
          </cell>
          <cell r="O148">
            <v>379</v>
          </cell>
          <cell r="S148" t="str">
            <v>SDG</v>
          </cell>
          <cell r="U148" t="str">
            <v>married</v>
          </cell>
          <cell r="V148" t="str">
            <v>Local staff</v>
          </cell>
          <cell r="X148">
            <v>1795931</v>
          </cell>
          <cell r="Y148" t="str">
            <v>Um Dukhun</v>
          </cell>
          <cell r="Z148" t="str">
            <v>Darfur</v>
          </cell>
          <cell r="AA148">
            <v>5</v>
          </cell>
          <cell r="AB148">
            <v>17.166666666666664</v>
          </cell>
          <cell r="AC148" t="str">
            <v>DPC</v>
          </cell>
          <cell r="AF148" t="str">
            <v>Base coordinator</v>
          </cell>
          <cell r="AG148" t="str">
            <v>south quarter Um Dukhun</v>
          </cell>
          <cell r="AK148">
            <v>3</v>
          </cell>
          <cell r="AL148" t="str">
            <v xml:space="preserve">sudanese </v>
          </cell>
          <cell r="AN148" t="str">
            <v>UMD</v>
          </cell>
          <cell r="AO148">
            <v>1977</v>
          </cell>
          <cell r="AP148">
            <v>0</v>
          </cell>
          <cell r="AS148" t="str">
            <v xml:space="preserve">official Nationality </v>
          </cell>
          <cell r="AT148" t="str">
            <v>Nyala</v>
          </cell>
          <cell r="AU148" t="str">
            <v>6/15/2001</v>
          </cell>
        </row>
        <row r="149">
          <cell r="A149">
            <v>148</v>
          </cell>
          <cell r="B149">
            <v>44</v>
          </cell>
          <cell r="C149" t="str">
            <v>ADAM MOHAMED ISAAK</v>
          </cell>
          <cell r="D149" t="str">
            <v xml:space="preserve">khadija Salih </v>
          </cell>
          <cell r="E149" t="str">
            <v>Adam</v>
          </cell>
          <cell r="F149" t="str">
            <v>Community Mobilizer</v>
          </cell>
          <cell r="I149">
            <v>39234</v>
          </cell>
          <cell r="J149">
            <v>39599</v>
          </cell>
          <cell r="K149">
            <v>1.67</v>
          </cell>
          <cell r="L149">
            <v>20.318333333333332</v>
          </cell>
          <cell r="M149" t="str">
            <v>MR</v>
          </cell>
          <cell r="O149">
            <v>379</v>
          </cell>
          <cell r="S149" t="str">
            <v>SDG</v>
          </cell>
          <cell r="U149" t="str">
            <v>married</v>
          </cell>
          <cell r="V149" t="str">
            <v>Local staff</v>
          </cell>
          <cell r="Y149" t="str">
            <v>Um Dukhun</v>
          </cell>
          <cell r="Z149" t="str">
            <v>Darfur</v>
          </cell>
          <cell r="AA149">
            <v>5</v>
          </cell>
          <cell r="AB149">
            <v>17.166666666666664</v>
          </cell>
          <cell r="AC149" t="str">
            <v>DPC</v>
          </cell>
          <cell r="AF149" t="str">
            <v>Base coordinator</v>
          </cell>
          <cell r="AG149" t="str">
            <v>norht quarter Um Dukhun</v>
          </cell>
          <cell r="AK149">
            <v>3</v>
          </cell>
          <cell r="AL149" t="str">
            <v xml:space="preserve">sudanese </v>
          </cell>
          <cell r="AN149" t="str">
            <v>Farkai</v>
          </cell>
          <cell r="AO149" t="str">
            <v>june 1977</v>
          </cell>
          <cell r="AP149">
            <v>0</v>
          </cell>
        </row>
        <row r="150">
          <cell r="A150">
            <v>149</v>
          </cell>
          <cell r="B150">
            <v>68</v>
          </cell>
          <cell r="C150" t="str">
            <v>EL TIGANE MOHAMED ALAMIN</v>
          </cell>
          <cell r="E150" t="str">
            <v>Amar</v>
          </cell>
          <cell r="F150" t="str">
            <v>Agronomist Assistant</v>
          </cell>
          <cell r="I150">
            <v>39234</v>
          </cell>
          <cell r="J150">
            <v>39599</v>
          </cell>
          <cell r="K150">
            <v>1.67</v>
          </cell>
          <cell r="L150">
            <v>20.318333333333332</v>
          </cell>
          <cell r="M150" t="str">
            <v>MR</v>
          </cell>
          <cell r="O150">
            <v>723</v>
          </cell>
          <cell r="S150" t="str">
            <v>SDG</v>
          </cell>
          <cell r="V150" t="str">
            <v>Local staff</v>
          </cell>
          <cell r="Y150" t="str">
            <v>Um Dukhun</v>
          </cell>
          <cell r="Z150" t="str">
            <v>Darfur</v>
          </cell>
          <cell r="AA150">
            <v>9.0666666666666664</v>
          </cell>
          <cell r="AB150">
            <v>21.233333333333334</v>
          </cell>
          <cell r="AC150" t="str">
            <v>DPC</v>
          </cell>
          <cell r="AF150" t="str">
            <v>Base coordinator</v>
          </cell>
          <cell r="AK150">
            <v>0</v>
          </cell>
          <cell r="AL150" t="str">
            <v xml:space="preserve">sudanese </v>
          </cell>
        </row>
        <row r="151">
          <cell r="A151">
            <v>150</v>
          </cell>
          <cell r="B151">
            <v>158</v>
          </cell>
          <cell r="C151" t="str">
            <v>YAHIA MOHAMED IDRISS</v>
          </cell>
          <cell r="D151" t="str">
            <v>Halima Hamed</v>
          </cell>
          <cell r="E151" t="str">
            <v>Mohamed</v>
          </cell>
          <cell r="F151" t="str">
            <v>Storekeeper</v>
          </cell>
          <cell r="I151">
            <v>39234</v>
          </cell>
          <cell r="J151">
            <v>39599</v>
          </cell>
          <cell r="K151">
            <v>1.67</v>
          </cell>
          <cell r="L151">
            <v>20.318333333333332</v>
          </cell>
          <cell r="M151" t="str">
            <v>MR</v>
          </cell>
          <cell r="O151">
            <v>348</v>
          </cell>
          <cell r="S151" t="str">
            <v>SDG</v>
          </cell>
          <cell r="U151" t="str">
            <v>married</v>
          </cell>
          <cell r="V151" t="str">
            <v>Local staff</v>
          </cell>
          <cell r="X151">
            <v>1795927</v>
          </cell>
          <cell r="Y151" t="str">
            <v>Um Dukhun</v>
          </cell>
          <cell r="Z151" t="str">
            <v>Darfur</v>
          </cell>
          <cell r="AA151">
            <v>1.5666666666666667</v>
          </cell>
          <cell r="AB151">
            <v>13.733333333333333</v>
          </cell>
          <cell r="AC151" t="str">
            <v>DPC</v>
          </cell>
          <cell r="AF151" t="str">
            <v>Base coordinator</v>
          </cell>
          <cell r="AG151" t="str">
            <v>east quarter Um Dukhun</v>
          </cell>
          <cell r="AK151">
            <v>3</v>
          </cell>
          <cell r="AL151" t="str">
            <v xml:space="preserve">sudanese </v>
          </cell>
          <cell r="AN151" t="str">
            <v>Elrahad</v>
          </cell>
          <cell r="AO151">
            <v>1974</v>
          </cell>
          <cell r="AP151">
            <v>0</v>
          </cell>
          <cell r="AQ151">
            <v>0</v>
          </cell>
          <cell r="AS151" t="str">
            <v>official Nationality</v>
          </cell>
          <cell r="AT151" t="str">
            <v>Nyala</v>
          </cell>
          <cell r="AU151">
            <v>35164</v>
          </cell>
        </row>
        <row r="152">
          <cell r="A152">
            <v>151</v>
          </cell>
          <cell r="B152">
            <v>139</v>
          </cell>
          <cell r="C152" t="str">
            <v>MUSSA ABDALLA</v>
          </cell>
          <cell r="D152" t="str">
            <v>Mariam Abdallah</v>
          </cell>
          <cell r="E152" t="str">
            <v>Adam</v>
          </cell>
          <cell r="F152" t="str">
            <v>Logistician Assistant</v>
          </cell>
          <cell r="I152">
            <v>39234</v>
          </cell>
          <cell r="J152">
            <v>39599</v>
          </cell>
          <cell r="K152">
            <v>1.67</v>
          </cell>
          <cell r="L152">
            <v>20.318333333333332</v>
          </cell>
          <cell r="M152" t="str">
            <v>MR</v>
          </cell>
          <cell r="O152">
            <v>528</v>
          </cell>
          <cell r="S152" t="str">
            <v>SDG</v>
          </cell>
          <cell r="U152" t="str">
            <v>married</v>
          </cell>
          <cell r="V152" t="str">
            <v>Local staff</v>
          </cell>
          <cell r="X152">
            <v>1795846</v>
          </cell>
          <cell r="Y152" t="str">
            <v>Um Dukhun</v>
          </cell>
          <cell r="Z152" t="str">
            <v>Darfur</v>
          </cell>
          <cell r="AA152">
            <v>8.0666666666666664</v>
          </cell>
          <cell r="AB152">
            <v>20.233333333333334</v>
          </cell>
          <cell r="AC152" t="str">
            <v>DPC</v>
          </cell>
          <cell r="AF152" t="str">
            <v>Base coordinator</v>
          </cell>
          <cell r="AG152" t="str">
            <v>norht quarter Um Dukhun</v>
          </cell>
          <cell r="AK152">
            <v>9</v>
          </cell>
          <cell r="AL152" t="str">
            <v xml:space="preserve">sudanese </v>
          </cell>
          <cell r="AN152" t="str">
            <v>Bindizi</v>
          </cell>
          <cell r="AO152">
            <v>1963</v>
          </cell>
          <cell r="AP152">
            <v>0</v>
          </cell>
          <cell r="AQ152">
            <v>0</v>
          </cell>
        </row>
        <row r="153">
          <cell r="A153">
            <v>152</v>
          </cell>
          <cell r="B153">
            <v>43</v>
          </cell>
          <cell r="C153" t="str">
            <v>ADAM MOHAMED AHMED</v>
          </cell>
          <cell r="D153" t="str">
            <v>Hasania Mohamed</v>
          </cell>
          <cell r="E153" t="str">
            <v>Ali</v>
          </cell>
          <cell r="F153" t="str">
            <v>Watchman</v>
          </cell>
          <cell r="I153">
            <v>39234</v>
          </cell>
          <cell r="J153">
            <v>39599</v>
          </cell>
          <cell r="K153">
            <v>1.67</v>
          </cell>
          <cell r="L153">
            <v>20.318333333333332</v>
          </cell>
          <cell r="M153" t="str">
            <v>MR</v>
          </cell>
          <cell r="O153">
            <v>250</v>
          </cell>
          <cell r="S153" t="str">
            <v>SDG</v>
          </cell>
          <cell r="V153" t="str">
            <v>Local staff</v>
          </cell>
          <cell r="Y153" t="str">
            <v>Um Dukhun</v>
          </cell>
          <cell r="Z153" t="str">
            <v>Darfur</v>
          </cell>
          <cell r="AA153">
            <v>0</v>
          </cell>
          <cell r="AB153">
            <v>12.166666666666666</v>
          </cell>
          <cell r="AC153" t="str">
            <v>DPC</v>
          </cell>
          <cell r="AF153" t="str">
            <v>Base coordinator</v>
          </cell>
          <cell r="AL153" t="str">
            <v xml:space="preserve">sudanese </v>
          </cell>
        </row>
        <row r="154">
          <cell r="A154">
            <v>153</v>
          </cell>
          <cell r="B154">
            <v>45</v>
          </cell>
          <cell r="C154" t="str">
            <v>ADAM MOHAMED SAAD NOUR</v>
          </cell>
          <cell r="D154" t="str">
            <v>Fatma Ahmed</v>
          </cell>
          <cell r="E154" t="str">
            <v>Ahmed</v>
          </cell>
          <cell r="F154" t="str">
            <v>Guard</v>
          </cell>
          <cell r="I154">
            <v>39234</v>
          </cell>
          <cell r="J154">
            <v>39599</v>
          </cell>
          <cell r="K154">
            <v>1.67</v>
          </cell>
          <cell r="L154">
            <v>20.318333333333332</v>
          </cell>
          <cell r="M154" t="str">
            <v>MR</v>
          </cell>
          <cell r="O154">
            <v>295</v>
          </cell>
          <cell r="S154" t="str">
            <v>SDG</v>
          </cell>
          <cell r="V154" t="str">
            <v>Local staff</v>
          </cell>
          <cell r="Y154" t="str">
            <v>Um Dukhun</v>
          </cell>
          <cell r="Z154" t="str">
            <v>Darfur</v>
          </cell>
          <cell r="AA154">
            <v>8.0666666666666664</v>
          </cell>
          <cell r="AB154">
            <v>20.233333333333334</v>
          </cell>
          <cell r="AC154" t="str">
            <v>DPC</v>
          </cell>
          <cell r="AF154" t="str">
            <v>Base coordinator</v>
          </cell>
          <cell r="AL154" t="str">
            <v xml:space="preserve">sudanese </v>
          </cell>
        </row>
        <row r="155">
          <cell r="A155">
            <v>154</v>
          </cell>
          <cell r="B155">
            <v>105</v>
          </cell>
          <cell r="C155" t="str">
            <v>KHAMISS GUMMA</v>
          </cell>
          <cell r="D155" t="str">
            <v>Halima Mohamed</v>
          </cell>
          <cell r="E155" t="str">
            <v>Ismael</v>
          </cell>
          <cell r="F155" t="str">
            <v>Watchman</v>
          </cell>
          <cell r="I155">
            <v>39234</v>
          </cell>
          <cell r="J155">
            <v>39599</v>
          </cell>
          <cell r="K155">
            <v>1.67</v>
          </cell>
          <cell r="L155">
            <v>20.318333333333332</v>
          </cell>
          <cell r="M155" t="str">
            <v>MR</v>
          </cell>
          <cell r="O155">
            <v>250</v>
          </cell>
          <cell r="S155" t="str">
            <v>SDG</v>
          </cell>
          <cell r="V155" t="str">
            <v>Local staff</v>
          </cell>
          <cell r="Y155" t="str">
            <v>Um Dukhun</v>
          </cell>
          <cell r="Z155" t="str">
            <v>Darfur</v>
          </cell>
          <cell r="AA155">
            <v>0</v>
          </cell>
          <cell r="AB155">
            <v>12.166666666666666</v>
          </cell>
          <cell r="AC155" t="str">
            <v>DPC</v>
          </cell>
          <cell r="AF155" t="str">
            <v>Base coordinator</v>
          </cell>
          <cell r="AL155" t="str">
            <v xml:space="preserve">sudanese </v>
          </cell>
        </row>
        <row r="156">
          <cell r="A156">
            <v>155</v>
          </cell>
          <cell r="B156">
            <v>39</v>
          </cell>
          <cell r="C156" t="str">
            <v xml:space="preserve">ADAM ALI </v>
          </cell>
          <cell r="D156" t="str">
            <v xml:space="preserve">Hawa Ismael </v>
          </cell>
          <cell r="E156" t="str">
            <v>Omer</v>
          </cell>
          <cell r="F156" t="str">
            <v>Community Mobilizer</v>
          </cell>
          <cell r="I156">
            <v>39234</v>
          </cell>
          <cell r="J156">
            <v>39599</v>
          </cell>
          <cell r="K156">
            <v>1.67</v>
          </cell>
          <cell r="L156">
            <v>20.318333333333332</v>
          </cell>
          <cell r="M156" t="str">
            <v>MR</v>
          </cell>
          <cell r="O156">
            <v>348</v>
          </cell>
          <cell r="S156" t="str">
            <v>SDG</v>
          </cell>
          <cell r="V156" t="str">
            <v>Local staff</v>
          </cell>
          <cell r="Y156" t="str">
            <v>Um Dukhun</v>
          </cell>
          <cell r="Z156" t="str">
            <v>Darfur</v>
          </cell>
          <cell r="AA156">
            <v>8.0666666666666664</v>
          </cell>
          <cell r="AB156">
            <v>20.233333333333334</v>
          </cell>
          <cell r="AC156" t="str">
            <v>DPC</v>
          </cell>
          <cell r="AF156" t="str">
            <v>Base coordinator</v>
          </cell>
          <cell r="AL156" t="str">
            <v xml:space="preserve">sudanese </v>
          </cell>
        </row>
        <row r="157">
          <cell r="A157">
            <v>156</v>
          </cell>
          <cell r="B157">
            <v>155</v>
          </cell>
          <cell r="C157" t="str">
            <v>TIGANI HUSSEIN</v>
          </cell>
          <cell r="E157" t="str">
            <v>Ahmed</v>
          </cell>
          <cell r="F157" t="str">
            <v>Administrator assistant</v>
          </cell>
          <cell r="I157">
            <v>39234</v>
          </cell>
          <cell r="J157">
            <v>39599</v>
          </cell>
          <cell r="K157">
            <v>1.67</v>
          </cell>
          <cell r="L157">
            <v>20.318333333333332</v>
          </cell>
          <cell r="M157" t="str">
            <v>mister</v>
          </cell>
          <cell r="O157">
            <v>675</v>
          </cell>
          <cell r="S157" t="str">
            <v>SDG</v>
          </cell>
          <cell r="V157" t="str">
            <v>Local staff</v>
          </cell>
          <cell r="Y157" t="str">
            <v>Geneina</v>
          </cell>
          <cell r="Z157" t="str">
            <v>Darfur</v>
          </cell>
          <cell r="AA157">
            <v>0</v>
          </cell>
          <cell r="AB157">
            <v>12.166666666666666</v>
          </cell>
          <cell r="AC157" t="str">
            <v>DPC</v>
          </cell>
        </row>
        <row r="158">
          <cell r="A158">
            <v>157</v>
          </cell>
          <cell r="B158">
            <v>77</v>
          </cell>
          <cell r="C158" t="str">
            <v>HASSAN ABAKAR ABDALLAH</v>
          </cell>
          <cell r="D158" t="str">
            <v xml:space="preserve">Halima Hassan </v>
          </cell>
          <cell r="E158" t="str">
            <v>Abdallah</v>
          </cell>
          <cell r="F158" t="str">
            <v>Driver</v>
          </cell>
          <cell r="I158">
            <v>39234</v>
          </cell>
          <cell r="J158">
            <v>39599</v>
          </cell>
          <cell r="K158">
            <v>1.67</v>
          </cell>
          <cell r="L158">
            <v>20.318333333333332</v>
          </cell>
          <cell r="M158" t="str">
            <v>MR</v>
          </cell>
          <cell r="O158">
            <v>411</v>
          </cell>
          <cell r="S158" t="str">
            <v>SDG</v>
          </cell>
          <cell r="U158" t="str">
            <v>singel</v>
          </cell>
          <cell r="V158" t="str">
            <v>Local staff</v>
          </cell>
          <cell r="X158">
            <v>1795896</v>
          </cell>
          <cell r="Y158" t="str">
            <v>Um Dukhun</v>
          </cell>
          <cell r="Z158" t="str">
            <v>Darfur</v>
          </cell>
          <cell r="AA158">
            <v>6.833333333333333</v>
          </cell>
          <cell r="AB158">
            <v>19</v>
          </cell>
          <cell r="AC158" t="str">
            <v>DPC</v>
          </cell>
          <cell r="AF158" t="str">
            <v>Base coordinator</v>
          </cell>
          <cell r="AG158" t="str">
            <v>south quarter Um Dukhun</v>
          </cell>
          <cell r="AK158">
            <v>0</v>
          </cell>
          <cell r="AL158" t="str">
            <v xml:space="preserve">sudanese </v>
          </cell>
          <cell r="AN158" t="str">
            <v xml:space="preserve">Bindizi </v>
          </cell>
          <cell r="AO158">
            <v>1976</v>
          </cell>
          <cell r="AR158">
            <v>957403</v>
          </cell>
          <cell r="AS158" t="str">
            <v xml:space="preserve">Nationality  </v>
          </cell>
          <cell r="AT158" t="str">
            <v xml:space="preserve">Elfasher </v>
          </cell>
          <cell r="AU158" t="str">
            <v>14/09/2004</v>
          </cell>
        </row>
        <row r="159">
          <cell r="A159">
            <v>158</v>
          </cell>
          <cell r="B159">
            <v>96</v>
          </cell>
          <cell r="C159" t="str">
            <v>ISMAEL ABDELKARIM</v>
          </cell>
          <cell r="D159" t="str">
            <v>Khadija Mohamed</v>
          </cell>
          <cell r="E159" t="str">
            <v>Rokhaia</v>
          </cell>
          <cell r="F159" t="str">
            <v>Cleaner</v>
          </cell>
          <cell r="I159">
            <v>39234</v>
          </cell>
          <cell r="J159">
            <v>39599</v>
          </cell>
          <cell r="K159">
            <v>1.67</v>
          </cell>
          <cell r="L159">
            <v>20.318333333333332</v>
          </cell>
          <cell r="M159" t="str">
            <v>miss</v>
          </cell>
          <cell r="O159">
            <v>295</v>
          </cell>
          <cell r="S159" t="str">
            <v>SDG</v>
          </cell>
          <cell r="V159" t="str">
            <v>Local staff</v>
          </cell>
          <cell r="Y159" t="str">
            <v>Um Dukhun</v>
          </cell>
          <cell r="Z159" t="str">
            <v>Darfur</v>
          </cell>
          <cell r="AA159">
            <v>6.833333333333333</v>
          </cell>
          <cell r="AB159">
            <v>19</v>
          </cell>
          <cell r="AC159" t="str">
            <v>DPC</v>
          </cell>
          <cell r="AF159" t="str">
            <v>Base coordinator</v>
          </cell>
          <cell r="AL159" t="str">
            <v xml:space="preserve">sudanese </v>
          </cell>
        </row>
        <row r="160">
          <cell r="A160">
            <v>159</v>
          </cell>
          <cell r="B160">
            <v>109</v>
          </cell>
          <cell r="C160" t="str">
            <v>MASSOUD</v>
          </cell>
          <cell r="D160" t="str">
            <v>Fatuma Ibrahim Mohamed</v>
          </cell>
          <cell r="E160" t="str">
            <v>Nora</v>
          </cell>
          <cell r="F160" t="str">
            <v>Cook</v>
          </cell>
          <cell r="I160">
            <v>39234</v>
          </cell>
          <cell r="J160">
            <v>39599</v>
          </cell>
          <cell r="K160">
            <v>1.67</v>
          </cell>
          <cell r="L160">
            <v>20.318333333333332</v>
          </cell>
          <cell r="M160" t="str">
            <v>miss</v>
          </cell>
          <cell r="O160">
            <v>295</v>
          </cell>
          <cell r="S160" t="str">
            <v>SDG</v>
          </cell>
          <cell r="V160" t="str">
            <v>Local staff</v>
          </cell>
          <cell r="Y160" t="str">
            <v>Um Dukhun</v>
          </cell>
          <cell r="Z160" t="str">
            <v>Darfur</v>
          </cell>
          <cell r="AA160">
            <v>0</v>
          </cell>
          <cell r="AB160">
            <v>12.166666666666666</v>
          </cell>
          <cell r="AC160" t="str">
            <v>DPC</v>
          </cell>
          <cell r="AF160" t="str">
            <v>Base coordinator</v>
          </cell>
          <cell r="AL160" t="str">
            <v xml:space="preserve">sudanese </v>
          </cell>
        </row>
        <row r="161">
          <cell r="A161">
            <v>160</v>
          </cell>
          <cell r="B161">
            <v>159</v>
          </cell>
          <cell r="C161" t="str">
            <v>YAROUB AHMED</v>
          </cell>
          <cell r="D161" t="str">
            <v>Asha Issa</v>
          </cell>
          <cell r="E161" t="str">
            <v>Youcef</v>
          </cell>
          <cell r="F161" t="str">
            <v>Guard</v>
          </cell>
          <cell r="I161">
            <v>39234</v>
          </cell>
          <cell r="J161">
            <v>39599</v>
          </cell>
          <cell r="K161">
            <v>1.67</v>
          </cell>
          <cell r="L161">
            <v>20.318333333333332</v>
          </cell>
          <cell r="M161" t="str">
            <v>MR</v>
          </cell>
          <cell r="O161">
            <v>295</v>
          </cell>
          <cell r="S161" t="str">
            <v>SDG</v>
          </cell>
          <cell r="V161" t="str">
            <v>Local staff</v>
          </cell>
          <cell r="Y161" t="str">
            <v>Um Dukhun</v>
          </cell>
          <cell r="Z161" t="str">
            <v>Darfur</v>
          </cell>
          <cell r="AA161">
            <v>8.0666666666666664</v>
          </cell>
          <cell r="AB161">
            <v>20.233333333333334</v>
          </cell>
          <cell r="AC161" t="str">
            <v>DPC</v>
          </cell>
          <cell r="AF161" t="str">
            <v>Base coordinator</v>
          </cell>
          <cell r="AL161" t="str">
            <v xml:space="preserve">sudanese </v>
          </cell>
        </row>
        <row r="162">
          <cell r="A162">
            <v>161</v>
          </cell>
          <cell r="B162">
            <v>4</v>
          </cell>
          <cell r="C162" t="str">
            <v>ABAKAR ADAM</v>
          </cell>
          <cell r="D162" t="str">
            <v>Khadija Al sonousi</v>
          </cell>
          <cell r="E162" t="str">
            <v>Nurredin</v>
          </cell>
          <cell r="F162" t="str">
            <v>Driver</v>
          </cell>
          <cell r="I162">
            <v>39234</v>
          </cell>
          <cell r="J162">
            <v>39599</v>
          </cell>
          <cell r="K162">
            <v>1.67</v>
          </cell>
          <cell r="L162">
            <v>20.318333333333332</v>
          </cell>
          <cell r="M162" t="str">
            <v>MR</v>
          </cell>
          <cell r="O162">
            <v>379</v>
          </cell>
          <cell r="S162" t="str">
            <v>SDG</v>
          </cell>
          <cell r="V162" t="str">
            <v>Local staff</v>
          </cell>
          <cell r="Y162" t="str">
            <v>Um Dukhun</v>
          </cell>
          <cell r="Z162" t="str">
            <v>Darfur</v>
          </cell>
          <cell r="AA162">
            <v>0</v>
          </cell>
          <cell r="AB162">
            <v>12.166666666666666</v>
          </cell>
          <cell r="AC162" t="str">
            <v>DPC</v>
          </cell>
          <cell r="AF162" t="str">
            <v>Base coordinator</v>
          </cell>
          <cell r="AL162" t="str">
            <v xml:space="preserve">sudanese </v>
          </cell>
          <cell r="AS162" t="str">
            <v>Passeport</v>
          </cell>
        </row>
        <row r="163">
          <cell r="A163">
            <v>162</v>
          </cell>
          <cell r="B163">
            <v>81</v>
          </cell>
          <cell r="C163" t="str">
            <v>HASSAN DAHIA</v>
          </cell>
          <cell r="D163" t="str">
            <v>HALIMA JERES</v>
          </cell>
          <cell r="E163" t="str">
            <v>Omer</v>
          </cell>
          <cell r="F163" t="str">
            <v>Guard</v>
          </cell>
          <cell r="I163">
            <v>39431</v>
          </cell>
          <cell r="J163">
            <v>39599</v>
          </cell>
          <cell r="K163">
            <v>1.67</v>
          </cell>
          <cell r="L163">
            <v>9.3519999999999985</v>
          </cell>
          <cell r="M163" t="str">
            <v>MR</v>
          </cell>
          <cell r="O163">
            <v>250</v>
          </cell>
          <cell r="S163" t="str">
            <v>SDG</v>
          </cell>
          <cell r="U163" t="str">
            <v>married</v>
          </cell>
          <cell r="V163" t="str">
            <v>Local staff</v>
          </cell>
          <cell r="Y163" t="str">
            <v>Um Dukhun</v>
          </cell>
          <cell r="Z163" t="str">
            <v>Darfur</v>
          </cell>
          <cell r="AA163">
            <v>0</v>
          </cell>
          <cell r="AB163">
            <v>5.6</v>
          </cell>
          <cell r="AC163" t="str">
            <v>DPC</v>
          </cell>
          <cell r="AF163" t="str">
            <v>Base coordinator</v>
          </cell>
          <cell r="AK163">
            <v>17</v>
          </cell>
          <cell r="AL163" t="str">
            <v xml:space="preserve">sudanese </v>
          </cell>
          <cell r="AN163" t="str">
            <v>MOTOR</v>
          </cell>
          <cell r="AO163">
            <v>1959</v>
          </cell>
        </row>
        <row r="164">
          <cell r="A164">
            <v>163</v>
          </cell>
          <cell r="B164">
            <v>26</v>
          </cell>
          <cell r="C164" t="str">
            <v>ABDELRAHMAN</v>
          </cell>
          <cell r="E164" t="str">
            <v>Ahmed</v>
          </cell>
          <cell r="F164" t="str">
            <v>Watsan manager</v>
          </cell>
          <cell r="G164" t="str">
            <v>Watsan manager</v>
          </cell>
          <cell r="H164">
            <v>6</v>
          </cell>
          <cell r="I164">
            <v>39173</v>
          </cell>
          <cell r="J164">
            <v>401768</v>
          </cell>
          <cell r="K164">
            <v>1.67</v>
          </cell>
          <cell r="L164">
            <v>20184.454999999998</v>
          </cell>
          <cell r="M164" t="str">
            <v>Mister</v>
          </cell>
          <cell r="N164" t="str">
            <v>6A</v>
          </cell>
          <cell r="O164">
            <v>940</v>
          </cell>
          <cell r="P164">
            <v>1032.8582635829573</v>
          </cell>
          <cell r="R164">
            <v>743.65794977972917</v>
          </cell>
          <cell r="S164" t="str">
            <v>SDG</v>
          </cell>
          <cell r="V164" t="str">
            <v>Local staff</v>
          </cell>
          <cell r="Y164" t="str">
            <v>Geneina</v>
          </cell>
          <cell r="Z164" t="str">
            <v>Darfur</v>
          </cell>
          <cell r="AA164">
            <v>17.033333333333335</v>
          </cell>
          <cell r="AB164">
            <v>33.266666666666666</v>
          </cell>
          <cell r="AC164" t="str">
            <v>OC</v>
          </cell>
          <cell r="AL164" t="str">
            <v>Sudanese</v>
          </cell>
          <cell r="AY164" t="str">
            <v>Watsan</v>
          </cell>
          <cell r="AZ164" t="str">
            <v>GP</v>
          </cell>
        </row>
        <row r="165">
          <cell r="A165">
            <v>164</v>
          </cell>
          <cell r="B165">
            <v>153</v>
          </cell>
          <cell r="C165" t="str">
            <v>SULIMAN MOHAMED</v>
          </cell>
          <cell r="E165" t="str">
            <v>Ahmed</v>
          </cell>
          <cell r="F165" t="str">
            <v>Logistician technician</v>
          </cell>
          <cell r="G165" t="str">
            <v>Logistician technician</v>
          </cell>
          <cell r="H165">
            <v>3</v>
          </cell>
          <cell r="I165">
            <v>39173</v>
          </cell>
          <cell r="J165">
            <v>401768</v>
          </cell>
          <cell r="K165">
            <v>1.67</v>
          </cell>
          <cell r="L165">
            <v>20184.454999999998</v>
          </cell>
          <cell r="M165" t="str">
            <v>Mister</v>
          </cell>
          <cell r="N165" t="str">
            <v>3B</v>
          </cell>
          <cell r="O165">
            <v>513</v>
          </cell>
          <cell r="P165">
            <v>558.02118191461193</v>
          </cell>
          <cell r="R165">
            <v>390.61482734022837</v>
          </cell>
          <cell r="S165" t="str">
            <v>SDG</v>
          </cell>
          <cell r="V165" t="str">
            <v>Local staff</v>
          </cell>
          <cell r="Y165" t="str">
            <v>Geneina</v>
          </cell>
          <cell r="Z165" t="str">
            <v>Darfur</v>
          </cell>
          <cell r="AA165">
            <v>17.033333333333335</v>
          </cell>
          <cell r="AB165">
            <v>33.266666666666666</v>
          </cell>
          <cell r="AC165" t="str">
            <v>OC</v>
          </cell>
          <cell r="AL165" t="str">
            <v>Sudanese</v>
          </cell>
          <cell r="AY165" t="str">
            <v>Support</v>
          </cell>
        </row>
        <row r="166">
          <cell r="A166">
            <v>165</v>
          </cell>
          <cell r="B166">
            <v>121</v>
          </cell>
          <cell r="C166" t="str">
            <v xml:space="preserve"> HAROUN MOHAMED</v>
          </cell>
          <cell r="E166" t="str">
            <v>Abaker</v>
          </cell>
          <cell r="F166" t="str">
            <v>Watchman Senior</v>
          </cell>
          <cell r="G166" t="str">
            <v>Watchman Senior</v>
          </cell>
          <cell r="H166">
            <v>2</v>
          </cell>
          <cell r="I166">
            <v>39173</v>
          </cell>
          <cell r="J166">
            <v>401768</v>
          </cell>
          <cell r="K166">
            <v>1.67</v>
          </cell>
          <cell r="L166">
            <v>20184.454999999998</v>
          </cell>
          <cell r="M166" t="str">
            <v>Mister</v>
          </cell>
          <cell r="N166" t="str">
            <v>2B</v>
          </cell>
          <cell r="O166">
            <v>408</v>
          </cell>
          <cell r="P166">
            <v>442.97520537600013</v>
          </cell>
          <cell r="R166">
            <v>303.43801568256009</v>
          </cell>
          <cell r="S166" t="str">
            <v>SDG</v>
          </cell>
          <cell r="V166" t="str">
            <v>Local staff</v>
          </cell>
          <cell r="Y166" t="str">
            <v>Geneina</v>
          </cell>
          <cell r="Z166" t="str">
            <v>Darfur</v>
          </cell>
          <cell r="AA166">
            <v>17.033333333333335</v>
          </cell>
          <cell r="AB166">
            <v>33.266666666666666</v>
          </cell>
          <cell r="AC166" t="str">
            <v>OC</v>
          </cell>
          <cell r="AL166" t="str">
            <v>Sudanese</v>
          </cell>
          <cell r="AY166" t="str">
            <v>Support</v>
          </cell>
        </row>
        <row r="167">
          <cell r="A167">
            <v>166</v>
          </cell>
          <cell r="B167">
            <v>36</v>
          </cell>
          <cell r="C167" t="str">
            <v>ADAM ABDALLA</v>
          </cell>
          <cell r="E167" t="str">
            <v>Abdallah</v>
          </cell>
          <cell r="F167" t="str">
            <v>Watchman Senior</v>
          </cell>
          <cell r="G167" t="str">
            <v>Watchman Senior</v>
          </cell>
          <cell r="H167">
            <v>2</v>
          </cell>
          <cell r="I167">
            <v>39173</v>
          </cell>
          <cell r="J167">
            <v>401768</v>
          </cell>
          <cell r="K167">
            <v>1.67</v>
          </cell>
          <cell r="L167">
            <v>20184.454999999998</v>
          </cell>
          <cell r="M167" t="str">
            <v>Mister</v>
          </cell>
          <cell r="N167" t="str">
            <v>2B</v>
          </cell>
          <cell r="O167">
            <v>408</v>
          </cell>
          <cell r="P167">
            <v>442.97520537600013</v>
          </cell>
          <cell r="R167">
            <v>303.43801568256009</v>
          </cell>
          <cell r="S167" t="str">
            <v>SDG</v>
          </cell>
          <cell r="V167" t="str">
            <v>Local staff</v>
          </cell>
          <cell r="Y167" t="str">
            <v>Geneina</v>
          </cell>
          <cell r="Z167" t="str">
            <v>Darfur</v>
          </cell>
          <cell r="AA167">
            <v>17.033333333333335</v>
          </cell>
          <cell r="AB167">
            <v>33.266666666666666</v>
          </cell>
          <cell r="AC167" t="str">
            <v>OC</v>
          </cell>
          <cell r="AL167" t="str">
            <v>Sudanese</v>
          </cell>
          <cell r="AY167" t="str">
            <v>Support</v>
          </cell>
        </row>
        <row r="168">
          <cell r="A168">
            <v>167</v>
          </cell>
          <cell r="B168">
            <v>31</v>
          </cell>
          <cell r="C168" t="str">
            <v>ADAM</v>
          </cell>
          <cell r="E168" t="str">
            <v>Rasha</v>
          </cell>
          <cell r="F168" t="str">
            <v>Cook-Cleaner</v>
          </cell>
          <cell r="G168" t="str">
            <v>Cook-Cleaner</v>
          </cell>
          <cell r="H168">
            <v>2</v>
          </cell>
          <cell r="I168">
            <v>39173</v>
          </cell>
          <cell r="J168">
            <v>401768</v>
          </cell>
          <cell r="K168">
            <v>1.67</v>
          </cell>
          <cell r="L168">
            <v>20184.454999999998</v>
          </cell>
          <cell r="M168" t="str">
            <v>Miss</v>
          </cell>
          <cell r="N168" t="str">
            <v>2B</v>
          </cell>
          <cell r="O168">
            <v>408</v>
          </cell>
          <cell r="P168">
            <v>442.97520537600013</v>
          </cell>
          <cell r="R168">
            <v>303.43801568256009</v>
          </cell>
          <cell r="S168" t="str">
            <v>SDG</v>
          </cell>
          <cell r="V168" t="str">
            <v>Local staff</v>
          </cell>
          <cell r="Y168" t="str">
            <v>Geneina</v>
          </cell>
          <cell r="Z168" t="str">
            <v>Darfur</v>
          </cell>
          <cell r="AA168">
            <v>17.033333333333335</v>
          </cell>
          <cell r="AB168">
            <v>33.266666666666666</v>
          </cell>
          <cell r="AC168" t="str">
            <v>OC</v>
          </cell>
          <cell r="AL168" t="str">
            <v>Sudanese</v>
          </cell>
          <cell r="AY168" t="str">
            <v>Support</v>
          </cell>
        </row>
        <row r="169">
          <cell r="A169">
            <v>168</v>
          </cell>
          <cell r="B169">
            <v>64</v>
          </cell>
          <cell r="C169" t="str">
            <v>CHAIB SHERIF</v>
          </cell>
          <cell r="E169" t="str">
            <v>Osman</v>
          </cell>
          <cell r="F169" t="str">
            <v>Driver</v>
          </cell>
          <cell r="I169">
            <v>39173</v>
          </cell>
          <cell r="J169">
            <v>39447</v>
          </cell>
          <cell r="K169">
            <v>1.67</v>
          </cell>
          <cell r="L169">
            <v>15.252666666666665</v>
          </cell>
          <cell r="M169" t="str">
            <v>mister</v>
          </cell>
          <cell r="O169">
            <v>623</v>
          </cell>
          <cell r="S169" t="str">
            <v>SDG</v>
          </cell>
          <cell r="V169" t="str">
            <v>Local staff</v>
          </cell>
          <cell r="Y169" t="str">
            <v>Geneina</v>
          </cell>
          <cell r="Z169" t="str">
            <v>Darfur</v>
          </cell>
          <cell r="AA169">
            <v>17.033333333333335</v>
          </cell>
          <cell r="AB169">
            <v>26.166666666666668</v>
          </cell>
          <cell r="AC169" t="str">
            <v>OC</v>
          </cell>
        </row>
        <row r="170">
          <cell r="A170">
            <v>169</v>
          </cell>
          <cell r="B170">
            <v>5</v>
          </cell>
          <cell r="C170" t="str">
            <v>ABAKAR ASHURA</v>
          </cell>
          <cell r="E170" t="str">
            <v>Fatma</v>
          </cell>
          <cell r="F170" t="str">
            <v>Cook-Cleaner</v>
          </cell>
          <cell r="G170" t="str">
            <v>Cook-Cleaner</v>
          </cell>
          <cell r="H170">
            <v>2</v>
          </cell>
          <cell r="I170">
            <v>39173</v>
          </cell>
          <cell r="J170">
            <v>401768</v>
          </cell>
          <cell r="K170">
            <v>1.67</v>
          </cell>
          <cell r="L170">
            <v>20184.454999999998</v>
          </cell>
          <cell r="M170" t="str">
            <v>Miss</v>
          </cell>
          <cell r="N170" t="str">
            <v>2B</v>
          </cell>
          <cell r="O170">
            <v>408</v>
          </cell>
          <cell r="P170">
            <v>442.97520537600013</v>
          </cell>
          <cell r="R170">
            <v>303.43801568256009</v>
          </cell>
          <cell r="S170" t="str">
            <v>SDG</v>
          </cell>
          <cell r="V170" t="str">
            <v>Local staff</v>
          </cell>
          <cell r="Y170" t="str">
            <v>Geneina</v>
          </cell>
          <cell r="Z170" t="str">
            <v>Darfur</v>
          </cell>
          <cell r="AA170">
            <v>17.033333333333335</v>
          </cell>
          <cell r="AB170">
            <v>33.266666666666666</v>
          </cell>
          <cell r="AC170" t="str">
            <v>OC</v>
          </cell>
          <cell r="AL170" t="str">
            <v>Sudanese</v>
          </cell>
          <cell r="AS170" t="str">
            <v>Passeport</v>
          </cell>
          <cell r="AY170" t="str">
            <v>Support</v>
          </cell>
        </row>
        <row r="171">
          <cell r="A171">
            <v>170</v>
          </cell>
          <cell r="B171">
            <v>142</v>
          </cell>
          <cell r="C171" t="str">
            <v>NOUR SHAIB</v>
          </cell>
          <cell r="E171" t="str">
            <v>Mohamed</v>
          </cell>
          <cell r="F171" t="str">
            <v>Logistician officer supervisor</v>
          </cell>
          <cell r="G171" t="str">
            <v>Logistician officer supervisor</v>
          </cell>
          <cell r="H171">
            <v>5</v>
          </cell>
          <cell r="I171">
            <v>39173</v>
          </cell>
          <cell r="J171">
            <v>401768</v>
          </cell>
          <cell r="K171">
            <v>1.67</v>
          </cell>
          <cell r="L171">
            <v>20184.454999999998</v>
          </cell>
          <cell r="M171" t="str">
            <v>Mister</v>
          </cell>
          <cell r="N171" t="str">
            <v>5C</v>
          </cell>
          <cell r="O171">
            <v>880</v>
          </cell>
          <cell r="P171">
            <v>956.35024405829381</v>
          </cell>
          <cell r="R171">
            <v>688.57217572197158</v>
          </cell>
          <cell r="S171" t="str">
            <v>SDG</v>
          </cell>
          <cell r="V171" t="str">
            <v>Local staff</v>
          </cell>
          <cell r="Y171" t="str">
            <v>Geneina</v>
          </cell>
          <cell r="Z171" t="str">
            <v>Darfur</v>
          </cell>
          <cell r="AA171">
            <v>17.033333333333335</v>
          </cell>
          <cell r="AB171">
            <v>33.266666666666666</v>
          </cell>
          <cell r="AC171" t="str">
            <v>OC</v>
          </cell>
          <cell r="AL171" t="str">
            <v>Sudanese</v>
          </cell>
          <cell r="AY171" t="str">
            <v>Support</v>
          </cell>
        </row>
        <row r="172">
          <cell r="A172">
            <v>171</v>
          </cell>
          <cell r="B172">
            <v>50</v>
          </cell>
          <cell r="C172" t="str">
            <v>AHMED KHAMIS</v>
          </cell>
          <cell r="E172" t="str">
            <v>Osman</v>
          </cell>
          <cell r="F172" t="str">
            <v>Watsan technician superior</v>
          </cell>
          <cell r="G172" t="str">
            <v>Watsan technician superior</v>
          </cell>
          <cell r="H172">
            <v>4</v>
          </cell>
          <cell r="I172">
            <v>39173</v>
          </cell>
          <cell r="J172">
            <v>401768</v>
          </cell>
          <cell r="K172">
            <v>1.67</v>
          </cell>
          <cell r="L172">
            <v>20184.454999999998</v>
          </cell>
          <cell r="M172" t="str">
            <v>Mister</v>
          </cell>
          <cell r="N172" t="str">
            <v>4B</v>
          </cell>
          <cell r="O172">
            <v>647</v>
          </cell>
          <cell r="P172">
            <v>702.94597911201981</v>
          </cell>
          <cell r="R172">
            <v>506.12110496065435</v>
          </cell>
          <cell r="S172" t="str">
            <v>SDG</v>
          </cell>
          <cell r="V172" t="str">
            <v>Local staff</v>
          </cell>
          <cell r="Y172" t="str">
            <v>Geneina</v>
          </cell>
          <cell r="Z172" t="str">
            <v>Darfur</v>
          </cell>
          <cell r="AA172">
            <v>17.033333333333335</v>
          </cell>
          <cell r="AB172">
            <v>33.266666666666666</v>
          </cell>
          <cell r="AC172" t="str">
            <v>OC</v>
          </cell>
          <cell r="AL172" t="str">
            <v>Sudanese</v>
          </cell>
          <cell r="AY172" t="str">
            <v>Watsan</v>
          </cell>
          <cell r="AZ172" t="str">
            <v>GP</v>
          </cell>
        </row>
        <row r="173">
          <cell r="A173">
            <v>172</v>
          </cell>
          <cell r="B173">
            <v>76</v>
          </cell>
          <cell r="C173" t="str">
            <v>HAROUN ADAM</v>
          </cell>
          <cell r="E173" t="str">
            <v>Mokhtar</v>
          </cell>
          <cell r="F173" t="str">
            <v>Logistician qualified worker</v>
          </cell>
          <cell r="G173" t="str">
            <v>Logistician qualified worker</v>
          </cell>
          <cell r="H173">
            <v>2</v>
          </cell>
          <cell r="I173">
            <v>39173</v>
          </cell>
          <cell r="J173">
            <v>401768</v>
          </cell>
          <cell r="K173">
            <v>1.67</v>
          </cell>
          <cell r="L173">
            <v>20184.454999999998</v>
          </cell>
          <cell r="M173" t="str">
            <v>Mister</v>
          </cell>
          <cell r="N173" t="str">
            <v>2C</v>
          </cell>
          <cell r="O173">
            <v>440</v>
          </cell>
          <cell r="P173">
            <v>478.41322180608017</v>
          </cell>
          <cell r="R173">
            <v>330.10512304619533</v>
          </cell>
          <cell r="S173" t="str">
            <v>SDG</v>
          </cell>
          <cell r="V173" t="str">
            <v>Local staff</v>
          </cell>
          <cell r="Y173" t="str">
            <v>Geneina</v>
          </cell>
          <cell r="Z173" t="str">
            <v>Darfur</v>
          </cell>
          <cell r="AA173">
            <v>17.033333333333335</v>
          </cell>
          <cell r="AB173">
            <v>33.266666666666666</v>
          </cell>
          <cell r="AC173" t="str">
            <v>OC</v>
          </cell>
          <cell r="AL173" t="str">
            <v>Sudanese</v>
          </cell>
          <cell r="AY173" t="str">
            <v>Support</v>
          </cell>
        </row>
        <row r="174">
          <cell r="A174">
            <v>173</v>
          </cell>
          <cell r="B174">
            <v>20</v>
          </cell>
          <cell r="C174" t="str">
            <v>ABDEL GADER</v>
          </cell>
          <cell r="E174" t="str">
            <v>Ahmed</v>
          </cell>
          <cell r="F174" t="str">
            <v>Hygiene promoter</v>
          </cell>
          <cell r="I174">
            <v>39238</v>
          </cell>
          <cell r="J174">
            <v>39599</v>
          </cell>
          <cell r="K174">
            <v>1.67</v>
          </cell>
          <cell r="L174">
            <v>20.095666666666666</v>
          </cell>
          <cell r="M174" t="str">
            <v>mister</v>
          </cell>
          <cell r="O174">
            <v>448</v>
          </cell>
          <cell r="S174" t="str">
            <v>SDG</v>
          </cell>
          <cell r="V174" t="str">
            <v>Local staff</v>
          </cell>
          <cell r="Y174" t="str">
            <v>Geneina</v>
          </cell>
          <cell r="Z174" t="str">
            <v>Darfur</v>
          </cell>
          <cell r="AA174">
            <v>0</v>
          </cell>
          <cell r="AB174">
            <v>12.033333333333333</v>
          </cell>
          <cell r="AC174" t="str">
            <v>DPC</v>
          </cell>
        </row>
        <row r="175">
          <cell r="A175">
            <v>174</v>
          </cell>
          <cell r="B175">
            <v>102</v>
          </cell>
          <cell r="C175" t="str">
            <v>JUMMA</v>
          </cell>
          <cell r="E175" t="str">
            <v>Mohamed</v>
          </cell>
          <cell r="F175" t="str">
            <v>Hygiene promoter supervisor</v>
          </cell>
          <cell r="I175">
            <v>39238</v>
          </cell>
          <cell r="J175">
            <v>39599</v>
          </cell>
          <cell r="K175">
            <v>1.67</v>
          </cell>
          <cell r="L175">
            <v>20.095666666666666</v>
          </cell>
          <cell r="M175" t="str">
            <v>mister</v>
          </cell>
          <cell r="O175">
            <v>528</v>
          </cell>
          <cell r="S175" t="str">
            <v>SDG</v>
          </cell>
          <cell r="V175" t="str">
            <v>Local staff</v>
          </cell>
          <cell r="Y175" t="str">
            <v>Geneina</v>
          </cell>
          <cell r="Z175" t="str">
            <v>Darfur</v>
          </cell>
          <cell r="AA175">
            <v>0</v>
          </cell>
          <cell r="AB175">
            <v>12.033333333333333</v>
          </cell>
          <cell r="AC175" t="str">
            <v>DPC</v>
          </cell>
        </row>
        <row r="176">
          <cell r="A176">
            <v>175</v>
          </cell>
          <cell r="B176">
            <v>143</v>
          </cell>
          <cell r="C176" t="str">
            <v>OMAR ARABI</v>
          </cell>
          <cell r="E176" t="str">
            <v>Makarim</v>
          </cell>
          <cell r="F176" t="str">
            <v>Watchman</v>
          </cell>
          <cell r="I176">
            <v>39238</v>
          </cell>
          <cell r="J176">
            <v>39599</v>
          </cell>
          <cell r="K176">
            <v>1.67</v>
          </cell>
          <cell r="L176">
            <v>20.095666666666666</v>
          </cell>
          <cell r="M176" t="str">
            <v xml:space="preserve">mister </v>
          </cell>
          <cell r="O176">
            <v>379</v>
          </cell>
          <cell r="S176" t="str">
            <v>SDG</v>
          </cell>
          <cell r="V176" t="str">
            <v>Local staff</v>
          </cell>
          <cell r="Y176" t="str">
            <v>Geneina</v>
          </cell>
          <cell r="Z176" t="str">
            <v>Darfur</v>
          </cell>
          <cell r="AA176">
            <v>16.100000000000001</v>
          </cell>
          <cell r="AB176">
            <v>28.133333333333333</v>
          </cell>
          <cell r="AC176" t="str">
            <v>DPC</v>
          </cell>
        </row>
        <row r="177">
          <cell r="A177">
            <v>176</v>
          </cell>
          <cell r="B177">
            <v>62</v>
          </cell>
          <cell r="C177" t="str">
            <v>BARA SHAREIF</v>
          </cell>
          <cell r="E177" t="str">
            <v>Khaleil</v>
          </cell>
          <cell r="F177" t="str">
            <v>Watchman</v>
          </cell>
          <cell r="I177">
            <v>39356</v>
          </cell>
          <cell r="J177">
            <v>39599</v>
          </cell>
          <cell r="K177">
            <v>1.67</v>
          </cell>
          <cell r="L177">
            <v>13.526999999999999</v>
          </cell>
          <cell r="M177" t="str">
            <v>mister</v>
          </cell>
          <cell r="O177">
            <v>379</v>
          </cell>
          <cell r="S177" t="str">
            <v>SDG</v>
          </cell>
          <cell r="V177" t="str">
            <v>Local staff</v>
          </cell>
          <cell r="Y177" t="str">
            <v>Geneina</v>
          </cell>
          <cell r="Z177" t="str">
            <v>Darfur</v>
          </cell>
          <cell r="AA177">
            <v>16.100000000000001</v>
          </cell>
          <cell r="AB177">
            <v>24.200000000000003</v>
          </cell>
          <cell r="AC177" t="str">
            <v>DPC</v>
          </cell>
        </row>
        <row r="178">
          <cell r="A178">
            <v>177</v>
          </cell>
          <cell r="B178">
            <v>32</v>
          </cell>
          <cell r="C178" t="str">
            <v xml:space="preserve">ADAM HUSSEIN </v>
          </cell>
          <cell r="E178" t="str">
            <v>Mohamed</v>
          </cell>
          <cell r="F178" t="str">
            <v>Ryad Camp Store Keeper</v>
          </cell>
          <cell r="I178">
            <v>39238</v>
          </cell>
          <cell r="J178">
            <v>39599</v>
          </cell>
          <cell r="K178">
            <v>1.67</v>
          </cell>
          <cell r="L178">
            <v>20.095666666666666</v>
          </cell>
          <cell r="M178" t="str">
            <v>mister</v>
          </cell>
          <cell r="O178">
            <v>295</v>
          </cell>
          <cell r="S178" t="str">
            <v>SDG</v>
          </cell>
          <cell r="V178" t="str">
            <v>Local staff</v>
          </cell>
          <cell r="Y178" t="str">
            <v>Geneina</v>
          </cell>
          <cell r="Z178" t="str">
            <v>Darfur</v>
          </cell>
          <cell r="AA178">
            <v>0</v>
          </cell>
          <cell r="AB178">
            <v>12.033333333333333</v>
          </cell>
          <cell r="AC178" t="str">
            <v>DPC</v>
          </cell>
        </row>
        <row r="179">
          <cell r="A179">
            <v>178</v>
          </cell>
          <cell r="B179">
            <v>120</v>
          </cell>
          <cell r="C179" t="str">
            <v>MOHAMED ALI</v>
          </cell>
          <cell r="E179" t="str">
            <v>Hassan</v>
          </cell>
          <cell r="F179" t="str">
            <v>Ryad Camp Store Night Guard</v>
          </cell>
          <cell r="I179">
            <v>39238</v>
          </cell>
          <cell r="J179">
            <v>39599</v>
          </cell>
          <cell r="K179">
            <v>1.67</v>
          </cell>
          <cell r="L179">
            <v>20.095666666666666</v>
          </cell>
          <cell r="M179" t="str">
            <v>mister</v>
          </cell>
          <cell r="O179">
            <v>250</v>
          </cell>
          <cell r="S179" t="str">
            <v>SDG</v>
          </cell>
          <cell r="V179" t="str">
            <v>Local staff</v>
          </cell>
          <cell r="Y179" t="str">
            <v>Geneina</v>
          </cell>
          <cell r="Z179" t="str">
            <v>Darfur</v>
          </cell>
          <cell r="AA179">
            <v>0</v>
          </cell>
          <cell r="AB179">
            <v>12.033333333333333</v>
          </cell>
          <cell r="AC179" t="str">
            <v>DPC</v>
          </cell>
        </row>
        <row r="180">
          <cell r="A180">
            <v>179</v>
          </cell>
          <cell r="B180">
            <v>116</v>
          </cell>
          <cell r="C180" t="str">
            <v>MOHAMED ABDALLA</v>
          </cell>
          <cell r="E180" t="str">
            <v>Adoum</v>
          </cell>
          <cell r="F180" t="str">
            <v>Ryad Camp Hygiene Center Guard</v>
          </cell>
          <cell r="I180">
            <v>39238</v>
          </cell>
          <cell r="J180">
            <v>39599</v>
          </cell>
          <cell r="K180">
            <v>1.67</v>
          </cell>
          <cell r="L180">
            <v>20.095666666666666</v>
          </cell>
          <cell r="M180" t="str">
            <v>mister</v>
          </cell>
          <cell r="O180">
            <v>250</v>
          </cell>
          <cell r="S180" t="str">
            <v>SDG</v>
          </cell>
          <cell r="V180" t="str">
            <v>Local staff</v>
          </cell>
          <cell r="Y180" t="str">
            <v>Geneina</v>
          </cell>
          <cell r="Z180" t="str">
            <v>Darfur</v>
          </cell>
          <cell r="AA180">
            <v>0</v>
          </cell>
          <cell r="AB180">
            <v>12.033333333333333</v>
          </cell>
          <cell r="AC180" t="str">
            <v>DPC</v>
          </cell>
        </row>
        <row r="181">
          <cell r="A181">
            <v>180</v>
          </cell>
          <cell r="B181">
            <v>37</v>
          </cell>
          <cell r="C181" t="str">
            <v>ADAM ABDALLA</v>
          </cell>
          <cell r="E181" t="str">
            <v>Juma</v>
          </cell>
          <cell r="F181" t="str">
            <v>Ryad Camp Guard</v>
          </cell>
          <cell r="I181">
            <v>39238</v>
          </cell>
          <cell r="J181">
            <v>39599</v>
          </cell>
          <cell r="K181">
            <v>1.67</v>
          </cell>
          <cell r="L181">
            <v>20.095666666666666</v>
          </cell>
          <cell r="M181" t="str">
            <v>mister</v>
          </cell>
          <cell r="O181">
            <v>295</v>
          </cell>
          <cell r="S181" t="str">
            <v>SDG</v>
          </cell>
          <cell r="V181" t="str">
            <v>Local staff</v>
          </cell>
          <cell r="Y181" t="str">
            <v>Geneina</v>
          </cell>
          <cell r="Z181" t="str">
            <v>Darfur</v>
          </cell>
          <cell r="AA181">
            <v>0</v>
          </cell>
          <cell r="AB181">
            <v>12.033333333333333</v>
          </cell>
          <cell r="AC181" t="str">
            <v>DPC</v>
          </cell>
        </row>
        <row r="182">
          <cell r="A182">
            <v>181</v>
          </cell>
          <cell r="B182">
            <v>156</v>
          </cell>
          <cell r="C182" t="str">
            <v>TOR MOHAMED</v>
          </cell>
          <cell r="E182" t="str">
            <v>Abdallah</v>
          </cell>
          <cell r="F182" t="str">
            <v>Ryad Camp Guard</v>
          </cell>
          <cell r="I182">
            <v>39238</v>
          </cell>
          <cell r="J182">
            <v>39599</v>
          </cell>
          <cell r="K182">
            <v>1.67</v>
          </cell>
          <cell r="L182">
            <v>20.095666666666666</v>
          </cell>
          <cell r="M182" t="str">
            <v>mister</v>
          </cell>
          <cell r="O182">
            <v>295</v>
          </cell>
          <cell r="S182" t="str">
            <v>SDG</v>
          </cell>
          <cell r="V182" t="str">
            <v>Local staff</v>
          </cell>
          <cell r="Y182" t="str">
            <v>Geneina</v>
          </cell>
          <cell r="Z182" t="str">
            <v>Darfur</v>
          </cell>
          <cell r="AA182">
            <v>0</v>
          </cell>
          <cell r="AB182">
            <v>12.033333333333333</v>
          </cell>
          <cell r="AC182" t="str">
            <v>DPC</v>
          </cell>
        </row>
        <row r="183">
          <cell r="A183">
            <v>182</v>
          </cell>
          <cell r="B183">
            <v>42</v>
          </cell>
          <cell r="C183" t="str">
            <v>ADAM  MANU</v>
          </cell>
          <cell r="E183" t="str">
            <v>Suleiman</v>
          </cell>
          <cell r="F183" t="str">
            <v>Ryad Camp Guard</v>
          </cell>
          <cell r="I183">
            <v>39238</v>
          </cell>
          <cell r="J183">
            <v>39599</v>
          </cell>
          <cell r="K183">
            <v>1.67</v>
          </cell>
          <cell r="L183">
            <v>20.095666666666666</v>
          </cell>
          <cell r="M183" t="str">
            <v>mister</v>
          </cell>
          <cell r="O183">
            <v>250</v>
          </cell>
          <cell r="S183" t="str">
            <v>SDG</v>
          </cell>
          <cell r="V183" t="str">
            <v>Local staff</v>
          </cell>
          <cell r="Y183" t="str">
            <v>Geneina</v>
          </cell>
          <cell r="Z183" t="str">
            <v>Darfur</v>
          </cell>
          <cell r="AA183">
            <v>0</v>
          </cell>
          <cell r="AB183">
            <v>12.033333333333333</v>
          </cell>
          <cell r="AC183" t="str">
            <v>DPC</v>
          </cell>
        </row>
        <row r="184">
          <cell r="A184">
            <v>183</v>
          </cell>
          <cell r="B184">
            <v>70</v>
          </cell>
          <cell r="C184" t="str">
            <v>FADUL</v>
          </cell>
          <cell r="E184" t="str">
            <v>Taj Eldein</v>
          </cell>
          <cell r="F184" t="str">
            <v>Ryad Camp Guard</v>
          </cell>
          <cell r="I184">
            <v>39238</v>
          </cell>
          <cell r="J184">
            <v>39599</v>
          </cell>
          <cell r="K184">
            <v>1.67</v>
          </cell>
          <cell r="L184">
            <v>20.095666666666666</v>
          </cell>
          <cell r="M184" t="str">
            <v>mister</v>
          </cell>
          <cell r="O184">
            <v>295</v>
          </cell>
          <cell r="S184" t="str">
            <v>SDG</v>
          </cell>
          <cell r="V184" t="str">
            <v>Local staff</v>
          </cell>
          <cell r="Y184" t="str">
            <v>Geneina</v>
          </cell>
          <cell r="Z184" t="str">
            <v>Darfur</v>
          </cell>
          <cell r="AA184">
            <v>0</v>
          </cell>
          <cell r="AB184">
            <v>12.033333333333333</v>
          </cell>
          <cell r="AC184" t="str">
            <v>DPC</v>
          </cell>
        </row>
        <row r="185">
          <cell r="A185">
            <v>184</v>
          </cell>
          <cell r="B185">
            <v>65</v>
          </cell>
          <cell r="C185" t="str">
            <v>DAHIA</v>
          </cell>
          <cell r="E185" t="str">
            <v>Hassan</v>
          </cell>
          <cell r="F185" t="str">
            <v>Ryad Camp Guard</v>
          </cell>
          <cell r="I185">
            <v>39238</v>
          </cell>
          <cell r="J185">
            <v>39599</v>
          </cell>
          <cell r="K185">
            <v>1.67</v>
          </cell>
          <cell r="L185">
            <v>20.095666666666666</v>
          </cell>
          <cell r="M185" t="str">
            <v>mister</v>
          </cell>
          <cell r="O185">
            <v>295</v>
          </cell>
          <cell r="S185" t="str">
            <v>SDG</v>
          </cell>
          <cell r="V185" t="str">
            <v>Local staff</v>
          </cell>
          <cell r="Y185" t="str">
            <v>Geneina</v>
          </cell>
          <cell r="Z185" t="str">
            <v>Darfur</v>
          </cell>
          <cell r="AA185">
            <v>0</v>
          </cell>
          <cell r="AB185">
            <v>12.033333333333333</v>
          </cell>
          <cell r="AC185" t="str">
            <v>DPC</v>
          </cell>
        </row>
        <row r="186">
          <cell r="A186">
            <v>185</v>
          </cell>
          <cell r="B186">
            <v>162</v>
          </cell>
          <cell r="C186" t="str">
            <v>YOUSIF</v>
          </cell>
          <cell r="E186" t="str">
            <v>Abdu</v>
          </cell>
          <cell r="F186" t="str">
            <v>Ryad Camp Guard</v>
          </cell>
          <cell r="I186">
            <v>39238</v>
          </cell>
          <cell r="J186">
            <v>39599</v>
          </cell>
          <cell r="K186">
            <v>1.67</v>
          </cell>
          <cell r="L186">
            <v>20.095666666666666</v>
          </cell>
          <cell r="M186" t="str">
            <v>mister</v>
          </cell>
          <cell r="O186">
            <v>250</v>
          </cell>
          <cell r="S186" t="str">
            <v>SDG</v>
          </cell>
          <cell r="V186" t="str">
            <v>Local staff</v>
          </cell>
          <cell r="Y186" t="str">
            <v>Geneina</v>
          </cell>
          <cell r="Z186" t="str">
            <v>Darfur</v>
          </cell>
          <cell r="AA186">
            <v>0</v>
          </cell>
          <cell r="AB186">
            <v>12.033333333333333</v>
          </cell>
          <cell r="AC186" t="str">
            <v>DPC</v>
          </cell>
        </row>
        <row r="187">
          <cell r="A187">
            <v>186</v>
          </cell>
          <cell r="B187">
            <v>51</v>
          </cell>
          <cell r="C187" t="str">
            <v>AHMED KHAREIF</v>
          </cell>
          <cell r="E187" t="str">
            <v>Suleiman</v>
          </cell>
          <cell r="F187" t="str">
            <v>Ryad Camp Guard</v>
          </cell>
          <cell r="I187">
            <v>39238</v>
          </cell>
          <cell r="J187">
            <v>39599</v>
          </cell>
          <cell r="K187">
            <v>1.67</v>
          </cell>
          <cell r="L187">
            <v>20.095666666666666</v>
          </cell>
          <cell r="M187" t="str">
            <v>mister</v>
          </cell>
          <cell r="O187">
            <v>310</v>
          </cell>
          <cell r="S187" t="str">
            <v>SDG</v>
          </cell>
          <cell r="V187" t="str">
            <v>Local staff</v>
          </cell>
          <cell r="Y187" t="str">
            <v>Geneina</v>
          </cell>
          <cell r="Z187" t="str">
            <v>Darfur</v>
          </cell>
          <cell r="AA187">
            <v>0</v>
          </cell>
          <cell r="AB187">
            <v>12.033333333333333</v>
          </cell>
          <cell r="AC187" t="str">
            <v>DPC</v>
          </cell>
        </row>
        <row r="188">
          <cell r="A188">
            <v>187</v>
          </cell>
          <cell r="B188">
            <v>137</v>
          </cell>
          <cell r="C188" t="str">
            <v>MUSSA</v>
          </cell>
          <cell r="E188" t="str">
            <v>Khamiss</v>
          </cell>
          <cell r="F188" t="str">
            <v>Ryad Camp Guard</v>
          </cell>
          <cell r="I188">
            <v>39238</v>
          </cell>
          <cell r="J188">
            <v>39599</v>
          </cell>
          <cell r="K188">
            <v>1.67</v>
          </cell>
          <cell r="L188">
            <v>20.095666666666666</v>
          </cell>
          <cell r="M188" t="str">
            <v>mister</v>
          </cell>
          <cell r="O188">
            <v>295</v>
          </cell>
          <cell r="S188" t="str">
            <v>SDG</v>
          </cell>
          <cell r="V188" t="str">
            <v>Local staff</v>
          </cell>
          <cell r="Y188" t="str">
            <v>Geneina</v>
          </cell>
          <cell r="Z188" t="str">
            <v>Darfur</v>
          </cell>
          <cell r="AA188">
            <v>0</v>
          </cell>
          <cell r="AB188">
            <v>12.033333333333333</v>
          </cell>
          <cell r="AC188" t="str">
            <v>DPC</v>
          </cell>
        </row>
        <row r="189">
          <cell r="A189">
            <v>188</v>
          </cell>
          <cell r="B189">
            <v>86</v>
          </cell>
          <cell r="C189" t="str">
            <v>HUSSEIN HAMAD</v>
          </cell>
          <cell r="E189" t="str">
            <v>Atoum</v>
          </cell>
          <cell r="F189" t="str">
            <v>Ryad Camp Guard</v>
          </cell>
          <cell r="I189">
            <v>39238</v>
          </cell>
          <cell r="J189">
            <v>39599</v>
          </cell>
          <cell r="K189">
            <v>1.67</v>
          </cell>
          <cell r="L189">
            <v>20.095666666666666</v>
          </cell>
          <cell r="M189" t="str">
            <v>mister</v>
          </cell>
          <cell r="O189">
            <v>250</v>
          </cell>
          <cell r="S189" t="str">
            <v>SDG</v>
          </cell>
          <cell r="V189" t="str">
            <v>Local staff</v>
          </cell>
          <cell r="Y189" t="str">
            <v>Geneina</v>
          </cell>
          <cell r="Z189" t="str">
            <v>Darfur</v>
          </cell>
          <cell r="AA189">
            <v>0</v>
          </cell>
          <cell r="AB189">
            <v>12.033333333333333</v>
          </cell>
          <cell r="AC189" t="str">
            <v>DPC</v>
          </cell>
        </row>
        <row r="190">
          <cell r="A190">
            <v>189</v>
          </cell>
          <cell r="B190">
            <v>85</v>
          </cell>
          <cell r="C190" t="str">
            <v>HUSSEIN JUMA</v>
          </cell>
          <cell r="E190" t="str">
            <v>Adam</v>
          </cell>
          <cell r="F190" t="str">
            <v>Water Point Guard</v>
          </cell>
          <cell r="I190">
            <v>39238</v>
          </cell>
          <cell r="J190">
            <v>39599</v>
          </cell>
          <cell r="K190">
            <v>1.67</v>
          </cell>
          <cell r="L190">
            <v>20.095666666666666</v>
          </cell>
          <cell r="M190" t="str">
            <v>mister</v>
          </cell>
          <cell r="O190">
            <v>250</v>
          </cell>
          <cell r="S190" t="str">
            <v>SDG</v>
          </cell>
          <cell r="V190" t="str">
            <v>Local staff</v>
          </cell>
          <cell r="Y190" t="str">
            <v>Geneina</v>
          </cell>
          <cell r="Z190" t="str">
            <v>Darfur</v>
          </cell>
          <cell r="AA190">
            <v>0</v>
          </cell>
          <cell r="AB190">
            <v>12.033333333333333</v>
          </cell>
          <cell r="AC190" t="str">
            <v>DPC</v>
          </cell>
        </row>
        <row r="191">
          <cell r="A191">
            <v>190</v>
          </cell>
          <cell r="B191">
            <v>138</v>
          </cell>
          <cell r="C191" t="str">
            <v xml:space="preserve">MUSSA  ADAM </v>
          </cell>
          <cell r="E191" t="str">
            <v>Sakeina</v>
          </cell>
          <cell r="F191" t="str">
            <v>Water Point Guard</v>
          </cell>
          <cell r="I191">
            <v>39238</v>
          </cell>
          <cell r="J191">
            <v>39599</v>
          </cell>
          <cell r="K191">
            <v>1.67</v>
          </cell>
          <cell r="L191">
            <v>20.095666666666666</v>
          </cell>
          <cell r="M191" t="str">
            <v>miss</v>
          </cell>
          <cell r="O191">
            <v>250</v>
          </cell>
          <cell r="S191" t="str">
            <v>SDG</v>
          </cell>
          <cell r="V191" t="str">
            <v>Local staff</v>
          </cell>
          <cell r="Y191" t="str">
            <v>Geneina</v>
          </cell>
          <cell r="Z191" t="str">
            <v>Darfur</v>
          </cell>
          <cell r="AA191">
            <v>0</v>
          </cell>
          <cell r="AB191">
            <v>12.033333333333333</v>
          </cell>
          <cell r="AC191" t="str">
            <v>DPC</v>
          </cell>
        </row>
        <row r="192">
          <cell r="A192">
            <v>191</v>
          </cell>
          <cell r="B192">
            <v>33</v>
          </cell>
          <cell r="C192" t="str">
            <v>ADAM OSMAN</v>
          </cell>
          <cell r="E192" t="str">
            <v>Osman</v>
          </cell>
          <cell r="F192" t="str">
            <v>Water Point Guard</v>
          </cell>
          <cell r="I192">
            <v>39238</v>
          </cell>
          <cell r="J192">
            <v>39599</v>
          </cell>
          <cell r="K192">
            <v>1.67</v>
          </cell>
          <cell r="L192">
            <v>20.095666666666666</v>
          </cell>
          <cell r="M192" t="str">
            <v>mister</v>
          </cell>
          <cell r="O192">
            <v>250</v>
          </cell>
          <cell r="S192" t="str">
            <v>SDG</v>
          </cell>
          <cell r="V192" t="str">
            <v>Local staff</v>
          </cell>
          <cell r="Y192" t="str">
            <v>Geneina</v>
          </cell>
          <cell r="Z192" t="str">
            <v>Darfur</v>
          </cell>
          <cell r="AA192">
            <v>0</v>
          </cell>
          <cell r="AB192">
            <v>12.033333333333333</v>
          </cell>
          <cell r="AC192" t="str">
            <v>DPC</v>
          </cell>
        </row>
        <row r="193">
          <cell r="A193">
            <v>192</v>
          </cell>
          <cell r="B193">
            <v>29</v>
          </cell>
          <cell r="C193" t="str">
            <v>ABOU ADAM</v>
          </cell>
          <cell r="E193" t="str">
            <v>Shogar</v>
          </cell>
          <cell r="F193" t="str">
            <v>Water Point Guard</v>
          </cell>
          <cell r="I193">
            <v>39238</v>
          </cell>
          <cell r="J193">
            <v>39599</v>
          </cell>
          <cell r="K193">
            <v>1.67</v>
          </cell>
          <cell r="L193">
            <v>20.095666666666666</v>
          </cell>
          <cell r="M193" t="str">
            <v>mister</v>
          </cell>
          <cell r="O193">
            <v>250</v>
          </cell>
          <cell r="S193" t="str">
            <v>SDG</v>
          </cell>
          <cell r="V193" t="str">
            <v>Local staff</v>
          </cell>
          <cell r="Y193" t="str">
            <v>Geneina</v>
          </cell>
          <cell r="Z193" t="str">
            <v>Darfur</v>
          </cell>
          <cell r="AA193">
            <v>0</v>
          </cell>
          <cell r="AB193">
            <v>12.033333333333333</v>
          </cell>
          <cell r="AC193" t="str">
            <v>DPC</v>
          </cell>
        </row>
        <row r="194">
          <cell r="A194">
            <v>193</v>
          </cell>
          <cell r="B194">
            <v>163</v>
          </cell>
          <cell r="C194" t="str">
            <v>YOUSSIF MATAR</v>
          </cell>
          <cell r="E194" t="str">
            <v>Fatema</v>
          </cell>
          <cell r="F194" t="str">
            <v>Water Point Guard</v>
          </cell>
          <cell r="I194">
            <v>39238</v>
          </cell>
          <cell r="J194">
            <v>39599</v>
          </cell>
          <cell r="K194">
            <v>1.67</v>
          </cell>
          <cell r="L194">
            <v>20.095666666666666</v>
          </cell>
          <cell r="M194" t="str">
            <v>MISS</v>
          </cell>
          <cell r="O194">
            <v>250</v>
          </cell>
          <cell r="S194" t="str">
            <v>SDG</v>
          </cell>
          <cell r="V194" t="str">
            <v>Local staff</v>
          </cell>
          <cell r="Y194" t="str">
            <v>Geneina</v>
          </cell>
          <cell r="Z194" t="str">
            <v>Darfur</v>
          </cell>
          <cell r="AA194">
            <v>0</v>
          </cell>
          <cell r="AB194">
            <v>12.033333333333333</v>
          </cell>
          <cell r="AC194" t="str">
            <v>DPC</v>
          </cell>
        </row>
        <row r="195">
          <cell r="A195">
            <v>194</v>
          </cell>
          <cell r="B195">
            <v>60</v>
          </cell>
          <cell r="C195" t="str">
            <v>AZEINE YAHIA</v>
          </cell>
          <cell r="E195" t="str">
            <v>Abdallah</v>
          </cell>
          <cell r="F195" t="str">
            <v>Water Point Guard</v>
          </cell>
          <cell r="I195">
            <v>39387</v>
          </cell>
          <cell r="J195">
            <v>39599</v>
          </cell>
          <cell r="K195">
            <v>1.67</v>
          </cell>
          <cell r="L195">
            <v>11.801333333333332</v>
          </cell>
          <cell r="M195" t="str">
            <v>mister</v>
          </cell>
          <cell r="O195">
            <v>250</v>
          </cell>
          <cell r="S195" t="str">
            <v>SDG</v>
          </cell>
          <cell r="V195" t="str">
            <v>Local staff</v>
          </cell>
          <cell r="Y195" t="str">
            <v>Geneina</v>
          </cell>
          <cell r="Z195" t="str">
            <v>Darfur</v>
          </cell>
          <cell r="AA195">
            <v>0</v>
          </cell>
          <cell r="AB195">
            <v>7.0666666666666664</v>
          </cell>
          <cell r="AC195" t="str">
            <v>DPC</v>
          </cell>
        </row>
        <row r="196">
          <cell r="A196">
            <v>195</v>
          </cell>
          <cell r="B196">
            <v>11</v>
          </cell>
          <cell r="C196" t="str">
            <v>ABDALLA YAHIA</v>
          </cell>
          <cell r="E196" t="str">
            <v>Abakar</v>
          </cell>
          <cell r="F196" t="str">
            <v>Watsan labourer</v>
          </cell>
          <cell r="I196">
            <v>39238</v>
          </cell>
          <cell r="J196">
            <v>39599</v>
          </cell>
          <cell r="K196">
            <v>1.67</v>
          </cell>
          <cell r="L196">
            <v>20.095666666666666</v>
          </cell>
          <cell r="M196" t="str">
            <v>mister</v>
          </cell>
          <cell r="O196">
            <v>250</v>
          </cell>
          <cell r="S196" t="str">
            <v>SDG</v>
          </cell>
          <cell r="V196" t="str">
            <v>Local staff</v>
          </cell>
          <cell r="Y196" t="str">
            <v>Geneina</v>
          </cell>
          <cell r="Z196" t="str">
            <v>Darfur</v>
          </cell>
          <cell r="AA196">
            <v>0</v>
          </cell>
          <cell r="AB196">
            <v>12.033333333333333</v>
          </cell>
          <cell r="AC196" t="str">
            <v>DPC</v>
          </cell>
        </row>
        <row r="197">
          <cell r="A197">
            <v>196</v>
          </cell>
          <cell r="B197">
            <v>113</v>
          </cell>
          <cell r="C197" t="str">
            <v>MOHAMED ABAKAR</v>
          </cell>
          <cell r="E197" t="str">
            <v>Isshag</v>
          </cell>
          <cell r="F197" t="str">
            <v>Watsan labourer</v>
          </cell>
          <cell r="I197">
            <v>39238</v>
          </cell>
          <cell r="J197">
            <v>39599</v>
          </cell>
          <cell r="K197">
            <v>1.67</v>
          </cell>
          <cell r="L197">
            <v>20.095666666666666</v>
          </cell>
          <cell r="M197" t="str">
            <v>mister</v>
          </cell>
          <cell r="O197">
            <v>250</v>
          </cell>
          <cell r="S197" t="str">
            <v>SDG</v>
          </cell>
          <cell r="V197" t="str">
            <v>Local staff</v>
          </cell>
          <cell r="Y197" t="str">
            <v>Geneina</v>
          </cell>
          <cell r="Z197" t="str">
            <v>Darfur</v>
          </cell>
          <cell r="AA197">
            <v>0</v>
          </cell>
          <cell r="AB197">
            <v>12.033333333333333</v>
          </cell>
          <cell r="AC197" t="str">
            <v>DPC</v>
          </cell>
        </row>
        <row r="198">
          <cell r="A198">
            <v>197</v>
          </cell>
          <cell r="B198">
            <v>97</v>
          </cell>
          <cell r="C198" t="str">
            <v>ISSHAG ABBAKAR</v>
          </cell>
          <cell r="E198" t="str">
            <v>Ibrahim</v>
          </cell>
          <cell r="F198" t="str">
            <v>Watsan labourer</v>
          </cell>
          <cell r="I198">
            <v>39238</v>
          </cell>
          <cell r="J198">
            <v>39599</v>
          </cell>
          <cell r="K198">
            <v>1.67</v>
          </cell>
          <cell r="L198">
            <v>20.095666666666666</v>
          </cell>
          <cell r="M198" t="str">
            <v>mister</v>
          </cell>
          <cell r="O198">
            <v>250</v>
          </cell>
          <cell r="S198" t="str">
            <v>SDG</v>
          </cell>
          <cell r="V198" t="str">
            <v>Local staff</v>
          </cell>
          <cell r="Y198" t="str">
            <v>Geneina</v>
          </cell>
          <cell r="Z198" t="str">
            <v>Darfur</v>
          </cell>
          <cell r="AA198">
            <v>0</v>
          </cell>
          <cell r="AB198">
            <v>12.033333333333333</v>
          </cell>
          <cell r="AC198" t="str">
            <v>DPC</v>
          </cell>
        </row>
        <row r="199">
          <cell r="A199">
            <v>198</v>
          </cell>
          <cell r="B199">
            <v>117</v>
          </cell>
          <cell r="C199" t="str">
            <v>MOHAMED ABDALLA</v>
          </cell>
          <cell r="E199" t="str">
            <v>Isshag</v>
          </cell>
          <cell r="F199" t="str">
            <v>Watsan labourer</v>
          </cell>
          <cell r="I199">
            <v>39238</v>
          </cell>
          <cell r="J199">
            <v>39599</v>
          </cell>
          <cell r="K199">
            <v>1.67</v>
          </cell>
          <cell r="L199">
            <v>20.095666666666666</v>
          </cell>
          <cell r="M199" t="str">
            <v>mister</v>
          </cell>
          <cell r="O199">
            <v>250</v>
          </cell>
          <cell r="S199" t="str">
            <v>SDG</v>
          </cell>
          <cell r="V199" t="str">
            <v>Local staff</v>
          </cell>
          <cell r="Y199" t="str">
            <v>Geneina</v>
          </cell>
          <cell r="Z199" t="str">
            <v>Darfur</v>
          </cell>
          <cell r="AA199">
            <v>0</v>
          </cell>
          <cell r="AB199">
            <v>12.033333333333333</v>
          </cell>
          <cell r="AC199" t="str">
            <v>DPC</v>
          </cell>
        </row>
        <row r="200">
          <cell r="A200">
            <v>199</v>
          </cell>
          <cell r="B200">
            <v>110</v>
          </cell>
          <cell r="C200" t="str">
            <v>MOHAMED MATAR</v>
          </cell>
          <cell r="E200" t="str">
            <v>Ahmed</v>
          </cell>
          <cell r="F200" t="str">
            <v>Watsan technician</v>
          </cell>
          <cell r="I200">
            <v>39238</v>
          </cell>
          <cell r="J200">
            <v>39599</v>
          </cell>
          <cell r="K200">
            <v>1.67</v>
          </cell>
          <cell r="L200">
            <v>20.095666666666666</v>
          </cell>
          <cell r="M200" t="str">
            <v>mister</v>
          </cell>
          <cell r="O200">
            <v>295</v>
          </cell>
          <cell r="S200" t="str">
            <v>SDG</v>
          </cell>
          <cell r="V200" t="str">
            <v>Local staff</v>
          </cell>
          <cell r="Y200" t="str">
            <v>Geneina</v>
          </cell>
          <cell r="Z200" t="str">
            <v>Darfur</v>
          </cell>
          <cell r="AA200">
            <v>0</v>
          </cell>
          <cell r="AB200">
            <v>12.033333333333333</v>
          </cell>
          <cell r="AC200" t="str">
            <v>DPC</v>
          </cell>
        </row>
        <row r="201">
          <cell r="A201">
            <v>200</v>
          </cell>
          <cell r="B201">
            <v>12</v>
          </cell>
          <cell r="C201" t="str">
            <v xml:space="preserve">ABDALLA FADAUL </v>
          </cell>
          <cell r="E201" t="str">
            <v>Omer</v>
          </cell>
          <cell r="F201" t="str">
            <v>Hygiene Promoter</v>
          </cell>
          <cell r="I201">
            <v>39238</v>
          </cell>
          <cell r="J201">
            <v>39599</v>
          </cell>
          <cell r="K201">
            <v>1.67</v>
          </cell>
          <cell r="L201">
            <v>20.095666666666666</v>
          </cell>
          <cell r="M201" t="str">
            <v>mister</v>
          </cell>
          <cell r="O201">
            <v>250</v>
          </cell>
          <cell r="S201" t="str">
            <v>SDG</v>
          </cell>
          <cell r="V201" t="str">
            <v>Local staff</v>
          </cell>
          <cell r="Y201" t="str">
            <v>Geneina</v>
          </cell>
          <cell r="Z201" t="str">
            <v>Darfur</v>
          </cell>
          <cell r="AA201">
            <v>0</v>
          </cell>
          <cell r="AB201">
            <v>12.033333333333333</v>
          </cell>
          <cell r="AC201" t="str">
            <v>DPC</v>
          </cell>
        </row>
        <row r="202">
          <cell r="A202">
            <v>201</v>
          </cell>
          <cell r="B202">
            <v>112</v>
          </cell>
          <cell r="C202" t="str">
            <v xml:space="preserve">MOHAMED ABDELAH </v>
          </cell>
          <cell r="E202" t="str">
            <v>Idriss</v>
          </cell>
          <cell r="F202" t="str">
            <v>Hygiene Promoter</v>
          </cell>
          <cell r="I202">
            <v>39238</v>
          </cell>
          <cell r="J202">
            <v>39599</v>
          </cell>
          <cell r="K202">
            <v>1.67</v>
          </cell>
          <cell r="L202">
            <v>20.095666666666666</v>
          </cell>
          <cell r="M202" t="str">
            <v>mister</v>
          </cell>
          <cell r="O202">
            <v>250</v>
          </cell>
          <cell r="S202" t="str">
            <v>SDG</v>
          </cell>
          <cell r="V202" t="str">
            <v>Local staff</v>
          </cell>
          <cell r="Y202" t="str">
            <v>Geneina</v>
          </cell>
          <cell r="Z202" t="str">
            <v>Darfur</v>
          </cell>
          <cell r="AA202">
            <v>0</v>
          </cell>
          <cell r="AB202">
            <v>12.033333333333333</v>
          </cell>
          <cell r="AC202" t="str">
            <v>DPC</v>
          </cell>
        </row>
        <row r="203">
          <cell r="A203">
            <v>202</v>
          </cell>
          <cell r="B203">
            <v>149</v>
          </cell>
          <cell r="C203" t="str">
            <v>SULEIMAN HAGAR</v>
          </cell>
          <cell r="E203" t="str">
            <v>Nasra</v>
          </cell>
          <cell r="F203" t="str">
            <v>Hygiene Promoter</v>
          </cell>
          <cell r="I203">
            <v>39238</v>
          </cell>
          <cell r="J203">
            <v>39599</v>
          </cell>
          <cell r="K203">
            <v>1.67</v>
          </cell>
          <cell r="L203">
            <v>20.095666666666666</v>
          </cell>
          <cell r="M203" t="str">
            <v>miss</v>
          </cell>
          <cell r="O203">
            <v>250</v>
          </cell>
          <cell r="S203" t="str">
            <v>SDG</v>
          </cell>
          <cell r="V203" t="str">
            <v>Local staff</v>
          </cell>
          <cell r="Y203" t="str">
            <v>Geneina</v>
          </cell>
          <cell r="Z203" t="str">
            <v>Darfur</v>
          </cell>
          <cell r="AA203">
            <v>0</v>
          </cell>
          <cell r="AB203">
            <v>12.033333333333333</v>
          </cell>
          <cell r="AC203" t="str">
            <v>DPC</v>
          </cell>
          <cell r="AO203">
            <v>1945</v>
          </cell>
        </row>
        <row r="204">
          <cell r="A204">
            <v>203</v>
          </cell>
          <cell r="B204">
            <v>103</v>
          </cell>
          <cell r="C204" t="str">
            <v>JUMMA</v>
          </cell>
          <cell r="E204" t="str">
            <v>Asha</v>
          </cell>
          <cell r="F204" t="str">
            <v>Hygiene Promoter</v>
          </cell>
          <cell r="I204">
            <v>39238</v>
          </cell>
          <cell r="J204">
            <v>39599</v>
          </cell>
          <cell r="K204">
            <v>1.67</v>
          </cell>
          <cell r="L204">
            <v>20.095666666666666</v>
          </cell>
          <cell r="M204" t="str">
            <v>Miss</v>
          </cell>
          <cell r="O204">
            <v>250</v>
          </cell>
          <cell r="S204" t="str">
            <v>SDG</v>
          </cell>
          <cell r="V204" t="str">
            <v>Local staff</v>
          </cell>
          <cell r="Y204" t="str">
            <v>Geneina</v>
          </cell>
          <cell r="Z204" t="str">
            <v>Darfur</v>
          </cell>
          <cell r="AA204">
            <v>0</v>
          </cell>
          <cell r="AB204">
            <v>12.033333333333333</v>
          </cell>
          <cell r="AC204" t="str">
            <v>DPC</v>
          </cell>
        </row>
        <row r="205">
          <cell r="A205">
            <v>204</v>
          </cell>
          <cell r="B205">
            <v>132</v>
          </cell>
          <cell r="C205" t="str">
            <v>MUGADAN BAHRELDEIN</v>
          </cell>
          <cell r="E205" t="str">
            <v>Naima</v>
          </cell>
          <cell r="F205" t="str">
            <v>Hygiene Promoter</v>
          </cell>
          <cell r="I205">
            <v>39238</v>
          </cell>
          <cell r="J205">
            <v>39599</v>
          </cell>
          <cell r="K205">
            <v>1.67</v>
          </cell>
          <cell r="L205">
            <v>20.095666666666666</v>
          </cell>
          <cell r="M205" t="str">
            <v>Miss</v>
          </cell>
          <cell r="O205">
            <v>250</v>
          </cell>
          <cell r="S205" t="str">
            <v>SDG</v>
          </cell>
          <cell r="V205" t="str">
            <v>Local staff</v>
          </cell>
          <cell r="Y205" t="str">
            <v>Geneina</v>
          </cell>
          <cell r="Z205" t="str">
            <v>Darfur</v>
          </cell>
          <cell r="AA205">
            <v>0</v>
          </cell>
          <cell r="AB205">
            <v>12.033333333333333</v>
          </cell>
          <cell r="AC205" t="str">
            <v>DPC</v>
          </cell>
        </row>
        <row r="206">
          <cell r="A206">
            <v>205</v>
          </cell>
          <cell r="B206">
            <v>98</v>
          </cell>
          <cell r="C206" t="str">
            <v xml:space="preserve">ISSHAG ISMAEL </v>
          </cell>
          <cell r="E206" t="str">
            <v>Samira</v>
          </cell>
          <cell r="F206" t="str">
            <v>Hygiene Promoter</v>
          </cell>
          <cell r="I206">
            <v>39238</v>
          </cell>
          <cell r="J206">
            <v>39599</v>
          </cell>
          <cell r="K206">
            <v>1.67</v>
          </cell>
          <cell r="L206">
            <v>20.095666666666666</v>
          </cell>
          <cell r="M206" t="str">
            <v>miss</v>
          </cell>
          <cell r="O206">
            <v>250</v>
          </cell>
          <cell r="S206" t="str">
            <v>SDG</v>
          </cell>
          <cell r="V206" t="str">
            <v>Local staff</v>
          </cell>
          <cell r="Y206" t="str">
            <v>Geneina</v>
          </cell>
          <cell r="Z206" t="str">
            <v>Darfur</v>
          </cell>
          <cell r="AA206">
            <v>0</v>
          </cell>
          <cell r="AB206">
            <v>12.033333333333333</v>
          </cell>
          <cell r="AC206" t="str">
            <v>DPC</v>
          </cell>
        </row>
        <row r="207">
          <cell r="A207">
            <v>206</v>
          </cell>
          <cell r="B207">
            <v>47</v>
          </cell>
          <cell r="C207" t="str">
            <v xml:space="preserve">AHMED OMER </v>
          </cell>
          <cell r="E207" t="str">
            <v>Mariam</v>
          </cell>
          <cell r="F207" t="str">
            <v>Hygiene Promoter</v>
          </cell>
          <cell r="I207">
            <v>39238</v>
          </cell>
          <cell r="J207">
            <v>39599</v>
          </cell>
          <cell r="K207">
            <v>1.67</v>
          </cell>
          <cell r="L207">
            <v>20.095666666666666</v>
          </cell>
          <cell r="M207" t="str">
            <v>miss</v>
          </cell>
          <cell r="O207">
            <v>250</v>
          </cell>
          <cell r="S207" t="str">
            <v>SDG</v>
          </cell>
          <cell r="V207" t="str">
            <v>Local staff</v>
          </cell>
          <cell r="Y207" t="str">
            <v>Geneina</v>
          </cell>
          <cell r="Z207" t="str">
            <v>Darfur</v>
          </cell>
          <cell r="AA207">
            <v>0</v>
          </cell>
          <cell r="AB207">
            <v>12.033333333333333</v>
          </cell>
          <cell r="AC207" t="str">
            <v>DPC</v>
          </cell>
        </row>
        <row r="208">
          <cell r="A208">
            <v>207</v>
          </cell>
          <cell r="B208">
            <v>157</v>
          </cell>
          <cell r="C208" t="str">
            <v>YAHIA</v>
          </cell>
          <cell r="E208" t="str">
            <v>Abdelkarim</v>
          </cell>
          <cell r="F208" t="str">
            <v>Hygiene Promoter</v>
          </cell>
          <cell r="I208">
            <v>39238</v>
          </cell>
          <cell r="J208">
            <v>39599</v>
          </cell>
          <cell r="K208">
            <v>1.67</v>
          </cell>
          <cell r="L208">
            <v>20.095666666666666</v>
          </cell>
          <cell r="M208" t="str">
            <v>mister</v>
          </cell>
          <cell r="O208">
            <v>250</v>
          </cell>
          <cell r="S208" t="str">
            <v>SDG</v>
          </cell>
          <cell r="V208" t="str">
            <v>Local staff</v>
          </cell>
          <cell r="Y208" t="str">
            <v>Geneina</v>
          </cell>
          <cell r="Z208" t="str">
            <v>Darfur</v>
          </cell>
          <cell r="AA208">
            <v>0</v>
          </cell>
          <cell r="AB208">
            <v>12.033333333333333</v>
          </cell>
          <cell r="AC208" t="str">
            <v>DPC</v>
          </cell>
        </row>
        <row r="209">
          <cell r="A209">
            <v>208</v>
          </cell>
          <cell r="B209">
            <v>57</v>
          </cell>
          <cell r="C209" t="str">
            <v>ARABI</v>
          </cell>
          <cell r="E209" t="str">
            <v>Ibrahim</v>
          </cell>
          <cell r="F209" t="str">
            <v>Garbage collection worker</v>
          </cell>
          <cell r="I209">
            <v>39238</v>
          </cell>
          <cell r="J209">
            <v>39599</v>
          </cell>
          <cell r="K209">
            <v>1.67</v>
          </cell>
          <cell r="L209">
            <v>20.095666666666666</v>
          </cell>
          <cell r="M209" t="str">
            <v>mister</v>
          </cell>
          <cell r="O209">
            <v>250</v>
          </cell>
          <cell r="S209" t="str">
            <v>SDG</v>
          </cell>
          <cell r="V209" t="str">
            <v>Local staff</v>
          </cell>
          <cell r="Y209" t="str">
            <v>Geneina</v>
          </cell>
          <cell r="Z209" t="str">
            <v>Darfur</v>
          </cell>
          <cell r="AA209">
            <v>0</v>
          </cell>
          <cell r="AB209">
            <v>12.033333333333333</v>
          </cell>
          <cell r="AC209" t="str">
            <v>DPC</v>
          </cell>
        </row>
        <row r="210">
          <cell r="A210">
            <v>209</v>
          </cell>
          <cell r="B210">
            <v>34</v>
          </cell>
          <cell r="C210" t="str">
            <v>ADAM</v>
          </cell>
          <cell r="E210" t="str">
            <v>Daafala</v>
          </cell>
          <cell r="F210" t="str">
            <v>Garbage collection worker</v>
          </cell>
          <cell r="I210">
            <v>39238</v>
          </cell>
          <cell r="J210">
            <v>39599</v>
          </cell>
          <cell r="K210">
            <v>1.67</v>
          </cell>
          <cell r="L210">
            <v>20.095666666666666</v>
          </cell>
          <cell r="M210" t="str">
            <v>mister</v>
          </cell>
          <cell r="O210">
            <v>250</v>
          </cell>
          <cell r="S210" t="str">
            <v>SDG</v>
          </cell>
          <cell r="V210" t="str">
            <v>Local staff</v>
          </cell>
          <cell r="Y210" t="str">
            <v>Geneina</v>
          </cell>
          <cell r="Z210" t="str">
            <v>Darfur</v>
          </cell>
          <cell r="AA210">
            <v>0</v>
          </cell>
          <cell r="AB210">
            <v>12.033333333333333</v>
          </cell>
          <cell r="AC210" t="str">
            <v>DPC</v>
          </cell>
        </row>
        <row r="211">
          <cell r="A211">
            <v>210</v>
          </cell>
          <cell r="B211">
            <v>26</v>
          </cell>
          <cell r="C211" t="str">
            <v>ABDELRAHMAN</v>
          </cell>
          <cell r="E211" t="str">
            <v>Ahmed</v>
          </cell>
          <cell r="F211" t="str">
            <v>Watsan supervisor</v>
          </cell>
          <cell r="I211">
            <v>38661</v>
          </cell>
          <cell r="J211">
            <v>39172</v>
          </cell>
          <cell r="K211">
            <v>1.67</v>
          </cell>
          <cell r="L211">
            <v>28.445666666666668</v>
          </cell>
          <cell r="M211" t="str">
            <v>mister</v>
          </cell>
          <cell r="O211">
            <v>868</v>
          </cell>
          <cell r="S211" t="str">
            <v>SDG</v>
          </cell>
          <cell r="V211" t="str">
            <v>Local staff</v>
          </cell>
          <cell r="Y211" t="str">
            <v>Geneina</v>
          </cell>
          <cell r="Z211" t="str">
            <v>Darfur</v>
          </cell>
          <cell r="AA211">
            <v>0</v>
          </cell>
          <cell r="AB211">
            <v>17.033333333333335</v>
          </cell>
          <cell r="AC211" t="str">
            <v>DPC</v>
          </cell>
        </row>
        <row r="212">
          <cell r="A212">
            <v>211</v>
          </cell>
          <cell r="B212">
            <v>153</v>
          </cell>
          <cell r="C212" t="str">
            <v>SULIMAN MOHAMED</v>
          </cell>
          <cell r="E212" t="str">
            <v>Ahmed</v>
          </cell>
          <cell r="F212" t="str">
            <v>Base Logisticien</v>
          </cell>
          <cell r="I212">
            <v>38661</v>
          </cell>
          <cell r="J212">
            <v>39172</v>
          </cell>
          <cell r="K212">
            <v>1.67</v>
          </cell>
          <cell r="L212">
            <v>28.445666666666668</v>
          </cell>
          <cell r="M212" t="str">
            <v>mister</v>
          </cell>
          <cell r="O212">
            <v>411</v>
          </cell>
          <cell r="S212" t="str">
            <v>SDG</v>
          </cell>
          <cell r="V212" t="str">
            <v>Local staff</v>
          </cell>
          <cell r="Y212" t="str">
            <v>Geneina</v>
          </cell>
          <cell r="Z212" t="str">
            <v>Darfur</v>
          </cell>
          <cell r="AA212">
            <v>0</v>
          </cell>
          <cell r="AB212">
            <v>17.033333333333335</v>
          </cell>
          <cell r="AC212" t="str">
            <v>DPC</v>
          </cell>
        </row>
        <row r="213">
          <cell r="A213">
            <v>212</v>
          </cell>
          <cell r="B213">
            <v>111</v>
          </cell>
          <cell r="C213" t="str">
            <v>MICHAEL</v>
          </cell>
          <cell r="E213" t="str">
            <v>Elizabeth</v>
          </cell>
          <cell r="F213" t="str">
            <v>Cook-Cleaner</v>
          </cell>
          <cell r="G213" t="str">
            <v>Cook-Cleaner</v>
          </cell>
          <cell r="H213">
            <v>2</v>
          </cell>
          <cell r="I213">
            <v>39234</v>
          </cell>
          <cell r="J213">
            <v>401768</v>
          </cell>
          <cell r="K213">
            <v>1.67</v>
          </cell>
          <cell r="L213">
            <v>20181.059333333335</v>
          </cell>
          <cell r="M213" t="str">
            <v>Miss</v>
          </cell>
          <cell r="N213" t="str">
            <v>2B</v>
          </cell>
          <cell r="O213">
            <v>408</v>
          </cell>
          <cell r="P213">
            <v>442.97520537600013</v>
          </cell>
          <cell r="R213">
            <v>303.43801568256009</v>
          </cell>
          <cell r="S213" t="str">
            <v>SDG</v>
          </cell>
          <cell r="V213" t="str">
            <v>Local staff</v>
          </cell>
          <cell r="Y213" t="str">
            <v>Khartoum</v>
          </cell>
          <cell r="Z213" t="str">
            <v>Khartoum</v>
          </cell>
          <cell r="AA213">
            <v>33.033333333333331</v>
          </cell>
          <cell r="AB213">
            <v>47.233333333333334</v>
          </cell>
          <cell r="AC213" t="str">
            <v>OC</v>
          </cell>
          <cell r="AE213" t="str">
            <v>Magboul M. MABROUK</v>
          </cell>
          <cell r="AF213" t="str">
            <v>Logistician deputy coordinator</v>
          </cell>
          <cell r="AL213" t="str">
            <v>Sudanese</v>
          </cell>
          <cell r="AY213" t="str">
            <v>Support</v>
          </cell>
        </row>
        <row r="214">
          <cell r="A214">
            <v>213</v>
          </cell>
          <cell r="B214">
            <v>121</v>
          </cell>
          <cell r="C214" t="str">
            <v xml:space="preserve"> HAROUN MOHAMED</v>
          </cell>
          <cell r="E214" t="str">
            <v>Abaker</v>
          </cell>
          <cell r="F214" t="str">
            <v>Watchman</v>
          </cell>
          <cell r="I214">
            <v>38661</v>
          </cell>
          <cell r="J214">
            <v>39172</v>
          </cell>
          <cell r="K214">
            <v>1.67</v>
          </cell>
          <cell r="L214">
            <v>28.445666666666668</v>
          </cell>
          <cell r="M214" t="str">
            <v>mister</v>
          </cell>
          <cell r="O214">
            <v>350</v>
          </cell>
          <cell r="S214" t="str">
            <v>SDG</v>
          </cell>
          <cell r="V214" t="str">
            <v>Local staff</v>
          </cell>
          <cell r="Y214" t="str">
            <v>Geneina</v>
          </cell>
          <cell r="Z214" t="str">
            <v>Darfur</v>
          </cell>
          <cell r="AA214">
            <v>0</v>
          </cell>
          <cell r="AB214">
            <v>17.033333333333335</v>
          </cell>
          <cell r="AC214" t="str">
            <v>DPC</v>
          </cell>
        </row>
        <row r="215">
          <cell r="A215">
            <v>214</v>
          </cell>
          <cell r="B215">
            <v>36</v>
          </cell>
          <cell r="C215" t="str">
            <v>ADAM ABDALLA</v>
          </cell>
          <cell r="E215" t="str">
            <v>Abdallah</v>
          </cell>
          <cell r="F215" t="str">
            <v>Watchman</v>
          </cell>
          <cell r="I215">
            <v>38661</v>
          </cell>
          <cell r="J215">
            <v>39172</v>
          </cell>
          <cell r="K215">
            <v>1.67</v>
          </cell>
          <cell r="L215">
            <v>28.445666666666668</v>
          </cell>
          <cell r="M215" t="str">
            <v>mister</v>
          </cell>
          <cell r="O215">
            <v>350</v>
          </cell>
          <cell r="S215" t="str">
            <v>SDG</v>
          </cell>
          <cell r="V215" t="str">
            <v>Local staff</v>
          </cell>
          <cell r="Y215" t="str">
            <v>Geneina</v>
          </cell>
          <cell r="Z215" t="str">
            <v>Darfur</v>
          </cell>
          <cell r="AA215">
            <v>0</v>
          </cell>
          <cell r="AB215">
            <v>17.033333333333335</v>
          </cell>
          <cell r="AC215" t="str">
            <v>DPC</v>
          </cell>
        </row>
        <row r="216">
          <cell r="A216">
            <v>215</v>
          </cell>
          <cell r="B216">
            <v>31</v>
          </cell>
          <cell r="C216" t="str">
            <v>ADAM</v>
          </cell>
          <cell r="E216" t="str">
            <v>Rasha</v>
          </cell>
          <cell r="F216" t="str">
            <v>Cleaner</v>
          </cell>
          <cell r="I216">
            <v>38661</v>
          </cell>
          <cell r="J216">
            <v>39172</v>
          </cell>
          <cell r="K216">
            <v>1.67</v>
          </cell>
          <cell r="L216">
            <v>28.445666666666668</v>
          </cell>
          <cell r="M216" t="str">
            <v>miss</v>
          </cell>
          <cell r="O216">
            <v>355</v>
          </cell>
          <cell r="S216" t="str">
            <v>SDG</v>
          </cell>
          <cell r="V216" t="str">
            <v>Local staff</v>
          </cell>
          <cell r="Y216" t="str">
            <v>Geneina</v>
          </cell>
          <cell r="Z216" t="str">
            <v>Darfur</v>
          </cell>
          <cell r="AA216">
            <v>0</v>
          </cell>
          <cell r="AB216">
            <v>17.033333333333335</v>
          </cell>
          <cell r="AC216" t="str">
            <v>DPC</v>
          </cell>
        </row>
        <row r="217">
          <cell r="A217">
            <v>216</v>
          </cell>
          <cell r="B217">
            <v>64</v>
          </cell>
          <cell r="C217" t="str">
            <v>CHAIB SHERIF</v>
          </cell>
          <cell r="E217" t="str">
            <v>Osman</v>
          </cell>
          <cell r="F217" t="str">
            <v>Driver</v>
          </cell>
          <cell r="I217">
            <v>38661</v>
          </cell>
          <cell r="J217">
            <v>39172</v>
          </cell>
          <cell r="K217">
            <v>1.67</v>
          </cell>
          <cell r="L217">
            <v>28.445666666666668</v>
          </cell>
          <cell r="M217" t="str">
            <v>mister</v>
          </cell>
          <cell r="O217">
            <v>355</v>
          </cell>
          <cell r="S217" t="str">
            <v>SDG</v>
          </cell>
          <cell r="V217" t="str">
            <v>Local staff</v>
          </cell>
          <cell r="Y217" t="str">
            <v>Geneina</v>
          </cell>
          <cell r="Z217" t="str">
            <v>Darfur</v>
          </cell>
          <cell r="AA217">
            <v>0</v>
          </cell>
          <cell r="AB217">
            <v>17.033333333333335</v>
          </cell>
          <cell r="AC217" t="str">
            <v>DPC</v>
          </cell>
        </row>
        <row r="218">
          <cell r="A218">
            <v>217</v>
          </cell>
          <cell r="B218">
            <v>5</v>
          </cell>
          <cell r="C218" t="str">
            <v>ABAKAR ASHURA</v>
          </cell>
          <cell r="E218" t="str">
            <v>Fatma</v>
          </cell>
          <cell r="F218" t="str">
            <v>Cook</v>
          </cell>
          <cell r="I218">
            <v>38661</v>
          </cell>
          <cell r="J218">
            <v>39172</v>
          </cell>
          <cell r="K218">
            <v>1.67</v>
          </cell>
          <cell r="L218">
            <v>28.445666666666668</v>
          </cell>
          <cell r="M218" t="str">
            <v>miss</v>
          </cell>
          <cell r="O218">
            <v>379</v>
          </cell>
          <cell r="S218" t="str">
            <v>SDG</v>
          </cell>
          <cell r="V218" t="str">
            <v>Local staff</v>
          </cell>
          <cell r="Y218" t="str">
            <v>Geneina</v>
          </cell>
          <cell r="Z218" t="str">
            <v>Darfur</v>
          </cell>
          <cell r="AA218">
            <v>0</v>
          </cell>
          <cell r="AB218">
            <v>17.033333333333335</v>
          </cell>
          <cell r="AC218" t="str">
            <v>DPC</v>
          </cell>
          <cell r="AS218" t="str">
            <v>Passeport</v>
          </cell>
          <cell r="AV218" t="str">
            <v>O+</v>
          </cell>
        </row>
        <row r="219">
          <cell r="A219">
            <v>218</v>
          </cell>
          <cell r="B219">
            <v>142</v>
          </cell>
          <cell r="C219" t="str">
            <v>NOUR SHAIB</v>
          </cell>
          <cell r="E219" t="str">
            <v>Mohamed</v>
          </cell>
          <cell r="F219" t="str">
            <v>Logistic officer / Driver</v>
          </cell>
          <cell r="I219">
            <v>38661</v>
          </cell>
          <cell r="J219">
            <v>39172</v>
          </cell>
          <cell r="K219">
            <v>1.67</v>
          </cell>
          <cell r="L219">
            <v>28.445666666666668</v>
          </cell>
          <cell r="M219" t="str">
            <v>mister</v>
          </cell>
          <cell r="O219">
            <v>584</v>
          </cell>
          <cell r="S219" t="str">
            <v>SDG</v>
          </cell>
          <cell r="V219" t="str">
            <v>Local staff</v>
          </cell>
          <cell r="Y219" t="str">
            <v>Geneina</v>
          </cell>
          <cell r="Z219" t="str">
            <v>Darfur</v>
          </cell>
          <cell r="AA219">
            <v>0</v>
          </cell>
          <cell r="AB219">
            <v>17.033333333333335</v>
          </cell>
          <cell r="AC219" t="str">
            <v>DPC</v>
          </cell>
        </row>
        <row r="220">
          <cell r="A220">
            <v>219</v>
          </cell>
          <cell r="B220">
            <v>50</v>
          </cell>
          <cell r="C220" t="str">
            <v>AHMED KHAMIS</v>
          </cell>
          <cell r="E220" t="str">
            <v>Osman</v>
          </cell>
          <cell r="F220" t="str">
            <v>Watsan supervisor</v>
          </cell>
          <cell r="I220">
            <v>38661</v>
          </cell>
          <cell r="J220">
            <v>39172</v>
          </cell>
          <cell r="K220">
            <v>1.67</v>
          </cell>
          <cell r="L220">
            <v>28.445666666666668</v>
          </cell>
          <cell r="M220" t="str">
            <v>mister</v>
          </cell>
          <cell r="O220">
            <v>355</v>
          </cell>
          <cell r="S220" t="str">
            <v>SDG</v>
          </cell>
          <cell r="V220" t="str">
            <v>Local staff</v>
          </cell>
          <cell r="Y220" t="str">
            <v>Geneina</v>
          </cell>
          <cell r="Z220" t="str">
            <v>Darfur</v>
          </cell>
          <cell r="AA220">
            <v>0</v>
          </cell>
          <cell r="AB220">
            <v>17.033333333333335</v>
          </cell>
          <cell r="AC220" t="str">
            <v>DPC</v>
          </cell>
        </row>
        <row r="221">
          <cell r="A221">
            <v>220</v>
          </cell>
          <cell r="B221">
            <v>76</v>
          </cell>
          <cell r="C221" t="str">
            <v>HAROUN ADAM</v>
          </cell>
          <cell r="E221" t="str">
            <v>Mokhtar</v>
          </cell>
          <cell r="F221" t="str">
            <v>Watchman</v>
          </cell>
          <cell r="I221">
            <v>38661</v>
          </cell>
          <cell r="J221">
            <v>39172</v>
          </cell>
          <cell r="K221">
            <v>1.67</v>
          </cell>
          <cell r="L221">
            <v>28.445666666666668</v>
          </cell>
          <cell r="M221" t="str">
            <v>mister</v>
          </cell>
          <cell r="O221">
            <v>350</v>
          </cell>
          <cell r="S221" t="str">
            <v>SDG</v>
          </cell>
          <cell r="V221" t="str">
            <v>Local staff</v>
          </cell>
          <cell r="Y221" t="str">
            <v>Geneina</v>
          </cell>
          <cell r="Z221" t="str">
            <v>Darfur</v>
          </cell>
          <cell r="AA221">
            <v>0</v>
          </cell>
          <cell r="AB221">
            <v>17.033333333333335</v>
          </cell>
          <cell r="AC221" t="str">
            <v>DPC</v>
          </cell>
        </row>
        <row r="222">
          <cell r="A222">
            <v>221</v>
          </cell>
          <cell r="B222">
            <v>131</v>
          </cell>
          <cell r="C222" t="str">
            <v>MOHAMMED MUSTAFA</v>
          </cell>
          <cell r="E222" t="str">
            <v>Hiba</v>
          </cell>
          <cell r="F222" t="str">
            <v>Administrator</v>
          </cell>
          <cell r="G222" t="str">
            <v>Administrator</v>
          </cell>
          <cell r="H222">
            <v>5</v>
          </cell>
          <cell r="I222">
            <v>39600</v>
          </cell>
          <cell r="J222">
            <v>39964</v>
          </cell>
          <cell r="K222">
            <v>1.67</v>
          </cell>
          <cell r="L222">
            <v>20.262666666666664</v>
          </cell>
          <cell r="M222" t="str">
            <v>Miss</v>
          </cell>
          <cell r="N222" t="str">
            <v>5C</v>
          </cell>
          <cell r="O222">
            <v>880</v>
          </cell>
          <cell r="P222">
            <v>956.35024405829381</v>
          </cell>
          <cell r="R222">
            <v>688.57217572197158</v>
          </cell>
          <cell r="S222" t="str">
            <v>SDG</v>
          </cell>
          <cell r="V222" t="str">
            <v>Local staff</v>
          </cell>
          <cell r="Y222" t="str">
            <v>Khartoum</v>
          </cell>
          <cell r="Z222" t="str">
            <v>Khartoum</v>
          </cell>
          <cell r="AA222">
            <v>22.266666666666666</v>
          </cell>
          <cell r="AB222">
            <v>24.266666666666666</v>
          </cell>
          <cell r="AC222" t="str">
            <v>OC</v>
          </cell>
          <cell r="AE222" t="str">
            <v>Elhadji Malick DIAGNE</v>
          </cell>
          <cell r="AF222" t="str">
            <v>HR Administrator</v>
          </cell>
          <cell r="AL222" t="str">
            <v>Sudanese</v>
          </cell>
          <cell r="AY222" t="str">
            <v>Support</v>
          </cell>
        </row>
        <row r="223">
          <cell r="A223">
            <v>222</v>
          </cell>
          <cell r="B223">
            <v>127</v>
          </cell>
          <cell r="C223" t="str">
            <v>MOHAMED OMER</v>
          </cell>
          <cell r="E223" t="str">
            <v>Omer</v>
          </cell>
          <cell r="F223" t="str">
            <v>Administrator assistant + translator</v>
          </cell>
          <cell r="I223">
            <v>38473</v>
          </cell>
          <cell r="J223">
            <v>39202</v>
          </cell>
          <cell r="K223">
            <v>1.67</v>
          </cell>
          <cell r="L223">
            <v>40.580999999999996</v>
          </cell>
          <cell r="M223" t="str">
            <v>Mister</v>
          </cell>
          <cell r="O223">
            <v>735</v>
          </cell>
          <cell r="S223" t="str">
            <v>SDG</v>
          </cell>
          <cell r="V223" t="str">
            <v>Local staff</v>
          </cell>
          <cell r="Y223" t="str">
            <v>Bindizi</v>
          </cell>
          <cell r="Z223" t="str">
            <v>Darfur</v>
          </cell>
          <cell r="AA223">
            <v>0</v>
          </cell>
          <cell r="AB223">
            <v>24.3</v>
          </cell>
          <cell r="AC223" t="str">
            <v>AV</v>
          </cell>
        </row>
        <row r="224">
          <cell r="A224">
            <v>223</v>
          </cell>
          <cell r="B224">
            <v>123</v>
          </cell>
          <cell r="C224" t="str">
            <v>MOHAMED KHAMISS</v>
          </cell>
          <cell r="E224" t="str">
            <v>Musa</v>
          </cell>
          <cell r="F224" t="str">
            <v>Agro technician supervisor</v>
          </cell>
          <cell r="I224">
            <v>38729</v>
          </cell>
          <cell r="J224">
            <v>39233</v>
          </cell>
          <cell r="K224">
            <v>1.67</v>
          </cell>
          <cell r="L224">
            <v>28.056000000000001</v>
          </cell>
          <cell r="M224" t="str">
            <v>Mister</v>
          </cell>
          <cell r="O224">
            <v>623</v>
          </cell>
          <cell r="S224" t="str">
            <v>SDG</v>
          </cell>
          <cell r="V224" t="str">
            <v>Local staff</v>
          </cell>
          <cell r="Y224" t="str">
            <v>Bindizi</v>
          </cell>
          <cell r="Z224" t="str">
            <v>Darfur</v>
          </cell>
          <cell r="AA224">
            <v>0</v>
          </cell>
          <cell r="AB224">
            <v>16.8</v>
          </cell>
          <cell r="AC224" t="str">
            <v>AV</v>
          </cell>
        </row>
        <row r="225">
          <cell r="A225">
            <v>224</v>
          </cell>
          <cell r="B225">
            <v>61</v>
          </cell>
          <cell r="C225" t="str">
            <v>BAHER HAROUN</v>
          </cell>
          <cell r="E225" t="str">
            <v>Musa</v>
          </cell>
          <cell r="F225" t="str">
            <v>Community Animator</v>
          </cell>
          <cell r="I225">
            <v>38735</v>
          </cell>
          <cell r="J225">
            <v>39233</v>
          </cell>
          <cell r="K225">
            <v>1.67</v>
          </cell>
          <cell r="L225">
            <v>27.722000000000001</v>
          </cell>
          <cell r="M225" t="str">
            <v>Mister</v>
          </cell>
          <cell r="O225">
            <v>485</v>
          </cell>
          <cell r="S225" t="str">
            <v>SDG</v>
          </cell>
          <cell r="V225" t="str">
            <v>Local staff</v>
          </cell>
          <cell r="Y225" t="str">
            <v>Bindizi</v>
          </cell>
          <cell r="Z225" t="str">
            <v>Darfur</v>
          </cell>
          <cell r="AA225">
            <v>0</v>
          </cell>
          <cell r="AB225">
            <v>16.600000000000001</v>
          </cell>
          <cell r="AC225" t="str">
            <v>DPC</v>
          </cell>
        </row>
        <row r="226">
          <cell r="A226">
            <v>225</v>
          </cell>
          <cell r="B226">
            <v>21</v>
          </cell>
          <cell r="C226" t="str">
            <v>ABDELKARIM ALI</v>
          </cell>
          <cell r="E226" t="str">
            <v>Yahia</v>
          </cell>
          <cell r="F226" t="str">
            <v>Veterinary assistant</v>
          </cell>
          <cell r="I226">
            <v>38661</v>
          </cell>
          <cell r="J226">
            <v>39233</v>
          </cell>
          <cell r="K226">
            <v>1.67</v>
          </cell>
          <cell r="L226">
            <v>31.841333333333331</v>
          </cell>
          <cell r="M226" t="str">
            <v>Mister</v>
          </cell>
          <cell r="O226">
            <v>485</v>
          </cell>
          <cell r="S226" t="str">
            <v>SDG</v>
          </cell>
          <cell r="V226" t="str">
            <v>Local staff</v>
          </cell>
          <cell r="Y226" t="str">
            <v>Bindizi</v>
          </cell>
          <cell r="Z226" t="str">
            <v>Darfur</v>
          </cell>
          <cell r="AA226">
            <v>0</v>
          </cell>
          <cell r="AB226">
            <v>19.066666666666666</v>
          </cell>
          <cell r="AC226" t="str">
            <v>DPC</v>
          </cell>
        </row>
        <row r="227">
          <cell r="A227">
            <v>226</v>
          </cell>
          <cell r="B227">
            <v>7</v>
          </cell>
          <cell r="C227" t="str">
            <v>ABAKER ADAM</v>
          </cell>
          <cell r="E227" t="str">
            <v>Abdallah</v>
          </cell>
          <cell r="F227" t="str">
            <v>Log officer</v>
          </cell>
          <cell r="I227">
            <v>38726</v>
          </cell>
          <cell r="J227">
            <v>39180</v>
          </cell>
          <cell r="K227">
            <v>1.67</v>
          </cell>
          <cell r="L227">
            <v>25.272666666666666</v>
          </cell>
          <cell r="M227" t="str">
            <v>Mister</v>
          </cell>
          <cell r="O227">
            <v>485</v>
          </cell>
          <cell r="S227" t="str">
            <v>SDG</v>
          </cell>
          <cell r="V227" t="str">
            <v>Local staff</v>
          </cell>
          <cell r="Y227" t="str">
            <v>Bindizi</v>
          </cell>
          <cell r="Z227" t="str">
            <v>Darfur</v>
          </cell>
          <cell r="AA227">
            <v>0</v>
          </cell>
          <cell r="AB227">
            <v>15.133333333333333</v>
          </cell>
          <cell r="AC227" t="str">
            <v>AV</v>
          </cell>
          <cell r="AL227" t="str">
            <v>French</v>
          </cell>
          <cell r="AN227" t="str">
            <v>Oullins</v>
          </cell>
          <cell r="AO227">
            <v>27193</v>
          </cell>
          <cell r="AS227" t="str">
            <v>Passeport</v>
          </cell>
        </row>
        <row r="228">
          <cell r="A228">
            <v>227</v>
          </cell>
          <cell r="B228">
            <v>59</v>
          </cell>
          <cell r="C228" t="str">
            <v>AZAIN ABDALLA KHAMISS</v>
          </cell>
          <cell r="E228" t="str">
            <v>Baderadine</v>
          </cell>
          <cell r="F228" t="str">
            <v>Watsan supervisor</v>
          </cell>
          <cell r="I228">
            <v>38661</v>
          </cell>
          <cell r="J228">
            <v>38934</v>
          </cell>
          <cell r="K228">
            <v>1.67</v>
          </cell>
          <cell r="L228">
            <v>15.196999999999999</v>
          </cell>
          <cell r="M228" t="str">
            <v>Mister</v>
          </cell>
          <cell r="O228">
            <v>411</v>
          </cell>
          <cell r="S228" t="str">
            <v>SDG</v>
          </cell>
          <cell r="V228" t="str">
            <v>Local staff</v>
          </cell>
          <cell r="Y228" t="str">
            <v>Bindizi</v>
          </cell>
          <cell r="Z228" t="str">
            <v>Darfur</v>
          </cell>
          <cell r="AA228">
            <v>0</v>
          </cell>
          <cell r="AB228">
            <v>9.1</v>
          </cell>
          <cell r="AC228" t="str">
            <v>AV</v>
          </cell>
        </row>
        <row r="229">
          <cell r="A229">
            <v>228</v>
          </cell>
          <cell r="B229">
            <v>92</v>
          </cell>
          <cell r="C229" t="str">
            <v>YOUSSIF MUSSA</v>
          </cell>
          <cell r="E229" t="str">
            <v>Omer</v>
          </cell>
          <cell r="F229" t="str">
            <v>Watsan technician</v>
          </cell>
          <cell r="I229">
            <v>39234</v>
          </cell>
          <cell r="J229">
            <v>39599</v>
          </cell>
          <cell r="K229">
            <v>1.67</v>
          </cell>
          <cell r="L229">
            <v>20.318333333333332</v>
          </cell>
          <cell r="M229" t="str">
            <v>Mister</v>
          </cell>
          <cell r="O229">
            <v>411</v>
          </cell>
          <cell r="S229" t="str">
            <v>SDG</v>
          </cell>
          <cell r="V229" t="str">
            <v>Local staff</v>
          </cell>
          <cell r="Y229" t="str">
            <v>Bindizi</v>
          </cell>
          <cell r="Z229" t="str">
            <v>Darfur</v>
          </cell>
          <cell r="AA229">
            <v>0</v>
          </cell>
          <cell r="AB229">
            <v>12.166666666666666</v>
          </cell>
          <cell r="AC229" t="str">
            <v>AV</v>
          </cell>
        </row>
        <row r="230">
          <cell r="A230">
            <v>229</v>
          </cell>
          <cell r="B230">
            <v>8</v>
          </cell>
          <cell r="C230" t="str">
            <v>ABAKER RAHMA</v>
          </cell>
          <cell r="E230" t="str">
            <v>Ahmed</v>
          </cell>
          <cell r="F230" t="str">
            <v>Watsan technician</v>
          </cell>
          <cell r="I230">
            <v>38661</v>
          </cell>
          <cell r="J230">
            <v>38934</v>
          </cell>
          <cell r="K230">
            <v>1.67</v>
          </cell>
          <cell r="L230">
            <v>15.196999999999999</v>
          </cell>
          <cell r="M230" t="str">
            <v>Mister</v>
          </cell>
          <cell r="O230">
            <v>411</v>
          </cell>
          <cell r="S230" t="str">
            <v>SDG</v>
          </cell>
          <cell r="V230" t="str">
            <v>Local staff</v>
          </cell>
          <cell r="Y230" t="str">
            <v>Bindizi</v>
          </cell>
          <cell r="Z230" t="str">
            <v>Darfur</v>
          </cell>
          <cell r="AA230">
            <v>0</v>
          </cell>
          <cell r="AB230">
            <v>9.1</v>
          </cell>
          <cell r="AC230" t="str">
            <v>AV</v>
          </cell>
          <cell r="AL230" t="str">
            <v>French</v>
          </cell>
          <cell r="AN230" t="str">
            <v>Remchi</v>
          </cell>
          <cell r="AO230">
            <v>22007</v>
          </cell>
          <cell r="AS230" t="str">
            <v>Passeport</v>
          </cell>
        </row>
        <row r="231">
          <cell r="A231">
            <v>230</v>
          </cell>
          <cell r="B231">
            <v>93</v>
          </cell>
          <cell r="C231" t="str">
            <v>IDRISS BASHEER</v>
          </cell>
          <cell r="E231" t="str">
            <v>Hassan</v>
          </cell>
          <cell r="F231" t="str">
            <v>Watsan technician</v>
          </cell>
          <cell r="I231">
            <v>38661</v>
          </cell>
          <cell r="J231">
            <v>39233</v>
          </cell>
          <cell r="K231">
            <v>1.67</v>
          </cell>
          <cell r="L231">
            <v>31.841333333333331</v>
          </cell>
          <cell r="M231" t="str">
            <v>Mister</v>
          </cell>
          <cell r="O231">
            <v>411</v>
          </cell>
          <cell r="S231" t="str">
            <v>SDG</v>
          </cell>
          <cell r="V231" t="str">
            <v>Local staff</v>
          </cell>
          <cell r="Y231" t="str">
            <v>Bindizi</v>
          </cell>
          <cell r="Z231" t="str">
            <v>Darfur</v>
          </cell>
          <cell r="AA231">
            <v>0</v>
          </cell>
          <cell r="AB231">
            <v>19.066666666666666</v>
          </cell>
          <cell r="AC231" t="str">
            <v>AV</v>
          </cell>
        </row>
        <row r="232">
          <cell r="A232">
            <v>231</v>
          </cell>
          <cell r="B232">
            <v>118</v>
          </cell>
          <cell r="C232" t="str">
            <v>MOHAMED ADAM GANTOR</v>
          </cell>
          <cell r="E232" t="str">
            <v>Fatma</v>
          </cell>
          <cell r="F232" t="str">
            <v>Cook</v>
          </cell>
          <cell r="I232">
            <v>38661</v>
          </cell>
          <cell r="J232">
            <v>39233</v>
          </cell>
          <cell r="K232">
            <v>1.67</v>
          </cell>
          <cell r="L232">
            <v>31.841333333333331</v>
          </cell>
          <cell r="M232" t="str">
            <v>Mister</v>
          </cell>
          <cell r="O232">
            <v>295</v>
          </cell>
          <cell r="S232" t="str">
            <v>SDG</v>
          </cell>
          <cell r="V232" t="str">
            <v>Local staff</v>
          </cell>
          <cell r="Y232" t="str">
            <v>Bindizi</v>
          </cell>
          <cell r="Z232" t="str">
            <v>Darfur</v>
          </cell>
          <cell r="AA232">
            <v>0</v>
          </cell>
          <cell r="AB232">
            <v>19.066666666666666</v>
          </cell>
          <cell r="AC232" t="str">
            <v>DPC</v>
          </cell>
        </row>
        <row r="233">
          <cell r="A233">
            <v>232</v>
          </cell>
          <cell r="B233">
            <v>25</v>
          </cell>
          <cell r="C233" t="str">
            <v>ABDELMOUMIN MOHAMED</v>
          </cell>
          <cell r="E233" t="str">
            <v>Altahir</v>
          </cell>
          <cell r="F233" t="str">
            <v>Agriculture Senior Supervisor</v>
          </cell>
          <cell r="I233">
            <v>38729</v>
          </cell>
          <cell r="J233">
            <v>39233</v>
          </cell>
          <cell r="K233">
            <v>1.67</v>
          </cell>
          <cell r="L233">
            <v>28.056000000000001</v>
          </cell>
          <cell r="M233" t="str">
            <v>Mister</v>
          </cell>
          <cell r="O233">
            <v>623</v>
          </cell>
          <cell r="S233" t="str">
            <v>SDG</v>
          </cell>
          <cell r="V233" t="str">
            <v>Local staff</v>
          </cell>
          <cell r="Y233" t="str">
            <v>Bindizi</v>
          </cell>
          <cell r="Z233" t="str">
            <v>Darfur</v>
          </cell>
          <cell r="AA233">
            <v>0</v>
          </cell>
          <cell r="AB233">
            <v>16.8</v>
          </cell>
          <cell r="AC233" t="str">
            <v>DPC</v>
          </cell>
        </row>
        <row r="234">
          <cell r="A234">
            <v>233</v>
          </cell>
          <cell r="B234">
            <v>79</v>
          </cell>
          <cell r="C234" t="str">
            <v>HASSAN ADAM</v>
          </cell>
          <cell r="E234" t="str">
            <v>Abdalaziz</v>
          </cell>
          <cell r="F234" t="str">
            <v>Watchman office / Guest house</v>
          </cell>
          <cell r="I234">
            <v>38660</v>
          </cell>
          <cell r="J234">
            <v>39233</v>
          </cell>
          <cell r="K234">
            <v>1.67</v>
          </cell>
          <cell r="L234">
            <v>31.897000000000002</v>
          </cell>
          <cell r="M234" t="str">
            <v>Mister</v>
          </cell>
          <cell r="O234">
            <v>295</v>
          </cell>
          <cell r="S234" t="str">
            <v>SDG</v>
          </cell>
          <cell r="V234" t="str">
            <v>Local staff</v>
          </cell>
          <cell r="Y234" t="str">
            <v>Bindizi</v>
          </cell>
          <cell r="Z234" t="str">
            <v>Darfur</v>
          </cell>
          <cell r="AA234">
            <v>0</v>
          </cell>
          <cell r="AB234">
            <v>19.100000000000001</v>
          </cell>
          <cell r="AC234" t="str">
            <v>DPC</v>
          </cell>
        </row>
        <row r="235">
          <cell r="A235">
            <v>234</v>
          </cell>
          <cell r="B235">
            <v>140</v>
          </cell>
          <cell r="C235" t="str">
            <v>MUSSA MOHAMED</v>
          </cell>
          <cell r="E235" t="str">
            <v>Mohamed</v>
          </cell>
          <cell r="F235" t="str">
            <v>Watchman office / Guest house</v>
          </cell>
          <cell r="I235">
            <v>38660</v>
          </cell>
          <cell r="J235">
            <v>39233</v>
          </cell>
          <cell r="K235">
            <v>1.67</v>
          </cell>
          <cell r="L235">
            <v>31.897000000000002</v>
          </cell>
          <cell r="M235" t="str">
            <v>Mister</v>
          </cell>
          <cell r="O235">
            <v>295</v>
          </cell>
          <cell r="S235" t="str">
            <v>SDG</v>
          </cell>
          <cell r="V235" t="str">
            <v>Local staff</v>
          </cell>
          <cell r="Y235" t="str">
            <v>Bindizi</v>
          </cell>
          <cell r="Z235" t="str">
            <v>Darfur</v>
          </cell>
          <cell r="AA235">
            <v>0</v>
          </cell>
          <cell r="AB235">
            <v>19.100000000000001</v>
          </cell>
          <cell r="AC235" t="str">
            <v>DPC</v>
          </cell>
        </row>
        <row r="236">
          <cell r="A236">
            <v>235</v>
          </cell>
          <cell r="B236">
            <v>9</v>
          </cell>
          <cell r="C236" t="str">
            <v>ABDALAH ABDELRASOUL</v>
          </cell>
          <cell r="E236" t="str">
            <v>Abdalrahim</v>
          </cell>
          <cell r="F236" t="str">
            <v>Watchman office / Guest house</v>
          </cell>
          <cell r="I236">
            <v>38660</v>
          </cell>
          <cell r="J236">
            <v>39233</v>
          </cell>
          <cell r="K236">
            <v>1.67</v>
          </cell>
          <cell r="L236">
            <v>31.897000000000002</v>
          </cell>
          <cell r="M236" t="str">
            <v>Mister</v>
          </cell>
          <cell r="O236">
            <v>295</v>
          </cell>
          <cell r="S236" t="str">
            <v>SDG</v>
          </cell>
          <cell r="V236" t="str">
            <v>Local staff</v>
          </cell>
          <cell r="Y236" t="str">
            <v>Bindizi</v>
          </cell>
          <cell r="Z236" t="str">
            <v>Darfur</v>
          </cell>
          <cell r="AA236">
            <v>0</v>
          </cell>
          <cell r="AB236">
            <v>19.100000000000001</v>
          </cell>
          <cell r="AC236" t="str">
            <v>DPC</v>
          </cell>
          <cell r="AL236" t="str">
            <v>French</v>
          </cell>
          <cell r="AN236" t="str">
            <v>St Marcellin</v>
          </cell>
          <cell r="AO236">
            <v>29332</v>
          </cell>
          <cell r="AS236" t="str">
            <v>Passeport</v>
          </cell>
          <cell r="AV236" t="str">
            <v>O+</v>
          </cell>
        </row>
        <row r="237">
          <cell r="A237">
            <v>236</v>
          </cell>
          <cell r="B237">
            <v>46</v>
          </cell>
          <cell r="C237" t="str">
            <v>ADAM MUSSA</v>
          </cell>
          <cell r="E237" t="str">
            <v>Jalal</v>
          </cell>
          <cell r="F237" t="str">
            <v>Driver Manager</v>
          </cell>
          <cell r="I237">
            <v>38581</v>
          </cell>
          <cell r="J237">
            <v>39233</v>
          </cell>
          <cell r="K237">
            <v>1.67</v>
          </cell>
          <cell r="L237">
            <v>36.294666666666664</v>
          </cell>
          <cell r="M237" t="str">
            <v>Mister</v>
          </cell>
          <cell r="O237">
            <v>485</v>
          </cell>
          <cell r="S237" t="str">
            <v>SDG</v>
          </cell>
          <cell r="V237" t="str">
            <v>Local staff</v>
          </cell>
          <cell r="Y237" t="str">
            <v>Bindizi</v>
          </cell>
          <cell r="Z237" t="str">
            <v>Darfur</v>
          </cell>
          <cell r="AA237">
            <v>0</v>
          </cell>
          <cell r="AB237">
            <v>21.733333333333334</v>
          </cell>
          <cell r="AC237" t="str">
            <v>DPC</v>
          </cell>
        </row>
        <row r="238">
          <cell r="A238">
            <v>237</v>
          </cell>
          <cell r="B238">
            <v>16</v>
          </cell>
          <cell r="C238" t="str">
            <v>OMER ABDELRASOUL</v>
          </cell>
          <cell r="E238" t="str">
            <v>ABDELLAH</v>
          </cell>
          <cell r="F238" t="str">
            <v>Watsan technician</v>
          </cell>
          <cell r="I238">
            <v>38661</v>
          </cell>
          <cell r="J238">
            <v>39233</v>
          </cell>
          <cell r="K238">
            <v>1.67</v>
          </cell>
          <cell r="L238">
            <v>31.841333333333331</v>
          </cell>
          <cell r="M238" t="str">
            <v>Mister</v>
          </cell>
          <cell r="O238">
            <v>411</v>
          </cell>
          <cell r="S238" t="str">
            <v>SDG</v>
          </cell>
          <cell r="V238" t="str">
            <v>Local staff</v>
          </cell>
          <cell r="Y238" t="str">
            <v>Bindizi</v>
          </cell>
          <cell r="Z238" t="str">
            <v>Darfur</v>
          </cell>
          <cell r="AA238">
            <v>0</v>
          </cell>
          <cell r="AB238">
            <v>19.066666666666666</v>
          </cell>
          <cell r="AC238" t="str">
            <v>DPC</v>
          </cell>
        </row>
        <row r="239">
          <cell r="A239">
            <v>238</v>
          </cell>
          <cell r="B239">
            <v>74</v>
          </cell>
          <cell r="C239" t="str">
            <v>HAROUN ABDELSHAFI</v>
          </cell>
          <cell r="E239" t="str">
            <v>Ismael</v>
          </cell>
          <cell r="F239" t="str">
            <v>Logistician assistant</v>
          </cell>
          <cell r="I239">
            <v>38661</v>
          </cell>
          <cell r="J239">
            <v>39233</v>
          </cell>
          <cell r="K239">
            <v>1.67</v>
          </cell>
          <cell r="L239">
            <v>31.841333333333331</v>
          </cell>
          <cell r="M239" t="str">
            <v>Mister</v>
          </cell>
          <cell r="O239">
            <v>348</v>
          </cell>
          <cell r="S239" t="str">
            <v>SDG</v>
          </cell>
          <cell r="V239" t="str">
            <v>Local staff</v>
          </cell>
          <cell r="Y239" t="str">
            <v>Bindizi</v>
          </cell>
          <cell r="Z239" t="str">
            <v>Darfur</v>
          </cell>
          <cell r="AA239">
            <v>0</v>
          </cell>
          <cell r="AB239">
            <v>19.066666666666666</v>
          </cell>
          <cell r="AC239" t="str">
            <v>DPC</v>
          </cell>
        </row>
        <row r="240">
          <cell r="A240">
            <v>239</v>
          </cell>
          <cell r="B240">
            <v>89</v>
          </cell>
          <cell r="C240" t="str">
            <v>IBRAHIM ISSHAG</v>
          </cell>
          <cell r="E240" t="str">
            <v>Isshag</v>
          </cell>
          <cell r="F240" t="str">
            <v>Community mobilizer</v>
          </cell>
          <cell r="I240">
            <v>38661</v>
          </cell>
          <cell r="J240">
            <v>39233</v>
          </cell>
          <cell r="K240">
            <v>1.67</v>
          </cell>
          <cell r="L240">
            <v>31.841333333333331</v>
          </cell>
          <cell r="M240" t="str">
            <v>Mister</v>
          </cell>
          <cell r="O240">
            <v>348</v>
          </cell>
          <cell r="S240" t="str">
            <v>SDG</v>
          </cell>
          <cell r="V240" t="str">
            <v>Local staff</v>
          </cell>
          <cell r="Y240" t="str">
            <v>Bindizi</v>
          </cell>
          <cell r="Z240" t="str">
            <v>Darfur</v>
          </cell>
          <cell r="AA240">
            <v>0</v>
          </cell>
          <cell r="AB240">
            <v>19.066666666666666</v>
          </cell>
          <cell r="AC240" t="str">
            <v>DPC</v>
          </cell>
        </row>
        <row r="241">
          <cell r="A241">
            <v>240</v>
          </cell>
          <cell r="B241">
            <v>3</v>
          </cell>
          <cell r="C241" t="str">
            <v>IBRAHIM YOUSSIF</v>
          </cell>
          <cell r="E241" t="str">
            <v>Nur Alsham</v>
          </cell>
          <cell r="F241" t="str">
            <v>Community mobilizer</v>
          </cell>
          <cell r="I241">
            <v>38661</v>
          </cell>
          <cell r="J241">
            <v>39233</v>
          </cell>
          <cell r="K241">
            <v>1.67</v>
          </cell>
          <cell r="L241">
            <v>31.841333333333331</v>
          </cell>
          <cell r="O241">
            <v>348</v>
          </cell>
          <cell r="S241" t="str">
            <v>SDG</v>
          </cell>
          <cell r="V241" t="str">
            <v>Local staff</v>
          </cell>
          <cell r="Y241" t="str">
            <v>Bindizi</v>
          </cell>
          <cell r="Z241" t="str">
            <v>Darfur</v>
          </cell>
          <cell r="AA241">
            <v>0</v>
          </cell>
          <cell r="AB241">
            <v>19.066666666666666</v>
          </cell>
          <cell r="AC241" t="str">
            <v>DPC</v>
          </cell>
        </row>
        <row r="242">
          <cell r="A242">
            <v>241</v>
          </cell>
          <cell r="B242">
            <v>3</v>
          </cell>
          <cell r="C242" t="str">
            <v>IBRAHIM YOUSSIF</v>
          </cell>
          <cell r="E242" t="str">
            <v>Nur Alsham</v>
          </cell>
          <cell r="F242" t="str">
            <v>Community mobilizer Qualified</v>
          </cell>
          <cell r="G242" t="str">
            <v>Community mobilizer Qualified</v>
          </cell>
          <cell r="H242">
            <v>2</v>
          </cell>
          <cell r="I242">
            <v>39234</v>
          </cell>
          <cell r="J242">
            <v>401768</v>
          </cell>
          <cell r="K242">
            <v>1.67</v>
          </cell>
          <cell r="L242">
            <v>20181.059333333335</v>
          </cell>
          <cell r="M242" t="str">
            <v>Mister</v>
          </cell>
          <cell r="N242" t="str">
            <v>2C</v>
          </cell>
          <cell r="O242">
            <v>440</v>
          </cell>
          <cell r="P242">
            <v>478.41322180608017</v>
          </cell>
          <cell r="R242">
            <v>330.10512304619533</v>
          </cell>
          <cell r="S242" t="str">
            <v>SDG</v>
          </cell>
          <cell r="U242" t="str">
            <v>married</v>
          </cell>
          <cell r="V242" t="str">
            <v>Local staff</v>
          </cell>
          <cell r="Y242" t="str">
            <v>Bindizi</v>
          </cell>
          <cell r="Z242" t="str">
            <v>Darfur</v>
          </cell>
          <cell r="AA242">
            <v>19.066666666666666</v>
          </cell>
          <cell r="AB242">
            <v>33.266666666666666</v>
          </cell>
          <cell r="AC242" t="str">
            <v>OC</v>
          </cell>
          <cell r="AK242">
            <v>4</v>
          </cell>
          <cell r="AL242" t="str">
            <v>Sudanese</v>
          </cell>
          <cell r="AN242" t="str">
            <v>wadisalih</v>
          </cell>
          <cell r="AO242">
            <v>1969</v>
          </cell>
          <cell r="AY242" t="str">
            <v>Watsan</v>
          </cell>
          <cell r="AZ242" t="str">
            <v>GP</v>
          </cell>
        </row>
        <row r="243">
          <cell r="A243">
            <v>242</v>
          </cell>
          <cell r="B243">
            <v>101</v>
          </cell>
          <cell r="C243" t="str">
            <v>JIBREEL ADAM MOHAMED</v>
          </cell>
          <cell r="E243" t="str">
            <v>Najwa</v>
          </cell>
          <cell r="F243" t="str">
            <v>Community mobilizer</v>
          </cell>
          <cell r="I243">
            <v>38661</v>
          </cell>
          <cell r="J243">
            <v>39233</v>
          </cell>
          <cell r="K243">
            <v>1.67</v>
          </cell>
          <cell r="L243">
            <v>31.841333333333331</v>
          </cell>
          <cell r="M243" t="str">
            <v>Miss</v>
          </cell>
          <cell r="O243">
            <v>348</v>
          </cell>
          <cell r="S243" t="str">
            <v>SDG</v>
          </cell>
          <cell r="V243" t="str">
            <v>Local staff</v>
          </cell>
          <cell r="Y243" t="str">
            <v>Bindizi</v>
          </cell>
          <cell r="Z243" t="str">
            <v>Darfur</v>
          </cell>
          <cell r="AA243">
            <v>0</v>
          </cell>
          <cell r="AB243">
            <v>19.066666666666666</v>
          </cell>
          <cell r="AC243" t="str">
            <v>DPC</v>
          </cell>
        </row>
        <row r="244">
          <cell r="A244">
            <v>243</v>
          </cell>
          <cell r="B244">
            <v>19</v>
          </cell>
          <cell r="C244" t="str">
            <v>ZAKARIA MOHAMED</v>
          </cell>
          <cell r="E244" t="str">
            <v>Adam</v>
          </cell>
          <cell r="F244" t="str">
            <v>Driver</v>
          </cell>
          <cell r="I244">
            <v>38961</v>
          </cell>
          <cell r="J244">
            <v>39233</v>
          </cell>
          <cell r="K244">
            <v>1.67</v>
          </cell>
          <cell r="L244">
            <v>15.141333333333332</v>
          </cell>
          <cell r="M244" t="str">
            <v>Mister</v>
          </cell>
          <cell r="O244">
            <v>411</v>
          </cell>
          <cell r="S244" t="str">
            <v>SDG</v>
          </cell>
          <cell r="V244" t="str">
            <v>Local staff</v>
          </cell>
          <cell r="Y244" t="str">
            <v>Bindizi</v>
          </cell>
          <cell r="Z244" t="str">
            <v>Darfur</v>
          </cell>
          <cell r="AA244">
            <v>0</v>
          </cell>
          <cell r="AB244">
            <v>9.0666666666666664</v>
          </cell>
          <cell r="AC244" t="str">
            <v>DPC</v>
          </cell>
        </row>
        <row r="245">
          <cell r="A245">
            <v>244</v>
          </cell>
          <cell r="B245">
            <v>134</v>
          </cell>
          <cell r="C245" t="str">
            <v>MUSA ADAM</v>
          </cell>
          <cell r="E245" t="str">
            <v>Abdelgalig</v>
          </cell>
          <cell r="F245" t="str">
            <v>Watsan macon</v>
          </cell>
          <cell r="I245">
            <v>38991</v>
          </cell>
          <cell r="J245">
            <v>39233</v>
          </cell>
          <cell r="K245">
            <v>1.67</v>
          </cell>
          <cell r="L245">
            <v>13.471333333333332</v>
          </cell>
          <cell r="M245" t="str">
            <v>Mister</v>
          </cell>
          <cell r="O245">
            <v>485</v>
          </cell>
          <cell r="S245" t="str">
            <v>SDG</v>
          </cell>
          <cell r="V245" t="str">
            <v>Local staff</v>
          </cell>
          <cell r="Y245" t="str">
            <v>Bindizi</v>
          </cell>
          <cell r="Z245" t="str">
            <v>Darfur</v>
          </cell>
          <cell r="AA245">
            <v>0</v>
          </cell>
          <cell r="AB245">
            <v>8.0666666666666664</v>
          </cell>
          <cell r="AC245" t="str">
            <v>DPC</v>
          </cell>
        </row>
        <row r="246">
          <cell r="A246">
            <v>245</v>
          </cell>
          <cell r="B246">
            <v>161</v>
          </cell>
          <cell r="C246" t="str">
            <v>YOUNISS IBRAHIM</v>
          </cell>
          <cell r="E246" t="str">
            <v>Abaker</v>
          </cell>
          <cell r="F246" t="str">
            <v>Community mobilisers supervisor</v>
          </cell>
          <cell r="I246">
            <v>39022</v>
          </cell>
          <cell r="J246">
            <v>39233</v>
          </cell>
          <cell r="K246">
            <v>1.67</v>
          </cell>
          <cell r="L246">
            <v>11.745666666666667</v>
          </cell>
          <cell r="M246" t="str">
            <v>Mister</v>
          </cell>
          <cell r="O246">
            <v>411</v>
          </cell>
          <cell r="S246" t="str">
            <v>SDG</v>
          </cell>
          <cell r="V246" t="str">
            <v>Local staff</v>
          </cell>
          <cell r="Y246" t="str">
            <v>Bindizi</v>
          </cell>
          <cell r="Z246" t="str">
            <v>Darfur</v>
          </cell>
          <cell r="AA246">
            <v>0</v>
          </cell>
          <cell r="AB246">
            <v>7.0333333333333332</v>
          </cell>
          <cell r="AC246" t="str">
            <v>DPC</v>
          </cell>
        </row>
        <row r="247">
          <cell r="A247">
            <v>246</v>
          </cell>
          <cell r="B247">
            <v>40</v>
          </cell>
          <cell r="C247" t="str">
            <v>ADAM AYOUB</v>
          </cell>
          <cell r="E247" t="str">
            <v>Mohamed</v>
          </cell>
          <cell r="F247" t="str">
            <v>Watsan technician</v>
          </cell>
          <cell r="I247">
            <v>39052</v>
          </cell>
          <cell r="J247">
            <v>39233</v>
          </cell>
          <cell r="K247">
            <v>1.67</v>
          </cell>
          <cell r="L247">
            <v>10.075666666666667</v>
          </cell>
          <cell r="M247" t="str">
            <v>Mister</v>
          </cell>
          <cell r="O247">
            <v>348</v>
          </cell>
          <cell r="S247" t="str">
            <v>SDG</v>
          </cell>
          <cell r="V247" t="str">
            <v>Local staff</v>
          </cell>
          <cell r="Y247" t="str">
            <v>Bindizi</v>
          </cell>
          <cell r="Z247" t="str">
            <v>Darfur</v>
          </cell>
          <cell r="AA247">
            <v>0</v>
          </cell>
          <cell r="AB247">
            <v>6.0333333333333332</v>
          </cell>
          <cell r="AC247" t="str">
            <v>DPC</v>
          </cell>
        </row>
        <row r="248">
          <cell r="A248">
            <v>247</v>
          </cell>
          <cell r="B248">
            <v>10</v>
          </cell>
          <cell r="C248" t="str">
            <v>ABDALAH ABDELRASOUL</v>
          </cell>
          <cell r="E248" t="str">
            <v>Ahmed</v>
          </cell>
          <cell r="F248" t="str">
            <v>Watsan technician</v>
          </cell>
          <cell r="I248">
            <v>39052</v>
          </cell>
          <cell r="J248">
            <v>39233</v>
          </cell>
          <cell r="K248">
            <v>1.67</v>
          </cell>
          <cell r="L248">
            <v>10.075666666666667</v>
          </cell>
          <cell r="M248" t="str">
            <v>Mister</v>
          </cell>
          <cell r="O248">
            <v>348</v>
          </cell>
          <cell r="S248" t="str">
            <v>SDG</v>
          </cell>
          <cell r="V248" t="str">
            <v>Local staff</v>
          </cell>
          <cell r="Y248" t="str">
            <v>Bindizi</v>
          </cell>
          <cell r="Z248" t="str">
            <v>Darfur</v>
          </cell>
          <cell r="AA248">
            <v>0</v>
          </cell>
          <cell r="AB248">
            <v>6.0333333333333332</v>
          </cell>
          <cell r="AC248" t="str">
            <v>DPC</v>
          </cell>
        </row>
        <row r="249">
          <cell r="A249">
            <v>248</v>
          </cell>
          <cell r="B249">
            <v>24</v>
          </cell>
          <cell r="C249" t="str">
            <v>ABDELMAWLA ABDELRAHIM</v>
          </cell>
          <cell r="E249" t="str">
            <v>Adam</v>
          </cell>
          <cell r="F249" t="str">
            <v>Garbage center cleaner</v>
          </cell>
          <cell r="I249">
            <v>39052</v>
          </cell>
          <cell r="J249">
            <v>39233</v>
          </cell>
          <cell r="K249">
            <v>1.67</v>
          </cell>
          <cell r="L249">
            <v>10.075666666666667</v>
          </cell>
          <cell r="M249" t="str">
            <v>Mister</v>
          </cell>
          <cell r="O249">
            <v>250</v>
          </cell>
          <cell r="S249" t="str">
            <v>SDG</v>
          </cell>
          <cell r="V249" t="str">
            <v>Local staff</v>
          </cell>
          <cell r="Y249" t="str">
            <v>Bindizi</v>
          </cell>
          <cell r="Z249" t="str">
            <v>Darfur</v>
          </cell>
          <cell r="AA249">
            <v>0</v>
          </cell>
          <cell r="AB249">
            <v>6.0333333333333332</v>
          </cell>
          <cell r="AC249" t="str">
            <v>DPC</v>
          </cell>
        </row>
        <row r="250">
          <cell r="A250">
            <v>249</v>
          </cell>
          <cell r="B250">
            <v>52</v>
          </cell>
          <cell r="C250" t="str">
            <v>AHMED MALIK</v>
          </cell>
          <cell r="E250" t="str">
            <v>Abakar</v>
          </cell>
          <cell r="F250" t="str">
            <v>Garbage center cleaner</v>
          </cell>
          <cell r="I250">
            <v>39052</v>
          </cell>
          <cell r="J250">
            <v>39233</v>
          </cell>
          <cell r="K250">
            <v>1.67</v>
          </cell>
          <cell r="L250">
            <v>10.075666666666667</v>
          </cell>
          <cell r="M250" t="str">
            <v>Mister</v>
          </cell>
          <cell r="O250">
            <v>250</v>
          </cell>
          <cell r="S250" t="str">
            <v>SDG</v>
          </cell>
          <cell r="V250" t="str">
            <v>Local staff</v>
          </cell>
          <cell r="Y250" t="str">
            <v>Bindizi</v>
          </cell>
          <cell r="Z250" t="str">
            <v>Darfur</v>
          </cell>
          <cell r="AA250">
            <v>0</v>
          </cell>
          <cell r="AB250">
            <v>6.0333333333333332</v>
          </cell>
          <cell r="AC250" t="str">
            <v>DPC</v>
          </cell>
        </row>
        <row r="251">
          <cell r="A251">
            <v>250</v>
          </cell>
          <cell r="B251">
            <v>119</v>
          </cell>
          <cell r="C251" t="str">
            <v xml:space="preserve"> AHMED MOHAMED</v>
          </cell>
          <cell r="E251" t="str">
            <v>Abdallah</v>
          </cell>
          <cell r="F251" t="str">
            <v>Garbage center cleaner</v>
          </cell>
          <cell r="I251">
            <v>39052</v>
          </cell>
          <cell r="J251">
            <v>39233</v>
          </cell>
          <cell r="K251">
            <v>1.67</v>
          </cell>
          <cell r="L251">
            <v>10.075666666666667</v>
          </cell>
          <cell r="M251" t="str">
            <v>Mister</v>
          </cell>
          <cell r="O251">
            <v>250</v>
          </cell>
          <cell r="S251" t="str">
            <v>SDG</v>
          </cell>
          <cell r="V251" t="str">
            <v>Local staff</v>
          </cell>
          <cell r="Y251" t="str">
            <v>Bindizi</v>
          </cell>
          <cell r="Z251" t="str">
            <v>Darfur</v>
          </cell>
          <cell r="AA251">
            <v>0</v>
          </cell>
          <cell r="AB251">
            <v>6.0333333333333332</v>
          </cell>
          <cell r="AC251" t="str">
            <v>DPC</v>
          </cell>
        </row>
        <row r="252">
          <cell r="A252">
            <v>251</v>
          </cell>
          <cell r="B252">
            <v>94</v>
          </cell>
          <cell r="C252" t="str">
            <v>IDRISS MOHAMED</v>
          </cell>
          <cell r="E252" t="str">
            <v>Abdelmalik</v>
          </cell>
          <cell r="F252" t="str">
            <v>Garbage collection worker</v>
          </cell>
          <cell r="I252">
            <v>39052</v>
          </cell>
          <cell r="J252">
            <v>39233</v>
          </cell>
          <cell r="K252">
            <v>1.67</v>
          </cell>
          <cell r="L252">
            <v>10.075666666666667</v>
          </cell>
          <cell r="M252" t="str">
            <v>Mister</v>
          </cell>
          <cell r="O252">
            <v>250</v>
          </cell>
          <cell r="S252" t="str">
            <v>SDG</v>
          </cell>
          <cell r="V252" t="str">
            <v>Local staff</v>
          </cell>
          <cell r="Y252" t="str">
            <v>Bindizi</v>
          </cell>
          <cell r="Z252" t="str">
            <v>Darfur</v>
          </cell>
          <cell r="AA252">
            <v>0</v>
          </cell>
          <cell r="AB252">
            <v>6.0333333333333332</v>
          </cell>
          <cell r="AC252" t="str">
            <v>DPC</v>
          </cell>
        </row>
        <row r="253">
          <cell r="A253">
            <v>252</v>
          </cell>
          <cell r="B253">
            <v>143</v>
          </cell>
          <cell r="C253" t="str">
            <v>OMAR ARABI</v>
          </cell>
          <cell r="E253" t="str">
            <v>Makarim</v>
          </cell>
          <cell r="F253" t="str">
            <v>Watchman office / Guest house</v>
          </cell>
          <cell r="I253">
            <v>38725</v>
          </cell>
          <cell r="J253">
            <v>39208</v>
          </cell>
          <cell r="K253">
            <v>1.67</v>
          </cell>
          <cell r="L253">
            <v>26.887</v>
          </cell>
          <cell r="M253" t="str">
            <v>mister</v>
          </cell>
          <cell r="O253">
            <v>398</v>
          </cell>
          <cell r="S253" t="str">
            <v>SDG</v>
          </cell>
          <cell r="V253" t="str">
            <v>Local staff</v>
          </cell>
          <cell r="Y253" t="str">
            <v>Geneina</v>
          </cell>
          <cell r="Z253" t="str">
            <v>Darfur</v>
          </cell>
          <cell r="AA253">
            <v>0</v>
          </cell>
          <cell r="AB253">
            <v>16.100000000000001</v>
          </cell>
          <cell r="AC253" t="str">
            <v>DPC</v>
          </cell>
        </row>
        <row r="254">
          <cell r="A254">
            <v>253</v>
          </cell>
          <cell r="B254">
            <v>62</v>
          </cell>
          <cell r="C254" t="str">
            <v>BARA SHAREIF</v>
          </cell>
          <cell r="E254" t="str">
            <v>Khaleil</v>
          </cell>
          <cell r="F254" t="str">
            <v>Watchman office / Guest house</v>
          </cell>
          <cell r="I254">
            <v>38725</v>
          </cell>
          <cell r="J254">
            <v>39208</v>
          </cell>
          <cell r="K254">
            <v>1.67</v>
          </cell>
          <cell r="L254">
            <v>26.887</v>
          </cell>
          <cell r="M254" t="str">
            <v>mister</v>
          </cell>
          <cell r="O254">
            <v>355</v>
          </cell>
          <cell r="S254" t="str">
            <v>SDG</v>
          </cell>
          <cell r="V254" t="str">
            <v>Local staff</v>
          </cell>
          <cell r="Y254" t="str">
            <v>Geneina</v>
          </cell>
          <cell r="Z254" t="str">
            <v>Darfur</v>
          </cell>
          <cell r="AA254">
            <v>0</v>
          </cell>
          <cell r="AB254">
            <v>16.100000000000001</v>
          </cell>
          <cell r="AC254" t="str">
            <v>DPC</v>
          </cell>
        </row>
        <row r="255">
          <cell r="A255">
            <v>254</v>
          </cell>
          <cell r="B255">
            <v>23</v>
          </cell>
          <cell r="C255" t="str">
            <v>ABDELMAGEED Ali</v>
          </cell>
          <cell r="E255" t="str">
            <v>Adam</v>
          </cell>
          <cell r="F255" t="str">
            <v>Agro supervisor</v>
          </cell>
          <cell r="I255">
            <v>39067</v>
          </cell>
          <cell r="J255">
            <v>39233</v>
          </cell>
          <cell r="K255">
            <v>1.67</v>
          </cell>
          <cell r="L255">
            <v>9.2406666666666659</v>
          </cell>
          <cell r="M255" t="str">
            <v>Mister</v>
          </cell>
          <cell r="O255">
            <v>411</v>
          </cell>
          <cell r="S255" t="str">
            <v>SDG</v>
          </cell>
          <cell r="V255" t="str">
            <v>Local staff</v>
          </cell>
          <cell r="Y255" t="str">
            <v>Bindizi</v>
          </cell>
          <cell r="Z255" t="str">
            <v>Darfur</v>
          </cell>
          <cell r="AA255">
            <v>0</v>
          </cell>
          <cell r="AB255">
            <v>5.5333333333333332</v>
          </cell>
          <cell r="AC255" t="str">
            <v>DPC</v>
          </cell>
        </row>
        <row r="256">
          <cell r="A256">
            <v>255</v>
          </cell>
          <cell r="B256">
            <v>79</v>
          </cell>
          <cell r="C256" t="str">
            <v>HASSAN ADAM</v>
          </cell>
          <cell r="E256" t="str">
            <v>Abdalaziz</v>
          </cell>
          <cell r="F256" t="str">
            <v>Watchman Junior</v>
          </cell>
          <cell r="G256" t="str">
            <v>Watchman Junior</v>
          </cell>
          <cell r="H256">
            <v>1</v>
          </cell>
          <cell r="I256">
            <v>39234</v>
          </cell>
          <cell r="J256">
            <v>401768</v>
          </cell>
          <cell r="K256">
            <v>1.67</v>
          </cell>
          <cell r="L256">
            <v>20181.059333333335</v>
          </cell>
          <cell r="M256" t="str">
            <v>Mister</v>
          </cell>
          <cell r="N256" t="str">
            <v>1C</v>
          </cell>
          <cell r="O256">
            <v>349</v>
          </cell>
          <cell r="P256">
            <v>379.77984000000004</v>
          </cell>
          <cell r="R256">
            <v>256.35139200000003</v>
          </cell>
          <cell r="S256" t="str">
            <v>SDG</v>
          </cell>
          <cell r="U256" t="str">
            <v>married</v>
          </cell>
          <cell r="V256" t="str">
            <v>Local staff</v>
          </cell>
          <cell r="Y256" t="str">
            <v>Bindizi</v>
          </cell>
          <cell r="Z256" t="str">
            <v>Darfur</v>
          </cell>
          <cell r="AA256">
            <v>19.100000000000001</v>
          </cell>
          <cell r="AB256">
            <v>33.299999999999997</v>
          </cell>
          <cell r="AC256" t="str">
            <v>OC</v>
          </cell>
          <cell r="AK256">
            <v>11</v>
          </cell>
          <cell r="AL256" t="str">
            <v>Sudanese</v>
          </cell>
          <cell r="AN256" t="str">
            <v xml:space="preserve">wadi salih </v>
          </cell>
          <cell r="AO256">
            <v>1950</v>
          </cell>
          <cell r="AY256" t="str">
            <v>Support</v>
          </cell>
        </row>
        <row r="257">
          <cell r="A257">
            <v>256</v>
          </cell>
          <cell r="B257">
            <v>140</v>
          </cell>
          <cell r="C257" t="str">
            <v>MUSSA MOHAMED</v>
          </cell>
          <cell r="E257" t="str">
            <v>Mohamed</v>
          </cell>
          <cell r="F257" t="str">
            <v>Watchman Senior</v>
          </cell>
          <cell r="G257" t="str">
            <v>Watchman Senior</v>
          </cell>
          <cell r="H257">
            <v>2</v>
          </cell>
          <cell r="I257">
            <v>39234</v>
          </cell>
          <cell r="J257">
            <v>401768</v>
          </cell>
          <cell r="K257">
            <v>1.67</v>
          </cell>
          <cell r="L257">
            <v>20181.059333333335</v>
          </cell>
          <cell r="M257" t="str">
            <v>Mister</v>
          </cell>
          <cell r="N257" t="str">
            <v>2B</v>
          </cell>
          <cell r="O257">
            <v>408</v>
          </cell>
          <cell r="P257">
            <v>442.97520537600013</v>
          </cell>
          <cell r="R257">
            <v>303.43801568256009</v>
          </cell>
          <cell r="S257" t="str">
            <v>SDG</v>
          </cell>
          <cell r="U257" t="str">
            <v>married</v>
          </cell>
          <cell r="V257" t="str">
            <v>Local staff</v>
          </cell>
          <cell r="Y257" t="str">
            <v>Bindizi</v>
          </cell>
          <cell r="Z257" t="str">
            <v>Darfur</v>
          </cell>
          <cell r="AA257">
            <v>19.100000000000001</v>
          </cell>
          <cell r="AB257">
            <v>33.299999999999997</v>
          </cell>
          <cell r="AC257" t="str">
            <v>OC</v>
          </cell>
          <cell r="AK257">
            <v>16</v>
          </cell>
          <cell r="AL257" t="str">
            <v>Sudanese</v>
          </cell>
          <cell r="AN257" t="str">
            <v xml:space="preserve">wadi salih </v>
          </cell>
          <cell r="AO257">
            <v>1957</v>
          </cell>
          <cell r="AY257" t="str">
            <v>Support</v>
          </cell>
        </row>
        <row r="258">
          <cell r="A258">
            <v>257</v>
          </cell>
          <cell r="B258">
            <v>9</v>
          </cell>
          <cell r="C258" t="str">
            <v>ABDALAH ABDELRASOUL</v>
          </cell>
          <cell r="E258" t="str">
            <v>Abdalrahim</v>
          </cell>
          <cell r="F258" t="str">
            <v>Watchman Junior</v>
          </cell>
          <cell r="G258" t="str">
            <v>Watchman Junior</v>
          </cell>
          <cell r="H258">
            <v>1</v>
          </cell>
          <cell r="I258">
            <v>39234</v>
          </cell>
          <cell r="J258">
            <v>401768</v>
          </cell>
          <cell r="K258">
            <v>1.67</v>
          </cell>
          <cell r="L258">
            <v>20181.059333333335</v>
          </cell>
          <cell r="M258" t="str">
            <v>Mister</v>
          </cell>
          <cell r="N258" t="str">
            <v>1C</v>
          </cell>
          <cell r="O258">
            <v>349</v>
          </cell>
          <cell r="P258">
            <v>379.77984000000004</v>
          </cell>
          <cell r="R258">
            <v>256.35139200000003</v>
          </cell>
          <cell r="S258" t="str">
            <v>SDG</v>
          </cell>
          <cell r="U258" t="str">
            <v>married</v>
          </cell>
          <cell r="V258" t="str">
            <v>Local staff</v>
          </cell>
          <cell r="Y258" t="str">
            <v>Bindizi</v>
          </cell>
          <cell r="Z258" t="str">
            <v>Darfur</v>
          </cell>
          <cell r="AA258">
            <v>19.100000000000001</v>
          </cell>
          <cell r="AB258">
            <v>33.299999999999997</v>
          </cell>
          <cell r="AC258" t="str">
            <v>OC</v>
          </cell>
          <cell r="AK258">
            <v>9</v>
          </cell>
          <cell r="AL258" t="str">
            <v>Sudanese</v>
          </cell>
          <cell r="AN258" t="str">
            <v xml:space="preserve">wadi salih </v>
          </cell>
          <cell r="AO258">
            <v>1965</v>
          </cell>
          <cell r="AY258" t="str">
            <v>Support</v>
          </cell>
        </row>
        <row r="259">
          <cell r="A259">
            <v>258</v>
          </cell>
          <cell r="B259">
            <v>133</v>
          </cell>
          <cell r="C259" t="str">
            <v>MUSA MOHAMED KHAMISS</v>
          </cell>
          <cell r="E259" t="str">
            <v>Aicha</v>
          </cell>
          <cell r="F259" t="str">
            <v>Water point Basic operator</v>
          </cell>
          <cell r="G259" t="str">
            <v>Water point Basic operator</v>
          </cell>
          <cell r="H259">
            <v>1</v>
          </cell>
          <cell r="I259">
            <v>39600</v>
          </cell>
          <cell r="J259">
            <v>39630</v>
          </cell>
          <cell r="K259">
            <v>1.67</v>
          </cell>
          <cell r="L259">
            <v>1.67</v>
          </cell>
          <cell r="M259" t="str">
            <v>Miss</v>
          </cell>
          <cell r="N259" t="str">
            <v>1A</v>
          </cell>
          <cell r="O259">
            <v>300</v>
          </cell>
          <cell r="P259">
            <v>325.60000000000002</v>
          </cell>
          <cell r="R259">
            <v>216.524</v>
          </cell>
          <cell r="S259" t="str">
            <v>SDG</v>
          </cell>
          <cell r="V259" t="str">
            <v>Local staff</v>
          </cell>
          <cell r="Y259" t="str">
            <v>Bindizi</v>
          </cell>
          <cell r="Z259" t="str">
            <v>Darfur</v>
          </cell>
          <cell r="AA259">
            <v>9.1</v>
          </cell>
          <cell r="AB259">
            <v>10.1</v>
          </cell>
          <cell r="AC259" t="str">
            <v>DPC</v>
          </cell>
          <cell r="AL259" t="str">
            <v>Sudanese</v>
          </cell>
          <cell r="AY259" t="str">
            <v>Watsan</v>
          </cell>
          <cell r="AZ259" t="str">
            <v>GP</v>
          </cell>
        </row>
        <row r="260">
          <cell r="A260">
            <v>259</v>
          </cell>
          <cell r="B260">
            <v>154</v>
          </cell>
          <cell r="C260" t="str">
            <v>SULIMAN MOHAMED ADAM</v>
          </cell>
          <cell r="D260" t="str">
            <v xml:space="preserve">KHADIGA ABDELAZIZ </v>
          </cell>
          <cell r="E260" t="str">
            <v>Abdallah</v>
          </cell>
          <cell r="F260" t="str">
            <v>Hygiene Promoter</v>
          </cell>
          <cell r="I260">
            <v>39459</v>
          </cell>
          <cell r="J260">
            <v>39599</v>
          </cell>
          <cell r="K260">
            <v>1.67</v>
          </cell>
          <cell r="L260">
            <v>7.7933333333333339</v>
          </cell>
          <cell r="M260" t="str">
            <v>MR</v>
          </cell>
          <cell r="O260">
            <v>0</v>
          </cell>
          <cell r="P260">
            <v>0</v>
          </cell>
          <cell r="R260">
            <v>0</v>
          </cell>
          <cell r="S260" t="str">
            <v>SDG</v>
          </cell>
          <cell r="U260" t="str">
            <v>single</v>
          </cell>
          <cell r="V260" t="str">
            <v>Local staff</v>
          </cell>
          <cell r="Y260" t="str">
            <v>Um Dukhun</v>
          </cell>
          <cell r="Z260" t="str">
            <v>Darfur</v>
          </cell>
          <cell r="AA260">
            <v>0</v>
          </cell>
          <cell r="AB260">
            <v>4.666666666666667</v>
          </cell>
          <cell r="AC260" t="str">
            <v>DPC</v>
          </cell>
          <cell r="AL260" t="str">
            <v xml:space="preserve">sudanese </v>
          </cell>
          <cell r="AO260">
            <v>1985</v>
          </cell>
        </row>
        <row r="261">
          <cell r="A261">
            <v>260</v>
          </cell>
          <cell r="B261">
            <v>124</v>
          </cell>
          <cell r="C261" t="str">
            <v>MOHAMED MEKI ADAM</v>
          </cell>
          <cell r="D261" t="str">
            <v xml:space="preserve">MARIAM Osman </v>
          </cell>
          <cell r="E261" t="str">
            <v>Taha</v>
          </cell>
          <cell r="F261" t="str">
            <v>Hygiene Promoter</v>
          </cell>
          <cell r="I261">
            <v>39459</v>
          </cell>
          <cell r="J261">
            <v>39599</v>
          </cell>
          <cell r="K261">
            <v>1.67</v>
          </cell>
          <cell r="L261">
            <v>7.7933333333333339</v>
          </cell>
          <cell r="M261" t="str">
            <v>MR</v>
          </cell>
          <cell r="O261">
            <v>0</v>
          </cell>
          <cell r="P261">
            <v>0</v>
          </cell>
          <cell r="R261">
            <v>0</v>
          </cell>
          <cell r="S261" t="str">
            <v>SDG</v>
          </cell>
          <cell r="U261" t="str">
            <v>married</v>
          </cell>
          <cell r="V261" t="str">
            <v>Local staff</v>
          </cell>
          <cell r="Y261" t="str">
            <v>Um Dukhun</v>
          </cell>
          <cell r="Z261" t="str">
            <v>Darfur</v>
          </cell>
          <cell r="AA261">
            <v>0</v>
          </cell>
          <cell r="AB261">
            <v>4.666666666666667</v>
          </cell>
          <cell r="AC261" t="str">
            <v>DPC</v>
          </cell>
          <cell r="AK261">
            <v>1</v>
          </cell>
          <cell r="AL261" t="str">
            <v xml:space="preserve">sudanese </v>
          </cell>
        </row>
        <row r="262">
          <cell r="A262">
            <v>261</v>
          </cell>
          <cell r="B262">
            <v>192</v>
          </cell>
          <cell r="C262" t="str">
            <v>CAPELIER</v>
          </cell>
          <cell r="E262" t="str">
            <v>Aurora</v>
          </cell>
          <cell r="F262" t="str">
            <v>Field coordinator</v>
          </cell>
          <cell r="I262">
            <v>39500</v>
          </cell>
          <cell r="J262">
            <v>39607</v>
          </cell>
          <cell r="K262">
            <v>1.67</v>
          </cell>
          <cell r="L262">
            <v>5.9563333333333333</v>
          </cell>
          <cell r="M262" t="str">
            <v>Miss</v>
          </cell>
          <cell r="O262">
            <v>0</v>
          </cell>
          <cell r="P262">
            <v>0</v>
          </cell>
          <cell r="R262">
            <v>0</v>
          </cell>
          <cell r="S262" t="str">
            <v>SDG</v>
          </cell>
          <cell r="V262" t="str">
            <v>Expatriate</v>
          </cell>
          <cell r="Y262" t="str">
            <v>Geneina</v>
          </cell>
          <cell r="Z262" t="str">
            <v>Darfur</v>
          </cell>
          <cell r="AB262">
            <v>3.5666666666666669</v>
          </cell>
          <cell r="AC262" t="str">
            <v>CV</v>
          </cell>
        </row>
        <row r="263">
          <cell r="A263">
            <v>262</v>
          </cell>
          <cell r="B263">
            <v>169</v>
          </cell>
          <cell r="C263" t="str">
            <v>OMER</v>
          </cell>
          <cell r="E263" t="str">
            <v>Ola</v>
          </cell>
          <cell r="F263" t="str">
            <v>Administrator Assistant</v>
          </cell>
          <cell r="I263">
            <v>39508</v>
          </cell>
          <cell r="J263">
            <v>39599</v>
          </cell>
          <cell r="K263">
            <v>1.67</v>
          </cell>
          <cell r="L263">
            <v>5.0656666666666661</v>
          </cell>
          <cell r="M263" t="str">
            <v>Miss</v>
          </cell>
          <cell r="O263">
            <v>0</v>
          </cell>
          <cell r="P263">
            <v>0</v>
          </cell>
          <cell r="R263">
            <v>0</v>
          </cell>
          <cell r="S263" t="str">
            <v>SDG</v>
          </cell>
          <cell r="V263" t="str">
            <v>Local staff</v>
          </cell>
          <cell r="Y263" t="str">
            <v>Khartoum</v>
          </cell>
          <cell r="Z263" t="str">
            <v>Khartoum</v>
          </cell>
          <cell r="AA263">
            <v>0</v>
          </cell>
          <cell r="AB263">
            <v>3.0333333333333332</v>
          </cell>
          <cell r="AC263" t="str">
            <v>DPC</v>
          </cell>
        </row>
        <row r="264">
          <cell r="A264">
            <v>263</v>
          </cell>
          <cell r="B264">
            <v>195</v>
          </cell>
          <cell r="C264" t="str">
            <v>NEGRE</v>
          </cell>
          <cell r="E264" t="str">
            <v>Rémi</v>
          </cell>
          <cell r="F264" t="str">
            <v>Agronomist</v>
          </cell>
          <cell r="I264">
            <v>39535</v>
          </cell>
          <cell r="J264">
            <v>39719</v>
          </cell>
          <cell r="K264">
            <v>1.67</v>
          </cell>
          <cell r="L264">
            <v>10.242666666666667</v>
          </cell>
          <cell r="M264" t="str">
            <v>Mister</v>
          </cell>
          <cell r="O264">
            <v>0</v>
          </cell>
          <cell r="P264">
            <v>0</v>
          </cell>
          <cell r="R264">
            <v>0</v>
          </cell>
          <cell r="S264" t="str">
            <v>SDG</v>
          </cell>
          <cell r="V264" t="str">
            <v>Expatriate</v>
          </cell>
          <cell r="Y264" t="str">
            <v>Bindizi</v>
          </cell>
          <cell r="Z264" t="str">
            <v>Darfur</v>
          </cell>
          <cell r="AB264">
            <v>4.166666666666667</v>
          </cell>
          <cell r="AC264" t="str">
            <v>CV</v>
          </cell>
        </row>
        <row r="265">
          <cell r="A265">
            <v>264</v>
          </cell>
          <cell r="B265">
            <v>198</v>
          </cell>
          <cell r="C265" t="str">
            <v>MILLOZ</v>
          </cell>
          <cell r="E265" t="str">
            <v>Chloé</v>
          </cell>
          <cell r="F265" t="str">
            <v>Agronomist</v>
          </cell>
          <cell r="I265">
            <v>39544</v>
          </cell>
          <cell r="J265">
            <v>39727</v>
          </cell>
          <cell r="K265">
            <v>1.67</v>
          </cell>
          <cell r="L265">
            <v>10.186999999999999</v>
          </cell>
          <cell r="M265" t="str">
            <v>Miss</v>
          </cell>
          <cell r="O265">
            <v>0</v>
          </cell>
          <cell r="P265">
            <v>0</v>
          </cell>
          <cell r="R265">
            <v>0</v>
          </cell>
          <cell r="S265" t="str">
            <v>SDG</v>
          </cell>
          <cell r="V265" t="str">
            <v>Expatriate</v>
          </cell>
          <cell r="Y265" t="str">
            <v>Um Dukhun</v>
          </cell>
          <cell r="Z265" t="str">
            <v>Darfur</v>
          </cell>
          <cell r="AB265">
            <v>3.8666666666666667</v>
          </cell>
          <cell r="AC265" t="str">
            <v>CV</v>
          </cell>
        </row>
        <row r="266">
          <cell r="A266">
            <v>265</v>
          </cell>
          <cell r="B266">
            <v>196</v>
          </cell>
          <cell r="C266" t="str">
            <v>DIAGNE</v>
          </cell>
          <cell r="E266" t="str">
            <v>Elhadji Malick</v>
          </cell>
          <cell r="F266" t="str">
            <v>Darfur Administrator</v>
          </cell>
          <cell r="I266">
            <v>39560</v>
          </cell>
          <cell r="J266">
            <v>39743</v>
          </cell>
          <cell r="K266">
            <v>1.67</v>
          </cell>
          <cell r="L266">
            <v>10.186999999999999</v>
          </cell>
          <cell r="M266" t="str">
            <v>Mister</v>
          </cell>
          <cell r="O266">
            <v>0</v>
          </cell>
          <cell r="P266">
            <v>0</v>
          </cell>
          <cell r="R266">
            <v>0</v>
          </cell>
          <cell r="S266" t="str">
            <v>SDG</v>
          </cell>
          <cell r="V266" t="str">
            <v>Expatriate</v>
          </cell>
          <cell r="Y266" t="str">
            <v>Nyala</v>
          </cell>
          <cell r="Z266" t="str">
            <v>Darfur</v>
          </cell>
          <cell r="AB266">
            <v>3.3333333333333335</v>
          </cell>
          <cell r="AC266" t="str">
            <v>CV</v>
          </cell>
        </row>
        <row r="267">
          <cell r="A267">
            <v>266</v>
          </cell>
          <cell r="B267">
            <v>121</v>
          </cell>
          <cell r="C267" t="str">
            <v>FOIREST</v>
          </cell>
          <cell r="E267" t="str">
            <v>Mathias</v>
          </cell>
          <cell r="F267" t="str">
            <v>Logisitic Coordinator</v>
          </cell>
          <cell r="I267">
            <v>39576</v>
          </cell>
          <cell r="J267">
            <v>39760</v>
          </cell>
          <cell r="K267">
            <v>1.67</v>
          </cell>
          <cell r="L267">
            <v>10.242666666666667</v>
          </cell>
          <cell r="M267" t="str">
            <v>Mister</v>
          </cell>
          <cell r="O267">
            <v>0</v>
          </cell>
          <cell r="P267">
            <v>0</v>
          </cell>
          <cell r="R267">
            <v>0</v>
          </cell>
          <cell r="S267" t="str">
            <v>SDG</v>
          </cell>
          <cell r="V267" t="str">
            <v>Expatriate</v>
          </cell>
          <cell r="Y267" t="str">
            <v>Nyala</v>
          </cell>
          <cell r="Z267" t="str">
            <v>Darfur</v>
          </cell>
          <cell r="AB267">
            <v>2.8</v>
          </cell>
          <cell r="AC267" t="str">
            <v>DPC</v>
          </cell>
        </row>
        <row r="268">
          <cell r="A268">
            <v>267</v>
          </cell>
          <cell r="B268">
            <v>77</v>
          </cell>
          <cell r="C268" t="str">
            <v>HASSAN ABAKAR ABDALLAH</v>
          </cell>
          <cell r="D268" t="str">
            <v xml:space="preserve">Halima Hassan </v>
          </cell>
          <cell r="E268" t="str">
            <v>Abdallah</v>
          </cell>
          <cell r="F268" t="str">
            <v>Driver Technician</v>
          </cell>
          <cell r="G268" t="str">
            <v>Driver Technician</v>
          </cell>
          <cell r="H268">
            <v>3</v>
          </cell>
          <cell r="I268">
            <v>39600</v>
          </cell>
          <cell r="J268">
            <v>39674</v>
          </cell>
          <cell r="K268">
            <v>1.67</v>
          </cell>
          <cell r="L268">
            <v>4.1193333333333335</v>
          </cell>
          <cell r="M268" t="str">
            <v xml:space="preserve">Mister </v>
          </cell>
          <cell r="N268" t="str">
            <v>3A</v>
          </cell>
          <cell r="O268">
            <v>475</v>
          </cell>
          <cell r="P268">
            <v>516.68627955056661</v>
          </cell>
          <cell r="R268">
            <v>359.0969642876438</v>
          </cell>
          <cell r="S268" t="str">
            <v>SDG</v>
          </cell>
          <cell r="U268" t="str">
            <v>singel</v>
          </cell>
          <cell r="V268" t="str">
            <v>Local staff</v>
          </cell>
          <cell r="Y268" t="str">
            <v>Um Dukhun</v>
          </cell>
          <cell r="Z268" t="str">
            <v>Darfur</v>
          </cell>
          <cell r="AA268">
            <v>19</v>
          </cell>
          <cell r="AB268">
            <v>21</v>
          </cell>
          <cell r="AC268" t="str">
            <v>DPC</v>
          </cell>
          <cell r="AK268">
            <v>0</v>
          </cell>
          <cell r="AL268" t="str">
            <v>Sudanese</v>
          </cell>
          <cell r="AN268" t="str">
            <v xml:space="preserve">Bindizi </v>
          </cell>
          <cell r="AO268">
            <v>1976</v>
          </cell>
          <cell r="AR268">
            <v>957403</v>
          </cell>
          <cell r="AS268" t="str">
            <v xml:space="preserve">Nationality  </v>
          </cell>
          <cell r="AT268" t="str">
            <v xml:space="preserve">Elfasher </v>
          </cell>
          <cell r="AU268" t="str">
            <v>14/09/2004</v>
          </cell>
          <cell r="AY268" t="str">
            <v>Support</v>
          </cell>
        </row>
        <row r="269">
          <cell r="A269">
            <v>268</v>
          </cell>
          <cell r="B269">
            <v>4</v>
          </cell>
          <cell r="C269" t="str">
            <v>ABAKAR ADAM</v>
          </cell>
          <cell r="D269" t="str">
            <v>Khadija Al sonousi</v>
          </cell>
          <cell r="E269" t="str">
            <v>Nurredin</v>
          </cell>
          <cell r="F269" t="str">
            <v>Driver Technician</v>
          </cell>
          <cell r="G269" t="str">
            <v>Driver Technician</v>
          </cell>
          <cell r="H269">
            <v>3</v>
          </cell>
          <cell r="I269">
            <v>39600</v>
          </cell>
          <cell r="J269">
            <v>39964</v>
          </cell>
          <cell r="K269">
            <v>1.67</v>
          </cell>
          <cell r="L269">
            <v>20.262666666666664</v>
          </cell>
          <cell r="M269" t="str">
            <v>Mister</v>
          </cell>
          <cell r="N269" t="str">
            <v>3A</v>
          </cell>
          <cell r="O269">
            <v>475</v>
          </cell>
          <cell r="P269">
            <v>516.68627955056661</v>
          </cell>
          <cell r="R269">
            <v>359.0969642876438</v>
          </cell>
          <cell r="S269" t="str">
            <v>SDG</v>
          </cell>
          <cell r="V269" t="str">
            <v>Local staff</v>
          </cell>
          <cell r="Y269" t="str">
            <v>Um Dukhun</v>
          </cell>
          <cell r="Z269" t="str">
            <v>Darfur</v>
          </cell>
          <cell r="AA269">
            <v>12.166666666666666</v>
          </cell>
          <cell r="AB269">
            <v>14.166666666666666</v>
          </cell>
          <cell r="AC269" t="str">
            <v>DPC</v>
          </cell>
          <cell r="AL269" t="str">
            <v>Sudanese</v>
          </cell>
          <cell r="AY269" t="str">
            <v>Support</v>
          </cell>
        </row>
        <row r="270">
          <cell r="A270">
            <v>269</v>
          </cell>
          <cell r="B270">
            <v>96</v>
          </cell>
          <cell r="C270" t="str">
            <v>ISMAEL ABDELKARIM</v>
          </cell>
          <cell r="D270" t="str">
            <v>Khadija Mohamed</v>
          </cell>
          <cell r="E270" t="str">
            <v>Rokhaia</v>
          </cell>
          <cell r="F270" t="str">
            <v>Cleaner</v>
          </cell>
          <cell r="G270" t="str">
            <v>Cleaner</v>
          </cell>
          <cell r="H270">
            <v>1</v>
          </cell>
          <cell r="I270">
            <v>39600</v>
          </cell>
          <cell r="J270">
            <v>39964</v>
          </cell>
          <cell r="K270">
            <v>1.67</v>
          </cell>
          <cell r="L270">
            <v>20.262666666666664</v>
          </cell>
          <cell r="M270" t="str">
            <v>Miss</v>
          </cell>
          <cell r="N270" t="str">
            <v>1B</v>
          </cell>
          <cell r="O270">
            <v>324</v>
          </cell>
          <cell r="P270">
            <v>351.64800000000002</v>
          </cell>
          <cell r="R270">
            <v>235.60415999999998</v>
          </cell>
          <cell r="S270" t="str">
            <v>SDG</v>
          </cell>
          <cell r="V270" t="str">
            <v>Local staff</v>
          </cell>
          <cell r="Y270" t="str">
            <v>Um Dukhun</v>
          </cell>
          <cell r="Z270" t="str">
            <v>Darfur</v>
          </cell>
          <cell r="AA270">
            <v>19</v>
          </cell>
          <cell r="AB270">
            <v>21</v>
          </cell>
          <cell r="AC270" t="str">
            <v>DPC</v>
          </cell>
          <cell r="AL270" t="str">
            <v>Sudanese</v>
          </cell>
          <cell r="AY270" t="str">
            <v>Support</v>
          </cell>
        </row>
        <row r="271">
          <cell r="A271">
            <v>270</v>
          </cell>
          <cell r="B271">
            <v>109</v>
          </cell>
          <cell r="C271" t="str">
            <v>MASSOUD</v>
          </cell>
          <cell r="D271" t="str">
            <v>Fatuma Ibrahim Mohamed</v>
          </cell>
          <cell r="E271" t="str">
            <v>Nora</v>
          </cell>
          <cell r="F271" t="str">
            <v>Cook</v>
          </cell>
          <cell r="G271" t="str">
            <v>Cook</v>
          </cell>
          <cell r="H271">
            <v>1</v>
          </cell>
          <cell r="I271">
            <v>39600</v>
          </cell>
          <cell r="J271">
            <v>39964</v>
          </cell>
          <cell r="K271">
            <v>1.67</v>
          </cell>
          <cell r="L271">
            <v>20.262666666666664</v>
          </cell>
          <cell r="M271" t="str">
            <v>Miss</v>
          </cell>
          <cell r="N271" t="str">
            <v>1B</v>
          </cell>
          <cell r="O271">
            <v>324</v>
          </cell>
          <cell r="P271">
            <v>351.64800000000002</v>
          </cell>
          <cell r="R271">
            <v>235.60415999999998</v>
          </cell>
          <cell r="S271" t="str">
            <v>SDG</v>
          </cell>
          <cell r="V271" t="str">
            <v>Local staff</v>
          </cell>
          <cell r="Y271" t="str">
            <v>Um Dukhun</v>
          </cell>
          <cell r="Z271" t="str">
            <v>Darfur</v>
          </cell>
          <cell r="AA271">
            <v>12.166666666666666</v>
          </cell>
          <cell r="AB271">
            <v>14.166666666666666</v>
          </cell>
          <cell r="AC271" t="str">
            <v>DPC</v>
          </cell>
          <cell r="AL271" t="str">
            <v>Sudanese</v>
          </cell>
          <cell r="AY271" t="str">
            <v>Support</v>
          </cell>
        </row>
        <row r="272">
          <cell r="A272">
            <v>271</v>
          </cell>
          <cell r="B272">
            <v>55</v>
          </cell>
          <cell r="C272" t="str">
            <v>ALI YOUCEF KHAMIS</v>
          </cell>
          <cell r="D272" t="str">
            <v>Halima Katir</v>
          </cell>
          <cell r="E272" t="str">
            <v>Aicha</v>
          </cell>
          <cell r="F272" t="str">
            <v>Community mobilizer Qualified</v>
          </cell>
          <cell r="G272" t="str">
            <v>Community mobilizer Qualified</v>
          </cell>
          <cell r="H272">
            <v>2</v>
          </cell>
          <cell r="I272">
            <v>39600</v>
          </cell>
          <cell r="J272">
            <v>39964</v>
          </cell>
          <cell r="K272">
            <v>1.67</v>
          </cell>
          <cell r="L272">
            <v>20.262666666666664</v>
          </cell>
          <cell r="M272" t="str">
            <v>Miss</v>
          </cell>
          <cell r="N272" t="str">
            <v>2B</v>
          </cell>
          <cell r="O272">
            <v>408</v>
          </cell>
          <cell r="P272">
            <v>442.97520537600013</v>
          </cell>
          <cell r="R272">
            <v>303.43801568256009</v>
          </cell>
          <cell r="S272" t="str">
            <v>SDG</v>
          </cell>
          <cell r="V272" t="str">
            <v>Local staff</v>
          </cell>
          <cell r="Y272" t="str">
            <v>Um Dukhun</v>
          </cell>
          <cell r="Z272" t="str">
            <v>Darfur</v>
          </cell>
          <cell r="AA272">
            <v>17.166666666666664</v>
          </cell>
          <cell r="AB272">
            <v>19.166666666666664</v>
          </cell>
          <cell r="AC272" t="str">
            <v>DPC</v>
          </cell>
          <cell r="AL272" t="str">
            <v>Sudanese</v>
          </cell>
          <cell r="AY272" t="str">
            <v>Watsan</v>
          </cell>
          <cell r="AZ272" t="str">
            <v>GP</v>
          </cell>
        </row>
        <row r="273">
          <cell r="A273">
            <v>272</v>
          </cell>
          <cell r="B273">
            <v>39</v>
          </cell>
          <cell r="C273" t="str">
            <v xml:space="preserve">ADAM ALI </v>
          </cell>
          <cell r="D273" t="str">
            <v xml:space="preserve">Hawa Ismael </v>
          </cell>
          <cell r="E273" t="str">
            <v>Omer</v>
          </cell>
          <cell r="F273" t="str">
            <v>Community mobilizer Qualified</v>
          </cell>
          <cell r="G273" t="str">
            <v>Community mobilizer Qualified</v>
          </cell>
          <cell r="H273">
            <v>2</v>
          </cell>
          <cell r="I273">
            <v>39600</v>
          </cell>
          <cell r="J273">
            <v>39964</v>
          </cell>
          <cell r="K273">
            <v>1.67</v>
          </cell>
          <cell r="L273">
            <v>20.262666666666664</v>
          </cell>
          <cell r="M273" t="str">
            <v>Mister</v>
          </cell>
          <cell r="N273" t="str">
            <v>2B</v>
          </cell>
          <cell r="O273">
            <v>408</v>
          </cell>
          <cell r="P273">
            <v>442.97520537600013</v>
          </cell>
          <cell r="R273">
            <v>303.43801568256009</v>
          </cell>
          <cell r="S273" t="str">
            <v>SDG</v>
          </cell>
          <cell r="V273" t="str">
            <v>Local staff</v>
          </cell>
          <cell r="Y273" t="str">
            <v>Um Dukhun</v>
          </cell>
          <cell r="Z273" t="str">
            <v>Darfur</v>
          </cell>
          <cell r="AA273">
            <v>20.233333333333334</v>
          </cell>
          <cell r="AB273">
            <v>22.233333333333334</v>
          </cell>
          <cell r="AC273" t="str">
            <v>DPC</v>
          </cell>
          <cell r="AL273" t="str">
            <v>Sudanese</v>
          </cell>
          <cell r="AY273" t="str">
            <v>Watsan</v>
          </cell>
          <cell r="AZ273" t="str">
            <v>GP</v>
          </cell>
        </row>
        <row r="274">
          <cell r="A274">
            <v>273</v>
          </cell>
          <cell r="B274">
            <v>67</v>
          </cell>
          <cell r="C274" t="str">
            <v>EBEIT ABDALLAH ADAM</v>
          </cell>
          <cell r="D274" t="str">
            <v xml:space="preserve">Kaltoum Abdelkarim </v>
          </cell>
          <cell r="E274" t="str">
            <v>Osman</v>
          </cell>
          <cell r="F274" t="str">
            <v>Community mobilizer Qualified</v>
          </cell>
          <cell r="G274" t="str">
            <v>Community mobilizer Qualified</v>
          </cell>
          <cell r="H274">
            <v>2</v>
          </cell>
          <cell r="I274">
            <v>39600</v>
          </cell>
          <cell r="J274">
            <v>39964</v>
          </cell>
          <cell r="K274">
            <v>1.67</v>
          </cell>
          <cell r="L274">
            <v>20.262666666666664</v>
          </cell>
          <cell r="M274" t="str">
            <v>Mister</v>
          </cell>
          <cell r="N274" t="str">
            <v>2B</v>
          </cell>
          <cell r="O274">
            <v>408</v>
          </cell>
          <cell r="P274">
            <v>442.97520537600013</v>
          </cell>
          <cell r="R274">
            <v>303.43801568256009</v>
          </cell>
          <cell r="S274" t="str">
            <v>SDG</v>
          </cell>
          <cell r="V274" t="str">
            <v>Local staff</v>
          </cell>
          <cell r="Y274" t="str">
            <v>Um Dukhun</v>
          </cell>
          <cell r="Z274" t="str">
            <v>Darfur</v>
          </cell>
          <cell r="AA274">
            <v>17.166666666666664</v>
          </cell>
          <cell r="AB274">
            <v>19.166666666666664</v>
          </cell>
          <cell r="AC274" t="str">
            <v>DPC</v>
          </cell>
          <cell r="AL274" t="str">
            <v>Sudanese</v>
          </cell>
          <cell r="AY274" t="str">
            <v>Watsan</v>
          </cell>
          <cell r="AZ274" t="str">
            <v>GP</v>
          </cell>
        </row>
        <row r="275">
          <cell r="A275">
            <v>274</v>
          </cell>
          <cell r="B275">
            <v>6</v>
          </cell>
          <cell r="C275" t="str">
            <v>ABAKAR GAMAR</v>
          </cell>
          <cell r="D275" t="str">
            <v>Halima Mohamed</v>
          </cell>
          <cell r="E275" t="str">
            <v>Kamal</v>
          </cell>
          <cell r="F275" t="str">
            <v>Watsan technician</v>
          </cell>
          <cell r="G275" t="str">
            <v>Watsan technician</v>
          </cell>
          <cell r="H275">
            <v>3</v>
          </cell>
          <cell r="I275">
            <v>39600</v>
          </cell>
          <cell r="J275">
            <v>39964</v>
          </cell>
          <cell r="K275">
            <v>1.67</v>
          </cell>
          <cell r="L275">
            <v>20.262666666666664</v>
          </cell>
          <cell r="M275" t="str">
            <v>Mister</v>
          </cell>
          <cell r="N275" t="str">
            <v>3C</v>
          </cell>
          <cell r="O275">
            <v>554</v>
          </cell>
          <cell r="P275">
            <v>602.66287646778096</v>
          </cell>
          <cell r="R275">
            <v>427.89064229212448</v>
          </cell>
          <cell r="S275" t="str">
            <v>SDG</v>
          </cell>
          <cell r="V275" t="str">
            <v>Local staff</v>
          </cell>
          <cell r="Y275" t="str">
            <v>Um Dukhun</v>
          </cell>
          <cell r="Z275" t="str">
            <v>Darfur</v>
          </cell>
          <cell r="AA275">
            <v>17.166666666666664</v>
          </cell>
          <cell r="AB275">
            <v>19.166666666666664</v>
          </cell>
          <cell r="AC275" t="str">
            <v>DPC</v>
          </cell>
          <cell r="AL275" t="str">
            <v>Sudanese</v>
          </cell>
          <cell r="AY275" t="str">
            <v>Watsan</v>
          </cell>
          <cell r="AZ275" t="str">
            <v>GP</v>
          </cell>
        </row>
        <row r="276">
          <cell r="A276">
            <v>275</v>
          </cell>
          <cell r="B276">
            <v>43</v>
          </cell>
          <cell r="C276" t="str">
            <v>ADAM MOHAMED AHMED</v>
          </cell>
          <cell r="D276" t="str">
            <v>Hasania Mohamed</v>
          </cell>
          <cell r="E276" t="str">
            <v>Ali</v>
          </cell>
          <cell r="F276" t="str">
            <v>Watchman Junior</v>
          </cell>
          <cell r="G276" t="str">
            <v>Watchman Junior</v>
          </cell>
          <cell r="H276">
            <v>1</v>
          </cell>
          <cell r="I276">
            <v>39600</v>
          </cell>
          <cell r="J276">
            <v>39964</v>
          </cell>
          <cell r="K276">
            <v>1.67</v>
          </cell>
          <cell r="L276">
            <v>20.262666666666664</v>
          </cell>
          <cell r="M276" t="str">
            <v>Mister</v>
          </cell>
          <cell r="N276" t="str">
            <v>1A</v>
          </cell>
          <cell r="O276">
            <v>300</v>
          </cell>
          <cell r="P276">
            <v>325.60000000000002</v>
          </cell>
          <cell r="R276">
            <v>216.524</v>
          </cell>
          <cell r="S276" t="str">
            <v>SDG</v>
          </cell>
          <cell r="V276" t="str">
            <v>Local staff</v>
          </cell>
          <cell r="Y276" t="str">
            <v>Um Dukhun</v>
          </cell>
          <cell r="Z276" t="str">
            <v>Darfur</v>
          </cell>
          <cell r="AA276">
            <v>12.166666666666666</v>
          </cell>
          <cell r="AB276">
            <v>14.166666666666666</v>
          </cell>
          <cell r="AC276" t="str">
            <v>DPC</v>
          </cell>
          <cell r="AL276" t="str">
            <v>Sudanese</v>
          </cell>
          <cell r="AY276" t="str">
            <v>Support</v>
          </cell>
        </row>
        <row r="277">
          <cell r="A277">
            <v>276</v>
          </cell>
          <cell r="B277">
            <v>150</v>
          </cell>
          <cell r="C277" t="str">
            <v>SULIMAN</v>
          </cell>
          <cell r="E277" t="str">
            <v>Salman</v>
          </cell>
          <cell r="F277" t="str">
            <v>Liaison officer manager</v>
          </cell>
          <cell r="G277" t="str">
            <v>Liaison officer manager</v>
          </cell>
          <cell r="H277">
            <v>6</v>
          </cell>
          <cell r="I277">
            <v>39600</v>
          </cell>
          <cell r="J277">
            <v>39964</v>
          </cell>
          <cell r="K277">
            <v>1.67</v>
          </cell>
          <cell r="L277">
            <v>20.262666666666664</v>
          </cell>
          <cell r="M277" t="str">
            <v>Mister</v>
          </cell>
          <cell r="N277" t="str">
            <v>6A</v>
          </cell>
          <cell r="O277">
            <v>940</v>
          </cell>
          <cell r="P277">
            <v>1032.8582635829573</v>
          </cell>
          <cell r="R277">
            <v>743.65794977972917</v>
          </cell>
          <cell r="S277" t="str">
            <v>SDG</v>
          </cell>
          <cell r="V277" t="str">
            <v>local staff</v>
          </cell>
          <cell r="Y277" t="str">
            <v>Khartoum</v>
          </cell>
          <cell r="Z277" t="str">
            <v>Khartoum</v>
          </cell>
          <cell r="AA277">
            <v>22.266666666666666</v>
          </cell>
          <cell r="AB277">
            <v>24.266666666666666</v>
          </cell>
          <cell r="AC277" t="str">
            <v>DPC</v>
          </cell>
          <cell r="AE277" t="str">
            <v>Elhadji Malick DIAGNE</v>
          </cell>
          <cell r="AF277" t="str">
            <v>HR Administrator</v>
          </cell>
          <cell r="AL277" t="str">
            <v>Sudanese</v>
          </cell>
          <cell r="AY277" t="str">
            <v>Support</v>
          </cell>
        </row>
        <row r="278">
          <cell r="A278">
            <v>277</v>
          </cell>
          <cell r="B278">
            <v>139</v>
          </cell>
          <cell r="C278" t="str">
            <v>MUSSA ABDALLA</v>
          </cell>
          <cell r="D278" t="str">
            <v>Mariam Abdallah</v>
          </cell>
          <cell r="E278" t="str">
            <v>Adam</v>
          </cell>
          <cell r="F278" t="str">
            <v>Logistician technician superrior</v>
          </cell>
          <cell r="G278" t="str">
            <v>Logistician technician superrior</v>
          </cell>
          <cell r="H278">
            <v>4</v>
          </cell>
          <cell r="I278">
            <v>39600</v>
          </cell>
          <cell r="J278">
            <v>39964</v>
          </cell>
          <cell r="K278">
            <v>1.67</v>
          </cell>
          <cell r="L278">
            <v>20.262666666666664</v>
          </cell>
          <cell r="M278" t="str">
            <v>Mister</v>
          </cell>
          <cell r="N278" t="str">
            <v>4A</v>
          </cell>
          <cell r="O278">
            <v>599</v>
          </cell>
          <cell r="P278">
            <v>650.87590658520344</v>
          </cell>
          <cell r="R278">
            <v>465.37627320842046</v>
          </cell>
          <cell r="S278" t="str">
            <v>SDG</v>
          </cell>
          <cell r="V278" t="str">
            <v>Local staff</v>
          </cell>
          <cell r="Y278" t="str">
            <v>Um Dukhun</v>
          </cell>
          <cell r="Z278" t="str">
            <v>Darfur</v>
          </cell>
          <cell r="AA278">
            <v>20.233333333333334</v>
          </cell>
          <cell r="AB278">
            <v>22.233333333333334</v>
          </cell>
          <cell r="AC278" t="str">
            <v>DPC</v>
          </cell>
          <cell r="AL278" t="str">
            <v>Sudanese</v>
          </cell>
          <cell r="AY278" t="str">
            <v>Support</v>
          </cell>
        </row>
        <row r="279">
          <cell r="A279">
            <v>278</v>
          </cell>
          <cell r="B279">
            <v>158</v>
          </cell>
          <cell r="C279" t="str">
            <v>YAHIA MOHAMED IDRISS</v>
          </cell>
          <cell r="D279" t="str">
            <v>Halima Hamed</v>
          </cell>
          <cell r="E279" t="str">
            <v>Mohamed</v>
          </cell>
          <cell r="F279" t="str">
            <v>Store keeper qualified</v>
          </cell>
          <cell r="G279" t="str">
            <v>Store keeper qualified</v>
          </cell>
          <cell r="H279">
            <v>2</v>
          </cell>
          <cell r="I279">
            <v>39600</v>
          </cell>
          <cell r="J279">
            <v>39964</v>
          </cell>
          <cell r="K279">
            <v>1.67</v>
          </cell>
          <cell r="L279">
            <v>20.262666666666664</v>
          </cell>
          <cell r="M279" t="str">
            <v>Mister</v>
          </cell>
          <cell r="N279" t="str">
            <v>2B</v>
          </cell>
          <cell r="O279">
            <v>408</v>
          </cell>
          <cell r="P279">
            <v>442.97520537600013</v>
          </cell>
          <cell r="R279">
            <v>303.43801568256009</v>
          </cell>
          <cell r="S279" t="str">
            <v>SDG</v>
          </cell>
          <cell r="V279" t="str">
            <v>Local staff</v>
          </cell>
          <cell r="Y279" t="str">
            <v>Um Dukhun</v>
          </cell>
          <cell r="Z279" t="str">
            <v>Darfur</v>
          </cell>
          <cell r="AA279">
            <v>13.733333333333333</v>
          </cell>
          <cell r="AB279">
            <v>15.733333333333333</v>
          </cell>
          <cell r="AC279" t="str">
            <v>DPC</v>
          </cell>
          <cell r="AL279" t="str">
            <v>Sudanese</v>
          </cell>
          <cell r="AY279" t="str">
            <v>Support</v>
          </cell>
        </row>
        <row r="280">
          <cell r="A280">
            <v>279</v>
          </cell>
          <cell r="B280">
            <v>166</v>
          </cell>
          <cell r="C280" t="str">
            <v>MOHAMED AHMED</v>
          </cell>
          <cell r="D280" t="str">
            <v>Halima Bakit</v>
          </cell>
          <cell r="E280" t="str">
            <v>Abdallah</v>
          </cell>
          <cell r="F280" t="str">
            <v>Watsan qualified worker</v>
          </cell>
          <cell r="G280" t="str">
            <v>Watsan qualified worker</v>
          </cell>
          <cell r="H280">
            <v>2</v>
          </cell>
          <cell r="I280">
            <v>39600</v>
          </cell>
          <cell r="J280">
            <v>39964</v>
          </cell>
          <cell r="K280">
            <v>1.67</v>
          </cell>
          <cell r="L280">
            <v>20.262666666666664</v>
          </cell>
          <cell r="M280" t="str">
            <v>Mister</v>
          </cell>
          <cell r="N280" t="str">
            <v>2C</v>
          </cell>
          <cell r="O280">
            <v>440</v>
          </cell>
          <cell r="P280">
            <v>478.41322180608017</v>
          </cell>
          <cell r="R280">
            <v>330.10512304619533</v>
          </cell>
          <cell r="S280" t="str">
            <v>SDG</v>
          </cell>
          <cell r="V280" t="str">
            <v>Local staff</v>
          </cell>
          <cell r="Y280" t="str">
            <v>Um Dukhun</v>
          </cell>
          <cell r="Z280" t="str">
            <v>Darfur</v>
          </cell>
          <cell r="AA280">
            <v>15.2</v>
          </cell>
          <cell r="AB280">
            <v>17.2</v>
          </cell>
          <cell r="AC280" t="str">
            <v>DPC</v>
          </cell>
          <cell r="AL280" t="str">
            <v>Sudanese</v>
          </cell>
          <cell r="AY280" t="str">
            <v>Watsan</v>
          </cell>
          <cell r="AZ280" t="str">
            <v>GP</v>
          </cell>
        </row>
        <row r="281">
          <cell r="A281">
            <v>280</v>
          </cell>
          <cell r="B281">
            <v>124</v>
          </cell>
          <cell r="C281" t="str">
            <v>MOHAMED MEKI ADAM</v>
          </cell>
          <cell r="D281" t="str">
            <v xml:space="preserve">MARIAM Osman </v>
          </cell>
          <cell r="E281" t="str">
            <v>Taha</v>
          </cell>
          <cell r="F281" t="str">
            <v>Hygiene Promotion qualified</v>
          </cell>
          <cell r="G281" t="str">
            <v>Hygiene Promotion qualified</v>
          </cell>
          <cell r="H281">
            <v>2</v>
          </cell>
          <cell r="I281">
            <v>39600</v>
          </cell>
          <cell r="J281">
            <v>39964</v>
          </cell>
          <cell r="K281">
            <v>1.67</v>
          </cell>
          <cell r="L281">
            <v>20.262666666666664</v>
          </cell>
          <cell r="M281" t="str">
            <v>Mister</v>
          </cell>
          <cell r="N281" t="str">
            <v>2C</v>
          </cell>
          <cell r="O281">
            <v>440</v>
          </cell>
          <cell r="P281">
            <v>478.41322180608017</v>
          </cell>
          <cell r="R281">
            <v>330.10512304619533</v>
          </cell>
          <cell r="S281" t="str">
            <v>SDG</v>
          </cell>
          <cell r="V281" t="str">
            <v>Local staff</v>
          </cell>
          <cell r="Y281" t="str">
            <v>Um Dukhun</v>
          </cell>
          <cell r="Z281" t="str">
            <v>Darfur</v>
          </cell>
          <cell r="AA281">
            <v>4.666666666666667</v>
          </cell>
          <cell r="AB281">
            <v>6.666666666666667</v>
          </cell>
          <cell r="AC281" t="str">
            <v>DPC</v>
          </cell>
          <cell r="AL281" t="str">
            <v>Sudanese</v>
          </cell>
          <cell r="AY281" t="str">
            <v>Watsan</v>
          </cell>
          <cell r="AZ281" t="str">
            <v>GP</v>
          </cell>
        </row>
        <row r="282">
          <cell r="A282">
            <v>281</v>
          </cell>
          <cell r="B282">
            <v>105</v>
          </cell>
          <cell r="C282" t="str">
            <v>KHAMISS GUMMA</v>
          </cell>
          <cell r="D282" t="str">
            <v>Halima Mohamed</v>
          </cell>
          <cell r="E282" t="str">
            <v>Ismael</v>
          </cell>
          <cell r="F282" t="str">
            <v>Watchman Junior</v>
          </cell>
          <cell r="G282" t="str">
            <v>Watchman Junior</v>
          </cell>
          <cell r="H282">
            <v>1</v>
          </cell>
          <cell r="I282">
            <v>39600</v>
          </cell>
          <cell r="J282">
            <v>39964</v>
          </cell>
          <cell r="K282">
            <v>1.67</v>
          </cell>
          <cell r="L282">
            <v>20.262666666666664</v>
          </cell>
          <cell r="M282" t="str">
            <v>Mister</v>
          </cell>
          <cell r="N282" t="str">
            <v>1A</v>
          </cell>
          <cell r="O282">
            <v>300</v>
          </cell>
          <cell r="P282">
            <v>325.60000000000002</v>
          </cell>
          <cell r="R282">
            <v>216.524</v>
          </cell>
          <cell r="S282" t="str">
            <v>SDG</v>
          </cell>
          <cell r="V282" t="str">
            <v>Local staff</v>
          </cell>
          <cell r="Y282" t="str">
            <v>Um Dukhun</v>
          </cell>
          <cell r="Z282" t="str">
            <v>Darfur</v>
          </cell>
          <cell r="AA282">
            <v>12.166666666666666</v>
          </cell>
          <cell r="AB282">
            <v>14.166666666666666</v>
          </cell>
          <cell r="AC282" t="str">
            <v>DPC</v>
          </cell>
          <cell r="AL282" t="str">
            <v>Sudanese</v>
          </cell>
          <cell r="AY282" t="str">
            <v>Support</v>
          </cell>
        </row>
        <row r="283">
          <cell r="A283">
            <v>282</v>
          </cell>
          <cell r="B283">
            <v>159</v>
          </cell>
          <cell r="C283" t="str">
            <v>YAROUB AHMED</v>
          </cell>
          <cell r="D283" t="str">
            <v>Asha Issa</v>
          </cell>
          <cell r="E283" t="str">
            <v>Youcef</v>
          </cell>
          <cell r="F283" t="str">
            <v>Watchman Junior</v>
          </cell>
          <cell r="G283" t="str">
            <v>Watchman Junior</v>
          </cell>
          <cell r="H283">
            <v>1</v>
          </cell>
          <cell r="I283">
            <v>39600</v>
          </cell>
          <cell r="J283">
            <v>401768</v>
          </cell>
          <cell r="K283">
            <v>1.67</v>
          </cell>
          <cell r="L283">
            <v>20160.685333333331</v>
          </cell>
          <cell r="M283" t="str">
            <v>Mister</v>
          </cell>
          <cell r="N283" t="str">
            <v>1B</v>
          </cell>
          <cell r="O283">
            <v>324</v>
          </cell>
          <cell r="P283">
            <v>351.64800000000002</v>
          </cell>
          <cell r="R283">
            <v>235.60415999999998</v>
          </cell>
          <cell r="S283" t="str">
            <v>SDG</v>
          </cell>
          <cell r="V283" t="str">
            <v>Local staff</v>
          </cell>
          <cell r="Y283" t="str">
            <v>Um Dukhun</v>
          </cell>
          <cell r="Z283" t="str">
            <v>Darfur</v>
          </cell>
          <cell r="AA283">
            <v>20.233333333333334</v>
          </cell>
          <cell r="AB283">
            <v>22.233333333333334</v>
          </cell>
          <cell r="AC283" t="str">
            <v>DPC</v>
          </cell>
          <cell r="AL283" t="str">
            <v>Sudanese</v>
          </cell>
          <cell r="AY283" t="str">
            <v>Support</v>
          </cell>
        </row>
        <row r="284">
          <cell r="A284">
            <v>283</v>
          </cell>
          <cell r="B284">
            <v>81</v>
          </cell>
          <cell r="C284" t="str">
            <v>HASSAN DAHIA</v>
          </cell>
          <cell r="D284" t="str">
            <v>HALIMA JERES</v>
          </cell>
          <cell r="E284" t="str">
            <v>Omer</v>
          </cell>
          <cell r="F284" t="str">
            <v>Watchman Junior</v>
          </cell>
          <cell r="G284" t="str">
            <v>Watchman Junior</v>
          </cell>
          <cell r="H284">
            <v>1</v>
          </cell>
          <cell r="I284">
            <v>39600</v>
          </cell>
          <cell r="J284">
            <v>39964</v>
          </cell>
          <cell r="K284">
            <v>1.67</v>
          </cell>
          <cell r="L284">
            <v>20.262666666666664</v>
          </cell>
          <cell r="M284" t="str">
            <v>Mister</v>
          </cell>
          <cell r="N284" t="str">
            <v>1A</v>
          </cell>
          <cell r="O284">
            <v>300</v>
          </cell>
          <cell r="P284">
            <v>325.60000000000002</v>
          </cell>
          <cell r="R284">
            <v>216.524</v>
          </cell>
          <cell r="S284" t="str">
            <v>SDG</v>
          </cell>
          <cell r="V284" t="str">
            <v>Local staff</v>
          </cell>
          <cell r="Y284" t="str">
            <v>Um Dukhun</v>
          </cell>
          <cell r="Z284" t="str">
            <v>Darfur</v>
          </cell>
          <cell r="AA284">
            <v>5.6</v>
          </cell>
          <cell r="AB284">
            <v>7.6</v>
          </cell>
          <cell r="AC284" t="str">
            <v>DPC</v>
          </cell>
          <cell r="AL284" t="str">
            <v>Sudanese</v>
          </cell>
          <cell r="AY284" t="str">
            <v>Support</v>
          </cell>
        </row>
        <row r="285">
          <cell r="A285">
            <v>284</v>
          </cell>
          <cell r="B285">
            <v>17</v>
          </cell>
          <cell r="C285" t="str">
            <v>ABDALLAH ABDELAZIZ MOHAMED</v>
          </cell>
          <cell r="D285" t="str">
            <v>Zahara Hussien</v>
          </cell>
          <cell r="E285" t="str">
            <v>Sedig</v>
          </cell>
          <cell r="F285" t="str">
            <v>Watchman Junior</v>
          </cell>
          <cell r="G285" t="str">
            <v>Watchman Junior</v>
          </cell>
          <cell r="H285">
            <v>1</v>
          </cell>
          <cell r="I285">
            <v>39600</v>
          </cell>
          <cell r="J285">
            <v>39964</v>
          </cell>
          <cell r="K285">
            <v>1.67</v>
          </cell>
          <cell r="L285">
            <v>20.262666666666664</v>
          </cell>
          <cell r="M285" t="str">
            <v>Mister</v>
          </cell>
          <cell r="N285" t="str">
            <v>1A</v>
          </cell>
          <cell r="O285">
            <v>300</v>
          </cell>
          <cell r="P285">
            <v>325.60000000000002</v>
          </cell>
          <cell r="R285">
            <v>216.524</v>
          </cell>
          <cell r="S285" t="str">
            <v>SDG</v>
          </cell>
          <cell r="V285" t="str">
            <v>Local staff</v>
          </cell>
          <cell r="Y285" t="str">
            <v>Um Dukhun</v>
          </cell>
          <cell r="Z285" t="str">
            <v>Darfur</v>
          </cell>
          <cell r="AA285">
            <v>12.166666666666666</v>
          </cell>
          <cell r="AB285">
            <v>14.166666666666666</v>
          </cell>
          <cell r="AC285" t="str">
            <v>DPC</v>
          </cell>
          <cell r="AL285" t="str">
            <v>Sudanese</v>
          </cell>
          <cell r="AY285" t="str">
            <v>Support</v>
          </cell>
        </row>
        <row r="286">
          <cell r="A286">
            <v>285</v>
          </cell>
          <cell r="B286">
            <v>95</v>
          </cell>
          <cell r="C286" t="str">
            <v>ISAAK AL NUR ABDELRAHMAN</v>
          </cell>
          <cell r="D286" t="str">
            <v>Khadija Diredima</v>
          </cell>
          <cell r="E286" t="str">
            <v>Abdallah</v>
          </cell>
          <cell r="F286" t="str">
            <v>Community mobilizer superior</v>
          </cell>
          <cell r="G286" t="str">
            <v>Community mobilizer superior</v>
          </cell>
          <cell r="H286">
            <v>4</v>
          </cell>
          <cell r="I286">
            <v>39600</v>
          </cell>
          <cell r="J286">
            <v>39964</v>
          </cell>
          <cell r="K286">
            <v>1.67</v>
          </cell>
          <cell r="L286">
            <v>20.262666666666664</v>
          </cell>
          <cell r="M286" t="str">
            <v>Mister</v>
          </cell>
          <cell r="N286" t="str">
            <v>4A</v>
          </cell>
          <cell r="O286">
            <v>599</v>
          </cell>
          <cell r="P286">
            <v>650.87590658520344</v>
          </cell>
          <cell r="R286">
            <v>465.37627320842046</v>
          </cell>
          <cell r="S286" t="str">
            <v>SDG</v>
          </cell>
          <cell r="V286" t="str">
            <v>Local staff</v>
          </cell>
          <cell r="Y286" t="str">
            <v>Um Dukhun</v>
          </cell>
          <cell r="Z286" t="str">
            <v>Darfur</v>
          </cell>
          <cell r="AA286">
            <v>17.166666666666664</v>
          </cell>
          <cell r="AB286">
            <v>19.166666666666664</v>
          </cell>
          <cell r="AC286" t="str">
            <v>DPC</v>
          </cell>
          <cell r="AL286" t="str">
            <v>Sudanese</v>
          </cell>
          <cell r="AR286" t="str">
            <v>02YKOO643</v>
          </cell>
          <cell r="AY286" t="str">
            <v>Watsan</v>
          </cell>
          <cell r="AZ286" t="str">
            <v>GP</v>
          </cell>
        </row>
        <row r="287">
          <cell r="A287">
            <v>286</v>
          </cell>
          <cell r="B287">
            <v>154</v>
          </cell>
          <cell r="C287" t="str">
            <v>SULIMAN MOHAMED ADAM</v>
          </cell>
          <cell r="D287" t="str">
            <v xml:space="preserve">KHADIGA ABDELAZIZ </v>
          </cell>
          <cell r="E287" t="str">
            <v>Abdallah</v>
          </cell>
          <cell r="F287" t="str">
            <v>Hygiene Promotion qualified</v>
          </cell>
          <cell r="G287" t="str">
            <v>Hygiene Promotion qualified</v>
          </cell>
          <cell r="H287">
            <v>2</v>
          </cell>
          <cell r="I287">
            <v>39600</v>
          </cell>
          <cell r="J287">
            <v>39964</v>
          </cell>
          <cell r="K287">
            <v>1.67</v>
          </cell>
          <cell r="L287">
            <v>20.262666666666664</v>
          </cell>
          <cell r="M287" t="str">
            <v>Mister</v>
          </cell>
          <cell r="N287" t="str">
            <v>2A</v>
          </cell>
          <cell r="O287">
            <v>377</v>
          </cell>
          <cell r="P287">
            <v>410.16222720000007</v>
          </cell>
          <cell r="R287">
            <v>278.91031449600007</v>
          </cell>
          <cell r="S287" t="str">
            <v>SDG</v>
          </cell>
          <cell r="V287" t="str">
            <v>Local staff</v>
          </cell>
          <cell r="Y287" t="str">
            <v>Um Dukhun</v>
          </cell>
          <cell r="Z287" t="str">
            <v>Darfur</v>
          </cell>
          <cell r="AA287">
            <v>4.666666666666667</v>
          </cell>
          <cell r="AB287">
            <v>6.666666666666667</v>
          </cell>
          <cell r="AC287" t="str">
            <v>DPC</v>
          </cell>
          <cell r="AL287" t="str">
            <v>Sudanese</v>
          </cell>
          <cell r="AY287" t="str">
            <v>Watsan</v>
          </cell>
          <cell r="AZ287" t="str">
            <v>GP</v>
          </cell>
        </row>
        <row r="288">
          <cell r="A288">
            <v>287</v>
          </cell>
          <cell r="B288">
            <v>68</v>
          </cell>
          <cell r="C288" t="str">
            <v>EL TIGANE MOHAMED ALAMIN</v>
          </cell>
          <cell r="E288" t="str">
            <v>Amar</v>
          </cell>
          <cell r="F288" t="str">
            <v>Agronomist supervisor</v>
          </cell>
          <cell r="G288" t="str">
            <v>Agronomist supervisor</v>
          </cell>
          <cell r="H288">
            <v>5</v>
          </cell>
          <cell r="I288">
            <v>39600</v>
          </cell>
          <cell r="J288">
            <v>39964</v>
          </cell>
          <cell r="K288">
            <v>1.67</v>
          </cell>
          <cell r="L288">
            <v>20.262666666666664</v>
          </cell>
          <cell r="M288" t="str">
            <v>Mister</v>
          </cell>
          <cell r="N288" t="str">
            <v>5C</v>
          </cell>
          <cell r="O288">
            <v>880</v>
          </cell>
          <cell r="P288">
            <v>956.35024405829381</v>
          </cell>
          <cell r="R288">
            <v>688.57217572197158</v>
          </cell>
          <cell r="S288" t="str">
            <v>SDG</v>
          </cell>
          <cell r="V288" t="str">
            <v>Local staff</v>
          </cell>
          <cell r="Y288" t="str">
            <v>Um Dukhun</v>
          </cell>
          <cell r="Z288" t="str">
            <v>Darfur</v>
          </cell>
          <cell r="AA288">
            <v>21.233333333333334</v>
          </cell>
          <cell r="AB288">
            <v>23.233333333333334</v>
          </cell>
          <cell r="AC288" t="str">
            <v>DPC</v>
          </cell>
          <cell r="AL288" t="str">
            <v>Sudanese</v>
          </cell>
          <cell r="AY288" t="str">
            <v>Foodsec</v>
          </cell>
          <cell r="AZ288" t="str">
            <v>FS</v>
          </cell>
        </row>
        <row r="289">
          <cell r="A289">
            <v>288</v>
          </cell>
          <cell r="B289">
            <v>148</v>
          </cell>
          <cell r="C289" t="str">
            <v>SULEIMAN</v>
          </cell>
          <cell r="E289" t="str">
            <v>Algaaly</v>
          </cell>
          <cell r="F289" t="str">
            <v>Watchman Senior</v>
          </cell>
          <cell r="G289" t="str">
            <v>Watchman Senior</v>
          </cell>
          <cell r="H289">
            <v>2</v>
          </cell>
          <cell r="I289">
            <v>39600</v>
          </cell>
          <cell r="J289">
            <v>39964</v>
          </cell>
          <cell r="K289">
            <v>1.67</v>
          </cell>
          <cell r="L289">
            <v>20.262666666666664</v>
          </cell>
          <cell r="M289" t="str">
            <v>Mister</v>
          </cell>
          <cell r="N289" t="str">
            <v>2B</v>
          </cell>
          <cell r="O289">
            <v>408</v>
          </cell>
          <cell r="P289">
            <v>442.97520537600013</v>
          </cell>
          <cell r="R289">
            <v>303.43801568256009</v>
          </cell>
          <cell r="S289" t="str">
            <v>SDG</v>
          </cell>
          <cell r="V289" t="str">
            <v>Local staff</v>
          </cell>
          <cell r="Y289" t="str">
            <v>Khartoum</v>
          </cell>
          <cell r="Z289" t="str">
            <v>Khartoum</v>
          </cell>
          <cell r="AA289">
            <v>13.166666666666666</v>
          </cell>
          <cell r="AB289">
            <v>15.166666666666666</v>
          </cell>
          <cell r="AC289" t="str">
            <v>DPC</v>
          </cell>
          <cell r="AE289" t="str">
            <v>Magboul M. MABROUK</v>
          </cell>
          <cell r="AF289" t="str">
            <v>Logistician deputy coordinator</v>
          </cell>
          <cell r="AL289" t="str">
            <v>Sudanese</v>
          </cell>
          <cell r="AY289" t="str">
            <v>Support</v>
          </cell>
        </row>
        <row r="290">
          <cell r="A290">
            <v>289</v>
          </cell>
          <cell r="B290">
            <v>161</v>
          </cell>
          <cell r="C290" t="str">
            <v>YOUNISS IBRAHIM</v>
          </cell>
          <cell r="E290" t="str">
            <v>Abaker</v>
          </cell>
          <cell r="F290" t="str">
            <v>Community mobilizer technician</v>
          </cell>
          <cell r="G290" t="str">
            <v>Community mobilizer technician</v>
          </cell>
          <cell r="H290">
            <v>3</v>
          </cell>
          <cell r="I290">
            <v>39600</v>
          </cell>
          <cell r="J290">
            <v>39964</v>
          </cell>
          <cell r="K290">
            <v>1.67</v>
          </cell>
          <cell r="L290">
            <v>20.262666666666664</v>
          </cell>
          <cell r="M290" t="str">
            <v>Mister</v>
          </cell>
          <cell r="N290" t="str">
            <v>3C</v>
          </cell>
          <cell r="O290">
            <v>554</v>
          </cell>
          <cell r="P290">
            <v>602.66287646778096</v>
          </cell>
          <cell r="R290">
            <v>427.89064229212448</v>
          </cell>
          <cell r="S290" t="str">
            <v>SDG</v>
          </cell>
          <cell r="V290" t="str">
            <v>Local staff</v>
          </cell>
          <cell r="Y290" t="str">
            <v>Bindizi</v>
          </cell>
          <cell r="Z290" t="str">
            <v>Darfur</v>
          </cell>
          <cell r="AA290">
            <v>19.2</v>
          </cell>
          <cell r="AB290">
            <v>21.2</v>
          </cell>
          <cell r="AC290" t="str">
            <v>DPC</v>
          </cell>
          <cell r="AL290" t="str">
            <v>Sudanese</v>
          </cell>
          <cell r="AR290">
            <v>957403</v>
          </cell>
          <cell r="AY290" t="str">
            <v>Watsan</v>
          </cell>
          <cell r="AZ290" t="str">
            <v>GP</v>
          </cell>
        </row>
        <row r="291">
          <cell r="A291">
            <v>290</v>
          </cell>
          <cell r="B291">
            <v>99</v>
          </cell>
          <cell r="C291" t="str">
            <v xml:space="preserve">ISSHAG </v>
          </cell>
          <cell r="E291" t="str">
            <v>Hawa</v>
          </cell>
          <cell r="F291" t="str">
            <v>Water point Basic operator</v>
          </cell>
          <cell r="G291" t="str">
            <v>Water point Basic operator</v>
          </cell>
          <cell r="H291">
            <v>1</v>
          </cell>
          <cell r="I291">
            <v>39600</v>
          </cell>
          <cell r="J291">
            <v>39964</v>
          </cell>
          <cell r="K291">
            <v>1.67</v>
          </cell>
          <cell r="L291">
            <v>20.262666666666664</v>
          </cell>
          <cell r="M291" t="str">
            <v>Miss</v>
          </cell>
          <cell r="N291" t="str">
            <v>1A</v>
          </cell>
          <cell r="O291">
            <v>300</v>
          </cell>
          <cell r="P291">
            <v>325.60000000000002</v>
          </cell>
          <cell r="R291">
            <v>216.524</v>
          </cell>
          <cell r="S291" t="str">
            <v>SDG</v>
          </cell>
          <cell r="V291" t="str">
            <v>Local staff</v>
          </cell>
          <cell r="Y291" t="str">
            <v>Bindizi</v>
          </cell>
          <cell r="Z291" t="str">
            <v>Darfur</v>
          </cell>
          <cell r="AA291">
            <v>9.1</v>
          </cell>
          <cell r="AB291">
            <v>11.1</v>
          </cell>
          <cell r="AC291" t="str">
            <v>DPC</v>
          </cell>
          <cell r="AL291" t="str">
            <v>Sudanese</v>
          </cell>
          <cell r="AY291" t="str">
            <v>Watsan</v>
          </cell>
          <cell r="AZ291" t="str">
            <v>GP</v>
          </cell>
        </row>
        <row r="292">
          <cell r="A292">
            <v>291</v>
          </cell>
          <cell r="B292">
            <v>63</v>
          </cell>
          <cell r="C292" t="str">
            <v>BESHIR</v>
          </cell>
          <cell r="E292" t="str">
            <v>Mohamed</v>
          </cell>
          <cell r="F292" t="str">
            <v>Driver superior</v>
          </cell>
          <cell r="G292" t="str">
            <v>Driver superior</v>
          </cell>
          <cell r="H292">
            <v>4</v>
          </cell>
          <cell r="I292">
            <v>39600</v>
          </cell>
          <cell r="J292">
            <v>39964</v>
          </cell>
          <cell r="K292">
            <v>1.67</v>
          </cell>
          <cell r="L292">
            <v>20.262666666666664</v>
          </cell>
          <cell r="M292" t="str">
            <v>Mister</v>
          </cell>
          <cell r="N292" t="str">
            <v>4A</v>
          </cell>
          <cell r="O292">
            <v>599</v>
          </cell>
          <cell r="P292">
            <v>650.87590658520344</v>
          </cell>
          <cell r="R292">
            <v>465.37627320842046</v>
          </cell>
          <cell r="S292" t="str">
            <v>SDG</v>
          </cell>
          <cell r="V292" t="str">
            <v>Local Staff</v>
          </cell>
          <cell r="Y292" t="str">
            <v>Khartoum</v>
          </cell>
          <cell r="Z292" t="str">
            <v>Khartoum</v>
          </cell>
          <cell r="AA292">
            <v>6.0666666666666664</v>
          </cell>
          <cell r="AB292">
            <v>8.0666666666666664</v>
          </cell>
          <cell r="AC292" t="str">
            <v>DPC</v>
          </cell>
          <cell r="AE292" t="str">
            <v>Magboul M. MABROUK</v>
          </cell>
          <cell r="AF292" t="str">
            <v>Logistician deputy coordinator</v>
          </cell>
          <cell r="AL292" t="str">
            <v>Sudanese</v>
          </cell>
          <cell r="AY292" t="str">
            <v>Support</v>
          </cell>
        </row>
        <row r="293">
          <cell r="A293">
            <v>292</v>
          </cell>
          <cell r="B293">
            <v>30</v>
          </cell>
          <cell r="C293" t="str">
            <v>ADAM</v>
          </cell>
          <cell r="E293" t="str">
            <v>Nagwa</v>
          </cell>
          <cell r="F293" t="str">
            <v>Liaison officer superior</v>
          </cell>
          <cell r="G293" t="str">
            <v>Liaison officer superior</v>
          </cell>
          <cell r="H293">
            <v>4</v>
          </cell>
          <cell r="I293">
            <v>39600</v>
          </cell>
          <cell r="J293">
            <v>39964</v>
          </cell>
          <cell r="K293">
            <v>1.67</v>
          </cell>
          <cell r="L293">
            <v>20.262666666666664</v>
          </cell>
          <cell r="M293" t="str">
            <v>Miss</v>
          </cell>
          <cell r="N293" t="str">
            <v>4C</v>
          </cell>
          <cell r="O293">
            <v>698</v>
          </cell>
          <cell r="P293">
            <v>759.18165744098144</v>
          </cell>
          <cell r="R293">
            <v>546.61079335750651</v>
          </cell>
          <cell r="S293" t="str">
            <v>SDG</v>
          </cell>
          <cell r="V293" t="str">
            <v>Local Staff</v>
          </cell>
          <cell r="Y293" t="str">
            <v>Khartoum</v>
          </cell>
          <cell r="Z293" t="str">
            <v>Khartoum</v>
          </cell>
          <cell r="AA293">
            <v>6.0666666666666664</v>
          </cell>
          <cell r="AB293">
            <v>8.0666666666666664</v>
          </cell>
          <cell r="AC293" t="str">
            <v>DPC</v>
          </cell>
          <cell r="AE293" t="str">
            <v>Salman SULIMAN</v>
          </cell>
          <cell r="AF293" t="str">
            <v>Liaison officer manager</v>
          </cell>
          <cell r="AL293" t="str">
            <v>Sudanese</v>
          </cell>
          <cell r="AY293" t="str">
            <v>Support</v>
          </cell>
        </row>
        <row r="294">
          <cell r="A294">
            <v>293</v>
          </cell>
          <cell r="B294">
            <v>187</v>
          </cell>
          <cell r="C294" t="str">
            <v>MUSA OMER HASSAN</v>
          </cell>
          <cell r="E294" t="str">
            <v>Zaineb</v>
          </cell>
          <cell r="F294" t="str">
            <v>Community mobilizer Qualified</v>
          </cell>
          <cell r="G294" t="str">
            <v>Community mobilizer Qualified</v>
          </cell>
          <cell r="H294">
            <v>2</v>
          </cell>
          <cell r="I294">
            <v>39600</v>
          </cell>
          <cell r="J294">
            <v>39964</v>
          </cell>
          <cell r="K294">
            <v>1.67</v>
          </cell>
          <cell r="L294">
            <v>20.262666666666664</v>
          </cell>
          <cell r="M294" t="str">
            <v>Miss</v>
          </cell>
          <cell r="N294" t="str">
            <v>2C</v>
          </cell>
          <cell r="O294">
            <v>440</v>
          </cell>
          <cell r="P294">
            <v>478.41322180608017</v>
          </cell>
          <cell r="R294">
            <v>330.10512304619533</v>
          </cell>
          <cell r="S294" t="str">
            <v>SDG</v>
          </cell>
          <cell r="V294" t="str">
            <v>Local Staff</v>
          </cell>
          <cell r="Y294" t="str">
            <v>Bindizi</v>
          </cell>
          <cell r="Z294" t="str">
            <v>Darfur</v>
          </cell>
          <cell r="AA294">
            <v>0</v>
          </cell>
          <cell r="AB294">
            <v>2</v>
          </cell>
          <cell r="AC294" t="str">
            <v>DPC</v>
          </cell>
          <cell r="AL294" t="str">
            <v>Sudanese</v>
          </cell>
          <cell r="AY294" t="str">
            <v>Watsan</v>
          </cell>
          <cell r="AZ294" t="str">
            <v>GP</v>
          </cell>
        </row>
        <row r="295">
          <cell r="A295">
            <v>294</v>
          </cell>
          <cell r="B295">
            <v>147</v>
          </cell>
          <cell r="C295" t="str">
            <v>SIDIGE ABDALLA AHMED</v>
          </cell>
          <cell r="E295" t="str">
            <v>Abdallah</v>
          </cell>
          <cell r="F295" t="str">
            <v>Community mobilizer</v>
          </cell>
          <cell r="G295" t="str">
            <v>Community mobilizer</v>
          </cell>
          <cell r="H295">
            <v>1</v>
          </cell>
          <cell r="I295">
            <v>39600</v>
          </cell>
          <cell r="J295">
            <v>39964</v>
          </cell>
          <cell r="K295">
            <v>1.67</v>
          </cell>
          <cell r="L295">
            <v>20.262666666666664</v>
          </cell>
          <cell r="M295" t="str">
            <v>Mister</v>
          </cell>
          <cell r="N295" t="str">
            <v>1C</v>
          </cell>
          <cell r="O295">
            <v>349</v>
          </cell>
          <cell r="P295">
            <v>379.77984000000004</v>
          </cell>
          <cell r="R295">
            <v>256.35139200000003</v>
          </cell>
          <cell r="S295" t="str">
            <v>SDG</v>
          </cell>
          <cell r="V295" t="str">
            <v>Local Staff</v>
          </cell>
          <cell r="Y295" t="str">
            <v>Bindizi</v>
          </cell>
          <cell r="Z295" t="str">
            <v>Darfur</v>
          </cell>
          <cell r="AA295">
            <v>9.1</v>
          </cell>
          <cell r="AB295">
            <v>11.1</v>
          </cell>
          <cell r="AC295" t="str">
            <v>DPC</v>
          </cell>
          <cell r="AL295" t="str">
            <v>Sudanese</v>
          </cell>
          <cell r="AY295" t="str">
            <v>Watsan</v>
          </cell>
          <cell r="AZ295" t="str">
            <v>GP</v>
          </cell>
        </row>
        <row r="296">
          <cell r="A296">
            <v>295</v>
          </cell>
          <cell r="B296">
            <v>13</v>
          </cell>
          <cell r="C296" t="str">
            <v>ABDALLA SADDANUR</v>
          </cell>
          <cell r="E296" t="str">
            <v>Hawa</v>
          </cell>
          <cell r="F296" t="str">
            <v>Water point Basic operator</v>
          </cell>
          <cell r="G296" t="str">
            <v>Water point Basic operator</v>
          </cell>
          <cell r="H296">
            <v>1</v>
          </cell>
          <cell r="I296">
            <v>39600</v>
          </cell>
          <cell r="J296">
            <v>39964</v>
          </cell>
          <cell r="K296">
            <v>1.67</v>
          </cell>
          <cell r="L296">
            <v>20.262666666666664</v>
          </cell>
          <cell r="M296" t="str">
            <v>Miss</v>
          </cell>
          <cell r="N296" t="str">
            <v>1A</v>
          </cell>
          <cell r="O296">
            <v>300</v>
          </cell>
          <cell r="P296">
            <v>325.60000000000002</v>
          </cell>
          <cell r="R296">
            <v>216.524</v>
          </cell>
          <cell r="S296" t="str">
            <v>SDG</v>
          </cell>
          <cell r="V296" t="str">
            <v>Local Staff</v>
          </cell>
          <cell r="Y296" t="str">
            <v>Bindizi</v>
          </cell>
          <cell r="Z296" t="str">
            <v>Darfur</v>
          </cell>
          <cell r="AA296">
            <v>9.1</v>
          </cell>
          <cell r="AB296">
            <v>11.1</v>
          </cell>
          <cell r="AC296" t="str">
            <v>DPC</v>
          </cell>
          <cell r="AL296" t="str">
            <v>Sudanese</v>
          </cell>
          <cell r="AR296">
            <v>885247</v>
          </cell>
          <cell r="AY296" t="str">
            <v>Watsan</v>
          </cell>
          <cell r="AZ296" t="str">
            <v>GP</v>
          </cell>
        </row>
        <row r="297">
          <cell r="A297">
            <v>296</v>
          </cell>
          <cell r="B297">
            <v>15</v>
          </cell>
          <cell r="C297" t="str">
            <v>ABDALLA SULIMAN</v>
          </cell>
          <cell r="E297" t="str">
            <v>Youniss</v>
          </cell>
          <cell r="F297" t="str">
            <v>Water point Basic operator</v>
          </cell>
          <cell r="G297" t="str">
            <v>Water point Basic operator</v>
          </cell>
          <cell r="H297">
            <v>1</v>
          </cell>
          <cell r="I297">
            <v>39600</v>
          </cell>
          <cell r="J297">
            <v>39964</v>
          </cell>
          <cell r="K297">
            <v>1.67</v>
          </cell>
          <cell r="L297">
            <v>20.262666666666664</v>
          </cell>
          <cell r="M297" t="str">
            <v>Mister</v>
          </cell>
          <cell r="N297" t="str">
            <v>1A</v>
          </cell>
          <cell r="O297">
            <v>300</v>
          </cell>
          <cell r="P297">
            <v>325.60000000000002</v>
          </cell>
          <cell r="R297">
            <v>216.524</v>
          </cell>
          <cell r="S297" t="str">
            <v>SDG</v>
          </cell>
          <cell r="V297" t="str">
            <v>Local staff</v>
          </cell>
          <cell r="Y297" t="str">
            <v>Bindizi</v>
          </cell>
          <cell r="Z297" t="str">
            <v>Darfur</v>
          </cell>
          <cell r="AA297">
            <v>9.1</v>
          </cell>
          <cell r="AB297">
            <v>11.1</v>
          </cell>
          <cell r="AC297" t="str">
            <v>DPC</v>
          </cell>
          <cell r="AL297" t="str">
            <v>Sudanese</v>
          </cell>
          <cell r="AY297" t="str">
            <v>Watsan</v>
          </cell>
          <cell r="AZ297" t="str">
            <v>GP</v>
          </cell>
        </row>
        <row r="298">
          <cell r="A298">
            <v>297</v>
          </cell>
          <cell r="B298">
            <v>58</v>
          </cell>
          <cell r="C298" t="str">
            <v>AWAD BAKHET</v>
          </cell>
          <cell r="E298" t="str">
            <v>Abderahman</v>
          </cell>
          <cell r="F298" t="str">
            <v>Watchman Senior</v>
          </cell>
          <cell r="G298" t="str">
            <v>Watchman Senior</v>
          </cell>
          <cell r="H298">
            <v>2</v>
          </cell>
          <cell r="I298">
            <v>39600</v>
          </cell>
          <cell r="J298">
            <v>39964</v>
          </cell>
          <cell r="K298">
            <v>1.67</v>
          </cell>
          <cell r="L298">
            <v>20.262666666666664</v>
          </cell>
          <cell r="M298" t="str">
            <v>Mister</v>
          </cell>
          <cell r="N298" t="str">
            <v>2B</v>
          </cell>
          <cell r="O298">
            <v>408</v>
          </cell>
          <cell r="P298">
            <v>442.97520537600013</v>
          </cell>
          <cell r="R298">
            <v>303.43801568256009</v>
          </cell>
          <cell r="S298" t="str">
            <v>SDG</v>
          </cell>
          <cell r="V298" t="str">
            <v>Local Staff</v>
          </cell>
          <cell r="Y298" t="str">
            <v>Khartoum</v>
          </cell>
          <cell r="Z298" t="str">
            <v>Khartoum</v>
          </cell>
          <cell r="AA298">
            <v>6.0666666666666664</v>
          </cell>
          <cell r="AB298">
            <v>8.0666666666666664</v>
          </cell>
          <cell r="AC298" t="str">
            <v>DPC</v>
          </cell>
          <cell r="AE298" t="str">
            <v>Magboul M. MABROUK</v>
          </cell>
          <cell r="AF298" t="str">
            <v>Logistician deputy coordinator</v>
          </cell>
          <cell r="AL298" t="str">
            <v>Sudanese</v>
          </cell>
          <cell r="AY298" t="str">
            <v>Support</v>
          </cell>
        </row>
        <row r="299">
          <cell r="A299">
            <v>298</v>
          </cell>
          <cell r="B299">
            <v>178</v>
          </cell>
          <cell r="C299" t="str">
            <v>YAGOUB ABDELNOUR</v>
          </cell>
          <cell r="E299" t="str">
            <v>Adam</v>
          </cell>
          <cell r="F299" t="str">
            <v>Logistician qualified worker</v>
          </cell>
          <cell r="G299" t="str">
            <v>Logistician qualified worker</v>
          </cell>
          <cell r="H299">
            <v>2</v>
          </cell>
          <cell r="I299">
            <v>39600</v>
          </cell>
          <cell r="J299">
            <v>39964</v>
          </cell>
          <cell r="K299">
            <v>1.67</v>
          </cell>
          <cell r="L299">
            <v>20.262666666666664</v>
          </cell>
          <cell r="M299" t="str">
            <v>Mister</v>
          </cell>
          <cell r="N299" t="str">
            <v>2B</v>
          </cell>
          <cell r="O299">
            <v>408</v>
          </cell>
          <cell r="P299">
            <v>442.97520537600013</v>
          </cell>
          <cell r="R299">
            <v>303.43801568256009</v>
          </cell>
          <cell r="S299" t="str">
            <v>SDG</v>
          </cell>
          <cell r="V299" t="str">
            <v>Local staff</v>
          </cell>
          <cell r="Y299" t="str">
            <v>Bindizi</v>
          </cell>
          <cell r="Z299" t="str">
            <v>Darfur</v>
          </cell>
          <cell r="AA299">
            <v>0</v>
          </cell>
          <cell r="AB299">
            <v>2</v>
          </cell>
          <cell r="AC299" t="str">
            <v>DPC</v>
          </cell>
          <cell r="AL299" t="str">
            <v>Sudanese</v>
          </cell>
          <cell r="AY299" t="str">
            <v>Support</v>
          </cell>
        </row>
        <row r="300">
          <cell r="A300">
            <v>299</v>
          </cell>
          <cell r="B300">
            <v>179</v>
          </cell>
          <cell r="C300" t="str">
            <v>SALIH IBRAHIM</v>
          </cell>
          <cell r="E300" t="str">
            <v>Mohamed</v>
          </cell>
          <cell r="F300" t="str">
            <v>Driver Technician</v>
          </cell>
          <cell r="G300" t="str">
            <v>Driver Technician</v>
          </cell>
          <cell r="H300">
            <v>3</v>
          </cell>
          <cell r="I300">
            <v>39600</v>
          </cell>
          <cell r="J300">
            <v>39964</v>
          </cell>
          <cell r="K300">
            <v>1.67</v>
          </cell>
          <cell r="L300">
            <v>20.262666666666664</v>
          </cell>
          <cell r="M300" t="str">
            <v>Mister</v>
          </cell>
          <cell r="N300" t="str">
            <v>3A</v>
          </cell>
          <cell r="O300">
            <v>475</v>
          </cell>
          <cell r="P300">
            <v>516.68627955056661</v>
          </cell>
          <cell r="R300">
            <v>359.0969642876438</v>
          </cell>
          <cell r="S300" t="str">
            <v>SDG</v>
          </cell>
          <cell r="V300" t="str">
            <v>Local staff</v>
          </cell>
          <cell r="Y300" t="str">
            <v>Bindizi</v>
          </cell>
          <cell r="Z300" t="str">
            <v>Darfur</v>
          </cell>
          <cell r="AA300">
            <v>0</v>
          </cell>
          <cell r="AB300">
            <v>2</v>
          </cell>
          <cell r="AC300" t="str">
            <v>DPC</v>
          </cell>
          <cell r="AL300" t="str">
            <v>Sudanese</v>
          </cell>
          <cell r="AY300" t="str">
            <v>Support</v>
          </cell>
        </row>
        <row r="301">
          <cell r="A301">
            <v>300</v>
          </cell>
          <cell r="B301">
            <v>106</v>
          </cell>
          <cell r="C301" t="str">
            <v>KHATIR YAGOUB</v>
          </cell>
          <cell r="E301" t="str">
            <v>Dahoud</v>
          </cell>
          <cell r="F301" t="str">
            <v>Watchman Senior</v>
          </cell>
          <cell r="G301" t="str">
            <v>Watchman Senior</v>
          </cell>
          <cell r="H301">
            <v>2</v>
          </cell>
          <cell r="I301">
            <v>39600</v>
          </cell>
          <cell r="J301">
            <v>39964</v>
          </cell>
          <cell r="K301">
            <v>1.67</v>
          </cell>
          <cell r="L301">
            <v>20.262666666666664</v>
          </cell>
          <cell r="M301" t="str">
            <v>Mister</v>
          </cell>
          <cell r="N301" t="str">
            <v>2B</v>
          </cell>
          <cell r="O301">
            <v>408</v>
          </cell>
          <cell r="P301">
            <v>442.97520537600013</v>
          </cell>
          <cell r="R301">
            <v>303.43801568256009</v>
          </cell>
          <cell r="S301" t="str">
            <v>SDG</v>
          </cell>
          <cell r="V301" t="str">
            <v>local staff</v>
          </cell>
          <cell r="Y301" t="str">
            <v>Khartoum</v>
          </cell>
          <cell r="Z301" t="str">
            <v>Khartoum</v>
          </cell>
          <cell r="AA301">
            <v>14.166666666666666</v>
          </cell>
          <cell r="AB301">
            <v>16.166666666666664</v>
          </cell>
          <cell r="AC301" t="str">
            <v>DPC</v>
          </cell>
          <cell r="AE301" t="str">
            <v>Magboul M. MABROUK</v>
          </cell>
          <cell r="AF301" t="str">
            <v>Logistician deputy coordinator</v>
          </cell>
          <cell r="AL301" t="str">
            <v>Sudanese</v>
          </cell>
          <cell r="AY301" t="str">
            <v>Support</v>
          </cell>
        </row>
        <row r="302">
          <cell r="A302">
            <v>301</v>
          </cell>
          <cell r="B302">
            <v>14</v>
          </cell>
          <cell r="C302" t="str">
            <v>ABDALLA SULIMAN</v>
          </cell>
          <cell r="E302" t="str">
            <v>Yagoub</v>
          </cell>
          <cell r="F302" t="str">
            <v>Watchman Junior</v>
          </cell>
          <cell r="G302" t="str">
            <v>Watchman Junior</v>
          </cell>
          <cell r="H302">
            <v>1</v>
          </cell>
          <cell r="I302">
            <v>39600</v>
          </cell>
          <cell r="J302">
            <v>39964</v>
          </cell>
          <cell r="K302">
            <v>1.67</v>
          </cell>
          <cell r="L302">
            <v>20.262666666666664</v>
          </cell>
          <cell r="M302" t="str">
            <v>Mister</v>
          </cell>
          <cell r="N302" t="str">
            <v>1B</v>
          </cell>
          <cell r="O302">
            <v>324</v>
          </cell>
          <cell r="P302">
            <v>351.64800000000002</v>
          </cell>
          <cell r="R302">
            <v>235.60415999999998</v>
          </cell>
          <cell r="S302" t="str">
            <v>SDG</v>
          </cell>
          <cell r="V302" t="str">
            <v>local staff</v>
          </cell>
          <cell r="Y302" t="str">
            <v>Bindizi</v>
          </cell>
          <cell r="Z302" t="str">
            <v>Darfur</v>
          </cell>
          <cell r="AA302">
            <v>16.566666666666666</v>
          </cell>
          <cell r="AB302">
            <v>18.566666666666666</v>
          </cell>
          <cell r="AC302" t="str">
            <v>DPC</v>
          </cell>
          <cell r="AL302" t="str">
            <v>Sudanese</v>
          </cell>
          <cell r="AR302">
            <v>828126</v>
          </cell>
          <cell r="AY302" t="str">
            <v>Support</v>
          </cell>
        </row>
        <row r="303">
          <cell r="A303">
            <v>302</v>
          </cell>
          <cell r="B303">
            <v>152</v>
          </cell>
          <cell r="C303" t="str">
            <v>SULIMAN ADAM</v>
          </cell>
          <cell r="E303" t="str">
            <v>Abdelmoumin</v>
          </cell>
          <cell r="F303" t="str">
            <v>Watchman Junior</v>
          </cell>
          <cell r="G303" t="str">
            <v>Watchman Junior</v>
          </cell>
          <cell r="H303">
            <v>1</v>
          </cell>
          <cell r="I303">
            <v>39600</v>
          </cell>
          <cell r="J303">
            <v>39964</v>
          </cell>
          <cell r="K303">
            <v>1.67</v>
          </cell>
          <cell r="L303">
            <v>20.262666666666664</v>
          </cell>
          <cell r="M303" t="str">
            <v>Mister</v>
          </cell>
          <cell r="N303" t="str">
            <v>1B</v>
          </cell>
          <cell r="O303">
            <v>324</v>
          </cell>
          <cell r="P303">
            <v>351.64800000000002</v>
          </cell>
          <cell r="R303">
            <v>235.60415999999998</v>
          </cell>
          <cell r="S303" t="str">
            <v>SDG</v>
          </cell>
          <cell r="V303" t="str">
            <v>local staff</v>
          </cell>
          <cell r="Y303" t="str">
            <v>Bindizi</v>
          </cell>
          <cell r="Z303" t="str">
            <v>Darfur</v>
          </cell>
          <cell r="AA303">
            <v>12.166666666666666</v>
          </cell>
          <cell r="AB303">
            <v>14.166666666666666</v>
          </cell>
          <cell r="AC303" t="str">
            <v>DPC</v>
          </cell>
          <cell r="AL303" t="str">
            <v>Sudanese</v>
          </cell>
          <cell r="AY303" t="str">
            <v>Support</v>
          </cell>
        </row>
        <row r="304">
          <cell r="A304">
            <v>303</v>
          </cell>
          <cell r="B304">
            <v>125</v>
          </cell>
          <cell r="C304" t="str">
            <v>MOHAMED MUSA</v>
          </cell>
          <cell r="E304" t="str">
            <v>Hanan</v>
          </cell>
          <cell r="F304" t="str">
            <v>Cleaner</v>
          </cell>
          <cell r="G304" t="str">
            <v>Cleaner</v>
          </cell>
          <cell r="H304">
            <v>1</v>
          </cell>
          <cell r="I304">
            <v>39600</v>
          </cell>
          <cell r="J304">
            <v>39964</v>
          </cell>
          <cell r="K304">
            <v>1.67</v>
          </cell>
          <cell r="L304">
            <v>20.262666666666664</v>
          </cell>
          <cell r="M304" t="str">
            <v>Miss</v>
          </cell>
          <cell r="N304" t="str">
            <v>1A</v>
          </cell>
          <cell r="O304">
            <v>300</v>
          </cell>
          <cell r="P304">
            <v>325.60000000000002</v>
          </cell>
          <cell r="R304">
            <v>216.524</v>
          </cell>
          <cell r="S304" t="str">
            <v>SDG</v>
          </cell>
          <cell r="V304" t="str">
            <v>local staff</v>
          </cell>
          <cell r="Y304" t="str">
            <v>Bindizi</v>
          </cell>
          <cell r="Z304" t="str">
            <v>Darfur</v>
          </cell>
          <cell r="AA304">
            <v>16.166666666666668</v>
          </cell>
          <cell r="AB304">
            <v>18.166666666666668</v>
          </cell>
          <cell r="AC304" t="str">
            <v>DPC</v>
          </cell>
          <cell r="AL304" t="str">
            <v>Sudanese</v>
          </cell>
          <cell r="AY304" t="str">
            <v>Support</v>
          </cell>
        </row>
        <row r="305">
          <cell r="A305">
            <v>304</v>
          </cell>
          <cell r="B305">
            <v>19</v>
          </cell>
          <cell r="C305" t="str">
            <v>ZAKARIA MOHAMED</v>
          </cell>
          <cell r="E305" t="str">
            <v>Adam</v>
          </cell>
          <cell r="F305" t="str">
            <v>Driver Technician</v>
          </cell>
          <cell r="G305" t="str">
            <v>Driver Technician</v>
          </cell>
          <cell r="H305">
            <v>3</v>
          </cell>
          <cell r="I305">
            <v>39600</v>
          </cell>
          <cell r="J305">
            <v>39964</v>
          </cell>
          <cell r="K305">
            <v>1.67</v>
          </cell>
          <cell r="L305">
            <v>20.262666666666664</v>
          </cell>
          <cell r="M305" t="str">
            <v>Mister</v>
          </cell>
          <cell r="N305" t="str">
            <v>3B</v>
          </cell>
          <cell r="O305">
            <v>513</v>
          </cell>
          <cell r="P305">
            <v>558.02118191461193</v>
          </cell>
          <cell r="R305">
            <v>390.61482734022837</v>
          </cell>
          <cell r="S305" t="str">
            <v>SDG</v>
          </cell>
          <cell r="V305" t="str">
            <v>local staff</v>
          </cell>
          <cell r="Y305" t="str">
            <v>Bindizi</v>
          </cell>
          <cell r="Z305" t="str">
            <v>Darfur</v>
          </cell>
          <cell r="AA305">
            <v>21.233333333333334</v>
          </cell>
          <cell r="AB305">
            <v>23.233333333333334</v>
          </cell>
          <cell r="AC305" t="str">
            <v>DPC</v>
          </cell>
          <cell r="AL305" t="str">
            <v>Sudanese</v>
          </cell>
          <cell r="AR305">
            <v>144538</v>
          </cell>
          <cell r="AY305" t="str">
            <v>Support</v>
          </cell>
        </row>
        <row r="306">
          <cell r="A306">
            <v>305</v>
          </cell>
          <cell r="B306">
            <v>100</v>
          </cell>
          <cell r="C306" t="str">
            <v>ISSHAG MUSA</v>
          </cell>
          <cell r="E306" t="str">
            <v>Musa</v>
          </cell>
          <cell r="F306" t="str">
            <v>Driver Technician</v>
          </cell>
          <cell r="G306" t="str">
            <v>Driver Technician</v>
          </cell>
          <cell r="H306">
            <v>3</v>
          </cell>
          <cell r="I306">
            <v>39600</v>
          </cell>
          <cell r="J306">
            <v>39964</v>
          </cell>
          <cell r="K306">
            <v>1.67</v>
          </cell>
          <cell r="L306">
            <v>20.262666666666664</v>
          </cell>
          <cell r="M306" t="str">
            <v>Mister</v>
          </cell>
          <cell r="N306" t="str">
            <v>3A</v>
          </cell>
          <cell r="O306">
            <v>475</v>
          </cell>
          <cell r="P306">
            <v>516.68627955056661</v>
          </cell>
          <cell r="R306">
            <v>359.0969642876438</v>
          </cell>
          <cell r="S306" t="str">
            <v>SDG</v>
          </cell>
          <cell r="V306" t="str">
            <v>local staff</v>
          </cell>
          <cell r="Y306" t="str">
            <v>Bindizi</v>
          </cell>
          <cell r="Z306" t="str">
            <v>Darfur</v>
          </cell>
          <cell r="AA306">
            <v>12.166666666666666</v>
          </cell>
          <cell r="AB306">
            <v>14.166666666666666</v>
          </cell>
          <cell r="AC306" t="str">
            <v>DPC</v>
          </cell>
          <cell r="AL306" t="str">
            <v>Sudanese</v>
          </cell>
          <cell r="AY306" t="str">
            <v>Support</v>
          </cell>
        </row>
        <row r="307">
          <cell r="A307">
            <v>306</v>
          </cell>
          <cell r="B307">
            <v>169</v>
          </cell>
          <cell r="C307" t="str">
            <v>OMER</v>
          </cell>
          <cell r="E307" t="str">
            <v>Ola</v>
          </cell>
          <cell r="F307" t="str">
            <v>Administrator</v>
          </cell>
          <cell r="G307" t="str">
            <v>Administrator</v>
          </cell>
          <cell r="H307">
            <v>5</v>
          </cell>
          <cell r="I307">
            <v>39600</v>
          </cell>
          <cell r="J307">
            <v>39964</v>
          </cell>
          <cell r="K307">
            <v>1.67</v>
          </cell>
          <cell r="L307">
            <v>20.262666666666664</v>
          </cell>
          <cell r="M307" t="str">
            <v>Miss</v>
          </cell>
          <cell r="N307" t="str">
            <v>5A</v>
          </cell>
          <cell r="O307">
            <v>754</v>
          </cell>
          <cell r="P307">
            <v>819.91619003625999</v>
          </cell>
          <cell r="R307">
            <v>590.33965682610722</v>
          </cell>
          <cell r="S307" t="str">
            <v>SDG</v>
          </cell>
          <cell r="V307" t="str">
            <v>local staff</v>
          </cell>
          <cell r="Y307" t="str">
            <v>Khartoum</v>
          </cell>
          <cell r="Z307" t="str">
            <v>Khartoum</v>
          </cell>
          <cell r="AA307">
            <v>3.0333333333333332</v>
          </cell>
          <cell r="AB307">
            <v>5.0333333333333332</v>
          </cell>
          <cell r="AC307" t="str">
            <v>DPC</v>
          </cell>
          <cell r="AE307" t="str">
            <v>Olivier FRAPPE</v>
          </cell>
          <cell r="AF307" t="str">
            <v>Fi Administrator</v>
          </cell>
          <cell r="AL307" t="str">
            <v>Sudanese</v>
          </cell>
          <cell r="AY307" t="str">
            <v>Support</v>
          </cell>
        </row>
        <row r="308">
          <cell r="A308">
            <v>307</v>
          </cell>
          <cell r="B308">
            <v>48</v>
          </cell>
          <cell r="C308" t="str">
            <v>AHMED ADAM</v>
          </cell>
          <cell r="E308" t="str">
            <v>Adam</v>
          </cell>
          <cell r="F308" t="str">
            <v>Driver Technician</v>
          </cell>
          <cell r="G308" t="str">
            <v>Driver Technician</v>
          </cell>
          <cell r="H308">
            <v>3</v>
          </cell>
          <cell r="I308">
            <v>39479</v>
          </cell>
          <cell r="J308">
            <v>39643</v>
          </cell>
          <cell r="K308">
            <v>1.67</v>
          </cell>
          <cell r="L308">
            <v>9.1293333333333333</v>
          </cell>
          <cell r="M308" t="str">
            <v>Mister</v>
          </cell>
          <cell r="N308" t="str">
            <v>3A</v>
          </cell>
          <cell r="O308">
            <v>475</v>
          </cell>
          <cell r="P308">
            <v>516.68627955056661</v>
          </cell>
          <cell r="R308">
            <v>359.0969642876438</v>
          </cell>
          <cell r="S308" t="str">
            <v>SDG</v>
          </cell>
          <cell r="V308" t="str">
            <v>local staff</v>
          </cell>
          <cell r="Y308" t="str">
            <v>Bindizi</v>
          </cell>
          <cell r="Z308" t="str">
            <v>Darfur</v>
          </cell>
          <cell r="AA308">
            <v>16.166666666666668</v>
          </cell>
          <cell r="AB308">
            <v>21.633333333333333</v>
          </cell>
          <cell r="AC308" t="str">
            <v>DPC</v>
          </cell>
          <cell r="AL308" t="str">
            <v>Sudanese</v>
          </cell>
          <cell r="AY308" t="str">
            <v>Support</v>
          </cell>
        </row>
        <row r="309">
          <cell r="A309">
            <v>308</v>
          </cell>
          <cell r="B309">
            <v>59</v>
          </cell>
          <cell r="C309" t="str">
            <v>AZAIN ABDALLA KHAMISS</v>
          </cell>
          <cell r="E309" t="str">
            <v>Baderadine</v>
          </cell>
          <cell r="F309" t="str">
            <v>Watsan supervisor</v>
          </cell>
          <cell r="I309">
            <v>38935</v>
          </cell>
          <cell r="J309">
            <v>39599</v>
          </cell>
          <cell r="K309">
            <v>1.67</v>
          </cell>
          <cell r="L309">
            <v>36.962666666666664</v>
          </cell>
          <cell r="M309" t="str">
            <v>Mister</v>
          </cell>
          <cell r="O309">
            <v>0</v>
          </cell>
          <cell r="P309">
            <v>0</v>
          </cell>
          <cell r="R309">
            <v>0</v>
          </cell>
          <cell r="S309" t="str">
            <v>SDG</v>
          </cell>
          <cell r="V309" t="str">
            <v>local staff</v>
          </cell>
          <cell r="Y309" t="str">
            <v>Bindizi</v>
          </cell>
          <cell r="Z309" t="str">
            <v>Darfur</v>
          </cell>
          <cell r="AA309">
            <v>13.466666666666665</v>
          </cell>
          <cell r="AB309">
            <v>35.599999999999994</v>
          </cell>
          <cell r="AC309" t="str">
            <v>DPC</v>
          </cell>
        </row>
        <row r="310">
          <cell r="A310">
            <v>309</v>
          </cell>
          <cell r="B310">
            <v>59</v>
          </cell>
          <cell r="C310" t="str">
            <v>AZAIN ABDALLA KHAMISS</v>
          </cell>
          <cell r="E310" t="str">
            <v>Baderadine</v>
          </cell>
          <cell r="F310" t="str">
            <v>Watsan technician superior</v>
          </cell>
          <cell r="G310" t="str">
            <v>Watsan technician superior</v>
          </cell>
          <cell r="H310">
            <v>4</v>
          </cell>
          <cell r="I310">
            <v>39600</v>
          </cell>
          <cell r="J310">
            <v>401768</v>
          </cell>
          <cell r="K310">
            <v>1.67</v>
          </cell>
          <cell r="L310">
            <v>20160.685333333331</v>
          </cell>
          <cell r="M310" t="str">
            <v>Mister</v>
          </cell>
          <cell r="N310" t="str">
            <v>4A</v>
          </cell>
          <cell r="O310">
            <v>599</v>
          </cell>
          <cell r="P310">
            <v>650.87590658520344</v>
          </cell>
          <cell r="R310">
            <v>465.37627320842046</v>
          </cell>
          <cell r="S310" t="str">
            <v>SDG</v>
          </cell>
          <cell r="V310" t="str">
            <v>local staff</v>
          </cell>
          <cell r="Y310" t="str">
            <v>Bindizi</v>
          </cell>
          <cell r="Z310" t="str">
            <v>Darfur</v>
          </cell>
          <cell r="AA310">
            <v>35.599999999999994</v>
          </cell>
          <cell r="AB310">
            <v>37.599999999999994</v>
          </cell>
          <cell r="AC310" t="str">
            <v>OC</v>
          </cell>
          <cell r="AL310" t="str">
            <v>Sudanese</v>
          </cell>
          <cell r="AY310" t="str">
            <v>Watsan</v>
          </cell>
          <cell r="AZ310" t="str">
            <v>GP</v>
          </cell>
        </row>
        <row r="311">
          <cell r="A311">
            <v>310</v>
          </cell>
          <cell r="B311">
            <v>134</v>
          </cell>
          <cell r="C311" t="str">
            <v>MUSA ADAM</v>
          </cell>
          <cell r="E311" t="str">
            <v>Abdelgalig</v>
          </cell>
          <cell r="F311" t="str">
            <v>Watsan technician</v>
          </cell>
          <cell r="G311" t="str">
            <v>Watsan technician</v>
          </cell>
          <cell r="H311">
            <v>3</v>
          </cell>
          <cell r="I311">
            <v>39600</v>
          </cell>
          <cell r="J311">
            <v>39964</v>
          </cell>
          <cell r="K311">
            <v>1.67</v>
          </cell>
          <cell r="L311">
            <v>20.262666666666664</v>
          </cell>
          <cell r="M311" t="str">
            <v>Mister</v>
          </cell>
          <cell r="N311" t="str">
            <v>3C</v>
          </cell>
          <cell r="O311">
            <v>554</v>
          </cell>
          <cell r="P311">
            <v>602.66287646778096</v>
          </cell>
          <cell r="R311">
            <v>427.89064229212448</v>
          </cell>
          <cell r="S311" t="str">
            <v>SDG</v>
          </cell>
          <cell r="V311" t="str">
            <v>local staff</v>
          </cell>
          <cell r="Y311" t="str">
            <v>Bindizi</v>
          </cell>
          <cell r="Z311" t="str">
            <v>Darfur</v>
          </cell>
          <cell r="AA311">
            <v>20.233333333333334</v>
          </cell>
          <cell r="AB311">
            <v>22.233333333333334</v>
          </cell>
          <cell r="AC311" t="str">
            <v>DPC</v>
          </cell>
          <cell r="AL311" t="str">
            <v>Sudanese</v>
          </cell>
          <cell r="AY311" t="str">
            <v>Watsan</v>
          </cell>
          <cell r="AZ311" t="str">
            <v>GP</v>
          </cell>
        </row>
        <row r="312">
          <cell r="A312">
            <v>311</v>
          </cell>
          <cell r="B312">
            <v>92</v>
          </cell>
          <cell r="C312" t="str">
            <v>YOUSSIF MUSSA</v>
          </cell>
          <cell r="E312" t="str">
            <v>Omer</v>
          </cell>
          <cell r="F312" t="str">
            <v>Watsan technician</v>
          </cell>
          <cell r="G312" t="str">
            <v>Watsan technician</v>
          </cell>
          <cell r="H312">
            <v>3</v>
          </cell>
          <cell r="I312">
            <v>39600</v>
          </cell>
          <cell r="J312">
            <v>39964</v>
          </cell>
          <cell r="K312">
            <v>1.67</v>
          </cell>
          <cell r="L312">
            <v>20.262666666666664</v>
          </cell>
          <cell r="M312" t="str">
            <v>Mister</v>
          </cell>
          <cell r="N312" t="str">
            <v>3A</v>
          </cell>
          <cell r="O312">
            <v>475</v>
          </cell>
          <cell r="P312">
            <v>516.68627955056661</v>
          </cell>
          <cell r="R312">
            <v>359.0969642876438</v>
          </cell>
          <cell r="S312" t="str">
            <v>SDG</v>
          </cell>
          <cell r="V312" t="str">
            <v>local staff</v>
          </cell>
          <cell r="Y312" t="str">
            <v>Bindizi</v>
          </cell>
          <cell r="Z312" t="str">
            <v>Darfur</v>
          </cell>
          <cell r="AA312">
            <v>15.833333333333334</v>
          </cell>
          <cell r="AB312">
            <v>17.833333333333336</v>
          </cell>
          <cell r="AC312" t="str">
            <v>DPC</v>
          </cell>
          <cell r="AL312" t="str">
            <v>Sudanese</v>
          </cell>
          <cell r="AR312">
            <v>957403</v>
          </cell>
          <cell r="AY312" t="str">
            <v>Watsan</v>
          </cell>
          <cell r="AZ312" t="str">
            <v>GP</v>
          </cell>
        </row>
        <row r="313">
          <cell r="A313">
            <v>312</v>
          </cell>
          <cell r="B313">
            <v>170</v>
          </cell>
          <cell r="C313" t="str">
            <v>AHMED DOUTOUM MOHAMED</v>
          </cell>
          <cell r="E313" t="str">
            <v>Husneia</v>
          </cell>
          <cell r="F313" t="str">
            <v>Cook-Cleaner</v>
          </cell>
          <cell r="G313" t="str">
            <v>Cook-Cleaner</v>
          </cell>
          <cell r="H313">
            <v>2</v>
          </cell>
          <cell r="I313">
            <v>39600</v>
          </cell>
          <cell r="J313">
            <v>39964</v>
          </cell>
          <cell r="K313">
            <v>1.67</v>
          </cell>
          <cell r="L313">
            <v>20.262666666666664</v>
          </cell>
          <cell r="M313" t="str">
            <v>Miss</v>
          </cell>
          <cell r="N313" t="str">
            <v>2A</v>
          </cell>
          <cell r="O313">
            <v>377</v>
          </cell>
          <cell r="P313">
            <v>410.16222720000007</v>
          </cell>
          <cell r="R313">
            <v>278.91031449600007</v>
          </cell>
          <cell r="S313" t="str">
            <v>SDG</v>
          </cell>
          <cell r="V313" t="str">
            <v>local Staff</v>
          </cell>
          <cell r="Y313" t="str">
            <v>Nyala</v>
          </cell>
          <cell r="Z313" t="str">
            <v>Darfur</v>
          </cell>
          <cell r="AA313">
            <v>0</v>
          </cell>
          <cell r="AB313">
            <v>2</v>
          </cell>
          <cell r="AC313" t="str">
            <v>DPC</v>
          </cell>
          <cell r="AL313" t="str">
            <v>Sudanese</v>
          </cell>
          <cell r="AY313" t="str">
            <v>Support</v>
          </cell>
        </row>
        <row r="314">
          <cell r="A314">
            <v>313</v>
          </cell>
          <cell r="B314">
            <v>180</v>
          </cell>
          <cell r="C314" t="str">
            <v>ZAKARIA YOUSSIF ABDERHAMAN</v>
          </cell>
          <cell r="E314" t="str">
            <v>Mohamed</v>
          </cell>
          <cell r="F314" t="str">
            <v>Watchman Junior</v>
          </cell>
          <cell r="G314" t="str">
            <v>Watchman Junior</v>
          </cell>
          <cell r="H314">
            <v>1</v>
          </cell>
          <cell r="I314">
            <v>39600</v>
          </cell>
          <cell r="J314">
            <v>39964</v>
          </cell>
          <cell r="K314">
            <v>1.67</v>
          </cell>
          <cell r="L314">
            <v>20.262666666666664</v>
          </cell>
          <cell r="M314" t="str">
            <v>Mister</v>
          </cell>
          <cell r="N314" t="str">
            <v>1A</v>
          </cell>
          <cell r="O314">
            <v>300</v>
          </cell>
          <cell r="P314">
            <v>325.60000000000002</v>
          </cell>
          <cell r="R314">
            <v>216.524</v>
          </cell>
          <cell r="S314" t="str">
            <v>SDG</v>
          </cell>
          <cell r="V314" t="str">
            <v>Local staff</v>
          </cell>
          <cell r="Y314" t="str">
            <v>Bindizi</v>
          </cell>
          <cell r="Z314" t="str">
            <v>Darfur</v>
          </cell>
          <cell r="AA314">
            <v>0</v>
          </cell>
          <cell r="AB314">
            <v>2</v>
          </cell>
          <cell r="AC314" t="str">
            <v>DPC</v>
          </cell>
          <cell r="AL314" t="str">
            <v>Sudanese</v>
          </cell>
          <cell r="AY314" t="str">
            <v>Support</v>
          </cell>
        </row>
        <row r="315">
          <cell r="A315">
            <v>314</v>
          </cell>
          <cell r="B315">
            <v>40</v>
          </cell>
          <cell r="C315" t="str">
            <v>ADAM AYOUB</v>
          </cell>
          <cell r="E315" t="str">
            <v>Mohamed</v>
          </cell>
          <cell r="F315" t="str">
            <v>Watsan technician</v>
          </cell>
          <cell r="G315" t="str">
            <v>Watsan technician</v>
          </cell>
          <cell r="H315">
            <v>3</v>
          </cell>
          <cell r="I315">
            <v>39629</v>
          </cell>
          <cell r="J315">
            <v>39964</v>
          </cell>
          <cell r="K315">
            <v>1.67</v>
          </cell>
          <cell r="L315">
            <v>18.64833333333333</v>
          </cell>
          <cell r="M315" t="str">
            <v>Mister</v>
          </cell>
          <cell r="N315" t="str">
            <v>3A</v>
          </cell>
          <cell r="O315">
            <v>475</v>
          </cell>
          <cell r="P315">
            <v>516.68627955056661</v>
          </cell>
          <cell r="R315">
            <v>359.0969642876438</v>
          </cell>
          <cell r="S315" t="str">
            <v>SDG</v>
          </cell>
          <cell r="V315" t="str">
            <v>Local Staff</v>
          </cell>
          <cell r="Y315" t="str">
            <v>Bindizi</v>
          </cell>
          <cell r="Z315" t="str">
            <v>Darfur</v>
          </cell>
          <cell r="AA315">
            <v>18.2</v>
          </cell>
          <cell r="AB315">
            <v>19.233333333333334</v>
          </cell>
          <cell r="AC315" t="str">
            <v>DPC</v>
          </cell>
          <cell r="AL315" t="str">
            <v>Sudanese</v>
          </cell>
          <cell r="AY315" t="str">
            <v>Watsan</v>
          </cell>
          <cell r="AZ315" t="str">
            <v>GP</v>
          </cell>
        </row>
        <row r="316">
          <cell r="A316">
            <v>315</v>
          </cell>
          <cell r="B316">
            <v>10</v>
          </cell>
          <cell r="C316" t="str">
            <v>ABDALAH ABDELRASOUL</v>
          </cell>
          <cell r="E316" t="str">
            <v>Ahmed</v>
          </cell>
          <cell r="F316" t="str">
            <v>Watsan technician</v>
          </cell>
          <cell r="G316" t="str">
            <v>Watsan technician</v>
          </cell>
          <cell r="H316">
            <v>3</v>
          </cell>
          <cell r="I316">
            <v>39600</v>
          </cell>
          <cell r="J316">
            <v>39964</v>
          </cell>
          <cell r="K316">
            <v>1.67</v>
          </cell>
          <cell r="L316">
            <v>20.262666666666664</v>
          </cell>
          <cell r="M316" t="str">
            <v>Mister</v>
          </cell>
          <cell r="N316" t="str">
            <v>3A</v>
          </cell>
          <cell r="O316">
            <v>475</v>
          </cell>
          <cell r="P316">
            <v>516.68627955056661</v>
          </cell>
          <cell r="R316">
            <v>359.0969642876438</v>
          </cell>
          <cell r="S316" t="str">
            <v>SDG</v>
          </cell>
          <cell r="V316" t="str">
            <v>Local Staff</v>
          </cell>
          <cell r="Y316" t="str">
            <v>Bindizi</v>
          </cell>
          <cell r="Z316" t="str">
            <v>Darfur</v>
          </cell>
          <cell r="AA316">
            <v>18.2</v>
          </cell>
          <cell r="AB316">
            <v>20.2</v>
          </cell>
          <cell r="AC316" t="str">
            <v>DPC</v>
          </cell>
          <cell r="AL316" t="str">
            <v>Sudanese</v>
          </cell>
          <cell r="AR316">
            <v>25901</v>
          </cell>
          <cell r="AY316" t="str">
            <v>Watsan</v>
          </cell>
          <cell r="AZ316" t="str">
            <v>GP</v>
          </cell>
        </row>
        <row r="317">
          <cell r="A317">
            <v>316</v>
          </cell>
          <cell r="B317">
            <v>52</v>
          </cell>
          <cell r="C317" t="str">
            <v>AHMED MALIK</v>
          </cell>
          <cell r="E317" t="str">
            <v>Abakar</v>
          </cell>
          <cell r="F317" t="str">
            <v>Garbage collection</v>
          </cell>
          <cell r="G317" t="str">
            <v>Garbage collection</v>
          </cell>
          <cell r="H317">
            <v>1</v>
          </cell>
          <cell r="I317">
            <v>39600</v>
          </cell>
          <cell r="J317">
            <v>39964</v>
          </cell>
          <cell r="K317">
            <v>1.67</v>
          </cell>
          <cell r="L317">
            <v>20.262666666666664</v>
          </cell>
          <cell r="M317" t="str">
            <v>Mister</v>
          </cell>
          <cell r="N317" t="str">
            <v>1B</v>
          </cell>
          <cell r="O317">
            <v>324</v>
          </cell>
          <cell r="P317">
            <v>351.64800000000002</v>
          </cell>
          <cell r="R317">
            <v>235.60415999999998</v>
          </cell>
          <cell r="S317" t="str">
            <v>SDG</v>
          </cell>
          <cell r="V317" t="str">
            <v>Local Staff</v>
          </cell>
          <cell r="Y317" t="str">
            <v>Bindizi</v>
          </cell>
          <cell r="Z317" t="str">
            <v>Darfur</v>
          </cell>
          <cell r="AA317">
            <v>18.2</v>
          </cell>
          <cell r="AB317">
            <v>20.2</v>
          </cell>
          <cell r="AC317" t="str">
            <v>DPC</v>
          </cell>
          <cell r="AL317" t="str">
            <v>Sudanese</v>
          </cell>
          <cell r="AY317" t="str">
            <v>Watsan</v>
          </cell>
          <cell r="AZ317" t="str">
            <v>GP</v>
          </cell>
        </row>
        <row r="318">
          <cell r="A318">
            <v>317</v>
          </cell>
          <cell r="B318">
            <v>188</v>
          </cell>
          <cell r="C318" t="str">
            <v>KHAMISS GUMMA</v>
          </cell>
          <cell r="E318" t="str">
            <v>Yagoub</v>
          </cell>
          <cell r="F318" t="str">
            <v>Garbage collection</v>
          </cell>
          <cell r="G318" t="str">
            <v>Garbage collection</v>
          </cell>
          <cell r="H318">
            <v>1</v>
          </cell>
          <cell r="I318">
            <v>39600</v>
          </cell>
          <cell r="J318">
            <v>39964</v>
          </cell>
          <cell r="K318">
            <v>1.67</v>
          </cell>
          <cell r="L318">
            <v>20.262666666666664</v>
          </cell>
          <cell r="M318" t="str">
            <v>Mister</v>
          </cell>
          <cell r="N318" t="str">
            <v>1B</v>
          </cell>
          <cell r="O318">
            <v>324</v>
          </cell>
          <cell r="P318">
            <v>351.64800000000002</v>
          </cell>
          <cell r="R318">
            <v>235.60415999999998</v>
          </cell>
          <cell r="S318" t="str">
            <v>SDG</v>
          </cell>
          <cell r="V318" t="str">
            <v>Local Staff</v>
          </cell>
          <cell r="Y318" t="str">
            <v>Bindizi</v>
          </cell>
          <cell r="Z318" t="str">
            <v>Darfur</v>
          </cell>
          <cell r="AA318">
            <v>18.2</v>
          </cell>
          <cell r="AB318">
            <v>20.2</v>
          </cell>
          <cell r="AC318" t="str">
            <v>DPC</v>
          </cell>
          <cell r="AL318" t="str">
            <v>Sudanese</v>
          </cell>
          <cell r="AY318" t="str">
            <v>Watsan</v>
          </cell>
          <cell r="AZ318" t="str">
            <v>GP</v>
          </cell>
        </row>
        <row r="319">
          <cell r="A319">
            <v>318</v>
          </cell>
          <cell r="B319">
            <v>119</v>
          </cell>
          <cell r="C319" t="str">
            <v xml:space="preserve"> AHMED MOHAMED</v>
          </cell>
          <cell r="E319" t="str">
            <v>Abdallah</v>
          </cell>
          <cell r="F319" t="str">
            <v>Garbage collection</v>
          </cell>
          <cell r="G319" t="str">
            <v>Garbage collection</v>
          </cell>
          <cell r="H319">
            <v>1</v>
          </cell>
          <cell r="I319">
            <v>39600</v>
          </cell>
          <cell r="J319">
            <v>39964</v>
          </cell>
          <cell r="K319">
            <v>1.67</v>
          </cell>
          <cell r="L319">
            <v>20.262666666666664</v>
          </cell>
          <cell r="M319" t="str">
            <v>Mister</v>
          </cell>
          <cell r="N319" t="str">
            <v>1B</v>
          </cell>
          <cell r="O319">
            <v>324</v>
          </cell>
          <cell r="P319">
            <v>351.64800000000002</v>
          </cell>
          <cell r="R319">
            <v>235.60415999999998</v>
          </cell>
          <cell r="S319" t="str">
            <v>SDG</v>
          </cell>
          <cell r="V319" t="str">
            <v>Local Staff</v>
          </cell>
          <cell r="Y319" t="str">
            <v>Bindizi</v>
          </cell>
          <cell r="Z319" t="str">
            <v>Darfur</v>
          </cell>
          <cell r="AA319">
            <v>18.2</v>
          </cell>
          <cell r="AB319">
            <v>20.2</v>
          </cell>
          <cell r="AC319" t="str">
            <v>DPC</v>
          </cell>
          <cell r="AL319" t="str">
            <v>Sudanese</v>
          </cell>
          <cell r="AY319" t="str">
            <v>Watsan</v>
          </cell>
          <cell r="AZ319" t="str">
            <v>GP</v>
          </cell>
        </row>
        <row r="320">
          <cell r="A320">
            <v>319</v>
          </cell>
          <cell r="B320">
            <v>94</v>
          </cell>
          <cell r="C320" t="str">
            <v>IDRISS MOHAMED</v>
          </cell>
          <cell r="E320" t="str">
            <v>Abdelmalik</v>
          </cell>
          <cell r="F320" t="str">
            <v>Garbage collection</v>
          </cell>
          <cell r="G320" t="str">
            <v>Garbage collection</v>
          </cell>
          <cell r="H320">
            <v>1</v>
          </cell>
          <cell r="I320">
            <v>39600</v>
          </cell>
          <cell r="J320">
            <v>39964</v>
          </cell>
          <cell r="K320">
            <v>1.67</v>
          </cell>
          <cell r="L320">
            <v>20.262666666666664</v>
          </cell>
          <cell r="M320" t="str">
            <v>Mister</v>
          </cell>
          <cell r="N320" t="str">
            <v>1B</v>
          </cell>
          <cell r="O320">
            <v>324</v>
          </cell>
          <cell r="P320">
            <v>351.64800000000002</v>
          </cell>
          <cell r="R320">
            <v>235.60415999999998</v>
          </cell>
          <cell r="S320" t="str">
            <v>SDG</v>
          </cell>
          <cell r="V320" t="str">
            <v>Local Staff</v>
          </cell>
          <cell r="Y320" t="str">
            <v>Bindizi</v>
          </cell>
          <cell r="Z320" t="str">
            <v>Darfur</v>
          </cell>
          <cell r="AA320">
            <v>18.2</v>
          </cell>
          <cell r="AB320">
            <v>20.2</v>
          </cell>
          <cell r="AC320" t="str">
            <v>DPC</v>
          </cell>
          <cell r="AL320" t="str">
            <v>Sudanese</v>
          </cell>
          <cell r="AY320" t="str">
            <v>Watsan</v>
          </cell>
          <cell r="AZ320" t="str">
            <v>GP</v>
          </cell>
        </row>
        <row r="321">
          <cell r="A321">
            <v>320</v>
          </cell>
          <cell r="B321">
            <v>171</v>
          </cell>
          <cell r="C321" t="str">
            <v>ADAM AHMED ALZIBAIN</v>
          </cell>
          <cell r="E321" t="str">
            <v>Rodwan</v>
          </cell>
          <cell r="F321" t="str">
            <v>Watchman Senior</v>
          </cell>
          <cell r="G321" t="str">
            <v>Watchman Senior</v>
          </cell>
          <cell r="H321">
            <v>2</v>
          </cell>
          <cell r="I321">
            <v>39600</v>
          </cell>
          <cell r="J321">
            <v>39964</v>
          </cell>
          <cell r="K321">
            <v>1.67</v>
          </cell>
          <cell r="L321">
            <v>20.262666666666664</v>
          </cell>
          <cell r="M321" t="str">
            <v>Mister</v>
          </cell>
          <cell r="N321" t="str">
            <v>2A</v>
          </cell>
          <cell r="O321">
            <v>377</v>
          </cell>
          <cell r="P321">
            <v>410.16222720000007</v>
          </cell>
          <cell r="R321">
            <v>278.91031449600007</v>
          </cell>
          <cell r="S321" t="str">
            <v>SDG</v>
          </cell>
          <cell r="V321" t="str">
            <v>local staff</v>
          </cell>
          <cell r="Y321" t="str">
            <v>Nyala</v>
          </cell>
          <cell r="Z321" t="str">
            <v>Darfur</v>
          </cell>
          <cell r="AA321">
            <v>0</v>
          </cell>
          <cell r="AB321">
            <v>2</v>
          </cell>
          <cell r="AC321" t="str">
            <v>DPC</v>
          </cell>
          <cell r="AL321" t="str">
            <v>Sudanese</v>
          </cell>
          <cell r="AY321" t="str">
            <v>Support</v>
          </cell>
        </row>
        <row r="322">
          <cell r="A322">
            <v>321</v>
          </cell>
          <cell r="B322">
            <v>84</v>
          </cell>
          <cell r="C322" t="str">
            <v>HASSAN MANZOOL MOHAMED</v>
          </cell>
          <cell r="E322" t="str">
            <v>Salih</v>
          </cell>
          <cell r="F322" t="str">
            <v>Watchman Senior</v>
          </cell>
          <cell r="G322" t="str">
            <v>Watchman Senior</v>
          </cell>
          <cell r="H322">
            <v>2</v>
          </cell>
          <cell r="I322">
            <v>39600</v>
          </cell>
          <cell r="J322">
            <v>39964</v>
          </cell>
          <cell r="K322">
            <v>1.67</v>
          </cell>
          <cell r="L322">
            <v>20.262666666666664</v>
          </cell>
          <cell r="M322" t="str">
            <v>Mister</v>
          </cell>
          <cell r="N322" t="str">
            <v>2A</v>
          </cell>
          <cell r="O322">
            <v>377</v>
          </cell>
          <cell r="P322">
            <v>410.16222720000007</v>
          </cell>
          <cell r="R322">
            <v>278.91031449600007</v>
          </cell>
          <cell r="S322" t="str">
            <v>SDG</v>
          </cell>
          <cell r="V322" t="str">
            <v>local staff</v>
          </cell>
          <cell r="Y322" t="str">
            <v>Nyala</v>
          </cell>
          <cell r="Z322" t="str">
            <v>Darfur</v>
          </cell>
          <cell r="AA322">
            <v>6.0666666666666664</v>
          </cell>
          <cell r="AB322">
            <v>8.0666666666666664</v>
          </cell>
          <cell r="AC322" t="str">
            <v>DPC</v>
          </cell>
          <cell r="AL322" t="str">
            <v>Sudanese</v>
          </cell>
          <cell r="AY322" t="str">
            <v>Support</v>
          </cell>
        </row>
        <row r="323">
          <cell r="A323">
            <v>322</v>
          </cell>
          <cell r="B323">
            <v>135</v>
          </cell>
          <cell r="C323" t="str">
            <v>MUSA AHMED  ADAM</v>
          </cell>
          <cell r="E323" t="str">
            <v>Hajja</v>
          </cell>
          <cell r="F323" t="str">
            <v>Hygiene Promotion qualified</v>
          </cell>
          <cell r="G323" t="str">
            <v>Hygiene Promotion qualified</v>
          </cell>
          <cell r="H323">
            <v>2</v>
          </cell>
          <cell r="I323">
            <v>39600</v>
          </cell>
          <cell r="J323">
            <v>39964</v>
          </cell>
          <cell r="K323">
            <v>1.67</v>
          </cell>
          <cell r="L323">
            <v>20.262666666666664</v>
          </cell>
          <cell r="M323" t="str">
            <v>Miss</v>
          </cell>
          <cell r="N323" t="str">
            <v>2B</v>
          </cell>
          <cell r="O323">
            <v>408</v>
          </cell>
          <cell r="P323">
            <v>442.97520537600013</v>
          </cell>
          <cell r="R323">
            <v>303.43801568256009</v>
          </cell>
          <cell r="S323" t="str">
            <v>SDG</v>
          </cell>
          <cell r="V323" t="str">
            <v>Local Staff</v>
          </cell>
          <cell r="Y323" t="str">
            <v>Bindizi</v>
          </cell>
          <cell r="Z323" t="str">
            <v>Darfur</v>
          </cell>
          <cell r="AA323">
            <v>21.266666666666666</v>
          </cell>
          <cell r="AB323">
            <v>23.266666666666666</v>
          </cell>
          <cell r="AC323" t="str">
            <v>DPC</v>
          </cell>
          <cell r="AL323" t="str">
            <v>Sudanese</v>
          </cell>
          <cell r="AY323" t="str">
            <v>Watsan</v>
          </cell>
          <cell r="AZ323" t="str">
            <v>GP</v>
          </cell>
        </row>
        <row r="324">
          <cell r="A324">
            <v>323</v>
          </cell>
          <cell r="B324">
            <v>75</v>
          </cell>
          <cell r="C324" t="str">
            <v>HAROUN ADAM</v>
          </cell>
          <cell r="E324" t="str">
            <v>Tahani</v>
          </cell>
          <cell r="F324" t="str">
            <v>Hygiene Promotion qualified</v>
          </cell>
          <cell r="G324" t="str">
            <v>Hygiene Promotion qualified</v>
          </cell>
          <cell r="H324">
            <v>2</v>
          </cell>
          <cell r="I324">
            <v>39600</v>
          </cell>
          <cell r="J324">
            <v>39964</v>
          </cell>
          <cell r="K324">
            <v>1.67</v>
          </cell>
          <cell r="L324">
            <v>20.262666666666664</v>
          </cell>
          <cell r="M324" t="str">
            <v>Miss</v>
          </cell>
          <cell r="N324" t="str">
            <v>2A</v>
          </cell>
          <cell r="O324">
            <v>377</v>
          </cell>
          <cell r="P324">
            <v>410.16222720000007</v>
          </cell>
          <cell r="R324">
            <v>278.91031449600007</v>
          </cell>
          <cell r="S324" t="str">
            <v>SDG</v>
          </cell>
          <cell r="V324" t="str">
            <v>Local Staff</v>
          </cell>
          <cell r="Y324" t="str">
            <v>Bindizi</v>
          </cell>
          <cell r="Z324" t="str">
            <v>Darfur</v>
          </cell>
          <cell r="AA324">
            <v>9.1</v>
          </cell>
          <cell r="AB324">
            <v>11.1</v>
          </cell>
          <cell r="AC324" t="str">
            <v>DPC</v>
          </cell>
          <cell r="AL324" t="str">
            <v>Sudanese</v>
          </cell>
          <cell r="AR324" t="str">
            <v>06AK74568</v>
          </cell>
          <cell r="AY324" t="str">
            <v>Watsan</v>
          </cell>
          <cell r="AZ324" t="str">
            <v>GP</v>
          </cell>
        </row>
        <row r="325">
          <cell r="A325">
            <v>324</v>
          </cell>
          <cell r="B325">
            <v>88</v>
          </cell>
          <cell r="C325" t="str">
            <v>IBRAHIM ABDELNOUR SULEIMAN</v>
          </cell>
          <cell r="E325" t="str">
            <v>Musa</v>
          </cell>
          <cell r="F325" t="str">
            <v>Watchman Senior</v>
          </cell>
          <cell r="G325" t="str">
            <v>Watchman Senior</v>
          </cell>
          <cell r="H325">
            <v>2</v>
          </cell>
          <cell r="I325">
            <v>39600</v>
          </cell>
          <cell r="J325">
            <v>39964</v>
          </cell>
          <cell r="K325">
            <v>1.67</v>
          </cell>
          <cell r="L325">
            <v>20.262666666666664</v>
          </cell>
          <cell r="M325" t="str">
            <v>Mister</v>
          </cell>
          <cell r="N325" t="str">
            <v>2A</v>
          </cell>
          <cell r="O325">
            <v>377</v>
          </cell>
          <cell r="P325">
            <v>410.16222720000007</v>
          </cell>
          <cell r="R325">
            <v>278.91031449600007</v>
          </cell>
          <cell r="S325" t="str">
            <v>SDG</v>
          </cell>
          <cell r="V325" t="str">
            <v>Local Staff</v>
          </cell>
          <cell r="Y325" t="str">
            <v>Nyala</v>
          </cell>
          <cell r="Z325" t="str">
            <v>Darfur</v>
          </cell>
          <cell r="AA325">
            <v>6.0666666666666664</v>
          </cell>
          <cell r="AB325">
            <v>8.0666666666666664</v>
          </cell>
          <cell r="AC325" t="str">
            <v>DPC</v>
          </cell>
          <cell r="AL325" t="str">
            <v>Sudanese</v>
          </cell>
          <cell r="AY325" t="str">
            <v>Support</v>
          </cell>
        </row>
        <row r="326">
          <cell r="A326">
            <v>325</v>
          </cell>
          <cell r="B326">
            <v>25</v>
          </cell>
          <cell r="C326" t="str">
            <v>ABDELMOUMIN MOHAMED</v>
          </cell>
          <cell r="E326" t="str">
            <v>Altahir</v>
          </cell>
          <cell r="F326" t="str">
            <v>Agronomist technician superior</v>
          </cell>
          <cell r="G326" t="str">
            <v>Agronomist technician superior</v>
          </cell>
          <cell r="H326">
            <v>4</v>
          </cell>
          <cell r="I326">
            <v>39600</v>
          </cell>
          <cell r="J326">
            <v>39964</v>
          </cell>
          <cell r="K326">
            <v>1.67</v>
          </cell>
          <cell r="L326">
            <v>20.262666666666664</v>
          </cell>
          <cell r="M326" t="str">
            <v>Mister</v>
          </cell>
          <cell r="N326" t="str">
            <v>4B</v>
          </cell>
          <cell r="O326">
            <v>647</v>
          </cell>
          <cell r="P326">
            <v>702.94597911201981</v>
          </cell>
          <cell r="R326">
            <v>506.12110496065435</v>
          </cell>
          <cell r="S326" t="str">
            <v>SDG</v>
          </cell>
          <cell r="V326" t="str">
            <v>Local Staff</v>
          </cell>
          <cell r="Y326" t="str">
            <v>Bindizi</v>
          </cell>
          <cell r="Z326" t="str">
            <v>Darfur</v>
          </cell>
          <cell r="AA326">
            <v>16.8</v>
          </cell>
          <cell r="AB326">
            <v>18.8</v>
          </cell>
          <cell r="AC326" t="str">
            <v>DPC</v>
          </cell>
          <cell r="AL326" t="str">
            <v>Sudanese</v>
          </cell>
          <cell r="AY326" t="str">
            <v>Foodsec</v>
          </cell>
          <cell r="AZ326" t="str">
            <v>FS</v>
          </cell>
        </row>
        <row r="327">
          <cell r="A327">
            <v>326</v>
          </cell>
          <cell r="B327">
            <v>145</v>
          </cell>
          <cell r="C327" t="str">
            <v>OMER YACOUB YOUSSIF</v>
          </cell>
          <cell r="E327" t="str">
            <v>Juzuli</v>
          </cell>
          <cell r="F327" t="str">
            <v>Watchman Senior</v>
          </cell>
          <cell r="G327" t="str">
            <v>Watchman Senior</v>
          </cell>
          <cell r="H327">
            <v>2</v>
          </cell>
          <cell r="I327">
            <v>39600</v>
          </cell>
          <cell r="J327">
            <v>39964</v>
          </cell>
          <cell r="K327">
            <v>1.67</v>
          </cell>
          <cell r="L327">
            <v>20.262666666666664</v>
          </cell>
          <cell r="M327" t="str">
            <v>Mister</v>
          </cell>
          <cell r="N327" t="str">
            <v>2A</v>
          </cell>
          <cell r="O327">
            <v>377</v>
          </cell>
          <cell r="P327">
            <v>410.16222720000007</v>
          </cell>
          <cell r="R327">
            <v>278.91031449600007</v>
          </cell>
          <cell r="S327" t="str">
            <v>SDG</v>
          </cell>
          <cell r="V327" t="str">
            <v>Local Staff</v>
          </cell>
          <cell r="Y327" t="str">
            <v>Nyala</v>
          </cell>
          <cell r="Z327" t="str">
            <v>Darfur</v>
          </cell>
          <cell r="AA327">
            <v>6.0666666666666664</v>
          </cell>
          <cell r="AB327">
            <v>8.0666666666666664</v>
          </cell>
          <cell r="AC327" t="str">
            <v>DPC</v>
          </cell>
          <cell r="AL327" t="str">
            <v>Sudanese</v>
          </cell>
          <cell r="AY327" t="str">
            <v>Support</v>
          </cell>
        </row>
        <row r="328">
          <cell r="A328">
            <v>327</v>
          </cell>
          <cell r="B328">
            <v>61</v>
          </cell>
          <cell r="C328" t="str">
            <v>BAHER HAROUN</v>
          </cell>
          <cell r="E328" t="str">
            <v>Musa</v>
          </cell>
          <cell r="F328" t="str">
            <v>Agronomist technician superior</v>
          </cell>
          <cell r="G328" t="str">
            <v>Agronomist technician superior</v>
          </cell>
          <cell r="H328">
            <v>4</v>
          </cell>
          <cell r="I328">
            <v>39600</v>
          </cell>
          <cell r="J328">
            <v>401768</v>
          </cell>
          <cell r="K328">
            <v>1.67</v>
          </cell>
          <cell r="L328">
            <v>20160.685333333331</v>
          </cell>
          <cell r="M328" t="str">
            <v>Mister</v>
          </cell>
          <cell r="N328" t="str">
            <v>4B</v>
          </cell>
          <cell r="O328">
            <v>647</v>
          </cell>
          <cell r="P328">
            <v>702.94597911201981</v>
          </cell>
          <cell r="R328">
            <v>506.12110496065435</v>
          </cell>
          <cell r="S328" t="str">
            <v>SDG</v>
          </cell>
          <cell r="V328" t="str">
            <v>Local Staff</v>
          </cell>
          <cell r="Y328" t="str">
            <v>Bindizi</v>
          </cell>
          <cell r="Z328" t="str">
            <v>Darfur</v>
          </cell>
          <cell r="AA328">
            <v>28.766666666666666</v>
          </cell>
          <cell r="AB328">
            <v>30.766666666666666</v>
          </cell>
          <cell r="AC328" t="str">
            <v>OC</v>
          </cell>
          <cell r="AL328" t="str">
            <v>Sudanese</v>
          </cell>
          <cell r="AY328" t="str">
            <v>Foodsec</v>
          </cell>
          <cell r="AZ328" t="str">
            <v>FS</v>
          </cell>
        </row>
        <row r="329">
          <cell r="A329">
            <v>328</v>
          </cell>
          <cell r="B329">
            <v>21</v>
          </cell>
          <cell r="C329" t="str">
            <v>ABDELKARIM ALI</v>
          </cell>
          <cell r="E329" t="str">
            <v>Yahia</v>
          </cell>
          <cell r="F329" t="str">
            <v>Veterinary technician</v>
          </cell>
          <cell r="G329" t="str">
            <v>Veterinary technician</v>
          </cell>
          <cell r="H329">
            <v>3</v>
          </cell>
          <cell r="I329">
            <v>39600</v>
          </cell>
          <cell r="J329">
            <v>401768</v>
          </cell>
          <cell r="K329">
            <v>1.67</v>
          </cell>
          <cell r="L329">
            <v>20160.685333333331</v>
          </cell>
          <cell r="M329" t="str">
            <v>Mister</v>
          </cell>
          <cell r="N329" t="str">
            <v>3C</v>
          </cell>
          <cell r="O329">
            <v>554</v>
          </cell>
          <cell r="P329">
            <v>602.66287646778096</v>
          </cell>
          <cell r="R329">
            <v>427.89064229212448</v>
          </cell>
          <cell r="S329" t="str">
            <v>SDG</v>
          </cell>
          <cell r="V329" t="str">
            <v>Local staff</v>
          </cell>
          <cell r="Y329" t="str">
            <v>Bindizi</v>
          </cell>
          <cell r="Z329" t="str">
            <v>Darfur</v>
          </cell>
          <cell r="AA329">
            <v>31.233333333333334</v>
          </cell>
          <cell r="AB329">
            <v>33.233333333333334</v>
          </cell>
          <cell r="AC329" t="str">
            <v>OC</v>
          </cell>
          <cell r="AL329" t="str">
            <v>Sudanese</v>
          </cell>
          <cell r="AY329" t="str">
            <v>Foodsec</v>
          </cell>
          <cell r="AZ329" t="str">
            <v>FS</v>
          </cell>
        </row>
        <row r="330">
          <cell r="A330">
            <v>329</v>
          </cell>
          <cell r="B330">
            <v>53</v>
          </cell>
          <cell r="C330" t="str">
            <v>AHMED SAEED</v>
          </cell>
          <cell r="E330" t="str">
            <v>Isshag</v>
          </cell>
          <cell r="F330" t="str">
            <v>Agronomist worker qualified</v>
          </cell>
          <cell r="G330" t="str">
            <v>Agronomist worker qualified</v>
          </cell>
          <cell r="H330">
            <v>2</v>
          </cell>
          <cell r="I330">
            <v>39600</v>
          </cell>
          <cell r="J330">
            <v>39964</v>
          </cell>
          <cell r="K330">
            <v>1.67</v>
          </cell>
          <cell r="L330">
            <v>20.262666666666664</v>
          </cell>
          <cell r="M330" t="str">
            <v>Mister</v>
          </cell>
          <cell r="N330" t="str">
            <v>2C</v>
          </cell>
          <cell r="O330">
            <v>440</v>
          </cell>
          <cell r="P330">
            <v>478.41322180608017</v>
          </cell>
          <cell r="R330">
            <v>330.10512304619533</v>
          </cell>
          <cell r="S330" t="str">
            <v>SDG</v>
          </cell>
          <cell r="V330" t="str">
            <v>Local staff</v>
          </cell>
          <cell r="Y330" t="str">
            <v>Bindizi</v>
          </cell>
          <cell r="Z330" t="str">
            <v>Darfur</v>
          </cell>
          <cell r="AA330">
            <v>14.2</v>
          </cell>
          <cell r="AB330">
            <v>16.2</v>
          </cell>
          <cell r="AC330" t="str">
            <v>DPC</v>
          </cell>
          <cell r="AL330" t="str">
            <v>Sudanese</v>
          </cell>
          <cell r="AY330" t="str">
            <v>Foodsec</v>
          </cell>
          <cell r="AZ330" t="str">
            <v>FS</v>
          </cell>
        </row>
        <row r="331">
          <cell r="A331">
            <v>330</v>
          </cell>
          <cell r="B331">
            <v>23</v>
          </cell>
          <cell r="C331" t="str">
            <v>ABDELMAGEED Ali</v>
          </cell>
          <cell r="E331" t="str">
            <v>Adam</v>
          </cell>
          <cell r="F331" t="str">
            <v>Agronomist technician</v>
          </cell>
          <cell r="G331" t="str">
            <v>Agronomist technician</v>
          </cell>
          <cell r="H331">
            <v>3</v>
          </cell>
          <cell r="I331">
            <v>39600</v>
          </cell>
          <cell r="J331">
            <v>39964</v>
          </cell>
          <cell r="K331">
            <v>1.67</v>
          </cell>
          <cell r="L331">
            <v>20.262666666666664</v>
          </cell>
          <cell r="M331" t="str">
            <v>Mister</v>
          </cell>
          <cell r="N331" t="str">
            <v>3B</v>
          </cell>
          <cell r="O331">
            <v>513</v>
          </cell>
          <cell r="P331">
            <v>558.02118191461193</v>
          </cell>
          <cell r="R331">
            <v>390.61482734022837</v>
          </cell>
          <cell r="S331" t="str">
            <v>SDG</v>
          </cell>
          <cell r="V331" t="str">
            <v>Local staff</v>
          </cell>
          <cell r="Y331" t="str">
            <v>Bindizi</v>
          </cell>
          <cell r="Z331" t="str">
            <v>Darfur</v>
          </cell>
          <cell r="AA331">
            <v>17.7</v>
          </cell>
          <cell r="AB331">
            <v>19.7</v>
          </cell>
          <cell r="AC331" t="str">
            <v>DPC</v>
          </cell>
          <cell r="AL331" t="str">
            <v>Sudanese</v>
          </cell>
          <cell r="AY331" t="str">
            <v>Foodsec</v>
          </cell>
          <cell r="AZ331" t="str">
            <v>FS</v>
          </cell>
        </row>
        <row r="332">
          <cell r="A332">
            <v>331</v>
          </cell>
          <cell r="B332">
            <v>165</v>
          </cell>
          <cell r="C332" t="str">
            <v>YOUSSIF HUSSIN</v>
          </cell>
          <cell r="E332" t="str">
            <v>Muna</v>
          </cell>
          <cell r="F332" t="str">
            <v>Water point Basic operator</v>
          </cell>
          <cell r="G332" t="str">
            <v>Water point Basic operator</v>
          </cell>
          <cell r="H332">
            <v>1</v>
          </cell>
          <cell r="I332">
            <v>39600</v>
          </cell>
          <cell r="J332">
            <v>39964</v>
          </cell>
          <cell r="K332">
            <v>1.67</v>
          </cell>
          <cell r="L332">
            <v>20.262666666666664</v>
          </cell>
          <cell r="M332" t="str">
            <v>Miss</v>
          </cell>
          <cell r="N332" t="str">
            <v>1A</v>
          </cell>
          <cell r="O332">
            <v>300</v>
          </cell>
          <cell r="P332">
            <v>325.60000000000002</v>
          </cell>
          <cell r="R332">
            <v>216.524</v>
          </cell>
          <cell r="S332" t="str">
            <v>SDG</v>
          </cell>
          <cell r="V332" t="str">
            <v>Local staff</v>
          </cell>
          <cell r="Y332" t="str">
            <v>Bindizi</v>
          </cell>
          <cell r="Z332" t="str">
            <v>Darfur</v>
          </cell>
          <cell r="AA332">
            <v>9.1</v>
          </cell>
          <cell r="AB332">
            <v>11.1</v>
          </cell>
          <cell r="AC332" t="str">
            <v>DPC</v>
          </cell>
          <cell r="AL332" t="str">
            <v>Sudanese</v>
          </cell>
          <cell r="AY332" t="str">
            <v>Watsan</v>
          </cell>
          <cell r="AZ332" t="str">
            <v>GP</v>
          </cell>
        </row>
        <row r="333">
          <cell r="A333">
            <v>332</v>
          </cell>
          <cell r="B333">
            <v>164</v>
          </cell>
          <cell r="C333" t="str">
            <v>YOUSSIF HUSSIN</v>
          </cell>
          <cell r="E333" t="str">
            <v>Amina</v>
          </cell>
          <cell r="F333" t="str">
            <v>Water point Basic operator</v>
          </cell>
          <cell r="G333" t="str">
            <v>Water point Basic operator</v>
          </cell>
          <cell r="H333">
            <v>1</v>
          </cell>
          <cell r="I333">
            <v>39600</v>
          </cell>
          <cell r="J333">
            <v>39964</v>
          </cell>
          <cell r="K333">
            <v>1.67</v>
          </cell>
          <cell r="L333">
            <v>20.262666666666664</v>
          </cell>
          <cell r="M333" t="str">
            <v>Miss</v>
          </cell>
          <cell r="N333" t="str">
            <v>1A</v>
          </cell>
          <cell r="O333">
            <v>300</v>
          </cell>
          <cell r="P333">
            <v>325.60000000000002</v>
          </cell>
          <cell r="R333">
            <v>216.524</v>
          </cell>
          <cell r="S333" t="str">
            <v>SDG</v>
          </cell>
          <cell r="V333" t="str">
            <v>Local staff</v>
          </cell>
          <cell r="Y333" t="str">
            <v>Bindizi</v>
          </cell>
          <cell r="Z333" t="str">
            <v>Darfur</v>
          </cell>
          <cell r="AA333">
            <v>9.1</v>
          </cell>
          <cell r="AB333">
            <v>11.1</v>
          </cell>
          <cell r="AC333" t="str">
            <v>DPC</v>
          </cell>
          <cell r="AL333" t="str">
            <v>Sudanese</v>
          </cell>
          <cell r="AY333" t="str">
            <v>Watsan</v>
          </cell>
          <cell r="AZ333" t="str">
            <v>GP</v>
          </cell>
        </row>
        <row r="334">
          <cell r="A334">
            <v>333</v>
          </cell>
          <cell r="B334">
            <v>78</v>
          </cell>
          <cell r="C334" t="str">
            <v>HASSAN ABAKER</v>
          </cell>
          <cell r="E334" t="str">
            <v>Abdelrhaman</v>
          </cell>
          <cell r="F334" t="str">
            <v>Water point Basic operator</v>
          </cell>
          <cell r="G334" t="str">
            <v>Water point Basic operator</v>
          </cell>
          <cell r="H334">
            <v>1</v>
          </cell>
          <cell r="I334">
            <v>39234</v>
          </cell>
          <cell r="J334">
            <v>39964</v>
          </cell>
          <cell r="K334">
            <v>1.67</v>
          </cell>
          <cell r="L334">
            <v>40.636666666666663</v>
          </cell>
          <cell r="M334" t="str">
            <v>Mister</v>
          </cell>
          <cell r="N334" t="str">
            <v>1A</v>
          </cell>
          <cell r="O334">
            <v>300</v>
          </cell>
          <cell r="P334">
            <v>325.60000000000002</v>
          </cell>
          <cell r="R334">
            <v>216.524</v>
          </cell>
          <cell r="S334" t="str">
            <v>SDG</v>
          </cell>
          <cell r="V334" t="str">
            <v>Local staff</v>
          </cell>
          <cell r="Y334" t="str">
            <v>Bindizi</v>
          </cell>
          <cell r="Z334" t="str">
            <v>Darfur</v>
          </cell>
          <cell r="AA334">
            <v>9.1</v>
          </cell>
          <cell r="AB334">
            <v>23.299999999999997</v>
          </cell>
          <cell r="AC334" t="str">
            <v>DPC</v>
          </cell>
          <cell r="AL334" t="str">
            <v>Sudanese</v>
          </cell>
          <cell r="AY334" t="str">
            <v>Watsan</v>
          </cell>
          <cell r="AZ334" t="str">
            <v>GP</v>
          </cell>
        </row>
        <row r="335">
          <cell r="A335">
            <v>334</v>
          </cell>
          <cell r="B335">
            <v>82</v>
          </cell>
          <cell r="C335" t="str">
            <v>HASSAN ISSHAG</v>
          </cell>
          <cell r="E335" t="str">
            <v>Maka</v>
          </cell>
          <cell r="F335" t="str">
            <v>Water point Basic operator</v>
          </cell>
          <cell r="G335" t="str">
            <v>Water point Basic operator</v>
          </cell>
          <cell r="H335">
            <v>1</v>
          </cell>
          <cell r="I335">
            <v>39600</v>
          </cell>
          <cell r="J335">
            <v>39964</v>
          </cell>
          <cell r="K335">
            <v>1.67</v>
          </cell>
          <cell r="L335">
            <v>20.262666666666664</v>
          </cell>
          <cell r="M335" t="str">
            <v>Miss</v>
          </cell>
          <cell r="N335" t="str">
            <v>1A</v>
          </cell>
          <cell r="O335">
            <v>300</v>
          </cell>
          <cell r="P335">
            <v>325.60000000000002</v>
          </cell>
          <cell r="R335">
            <v>216.524</v>
          </cell>
          <cell r="S335" t="str">
            <v>SDG</v>
          </cell>
          <cell r="V335" t="str">
            <v>Local staff</v>
          </cell>
          <cell r="Y335" t="str">
            <v>Bindizi</v>
          </cell>
          <cell r="Z335" t="str">
            <v>Darfur</v>
          </cell>
          <cell r="AA335">
            <v>9.1</v>
          </cell>
          <cell r="AB335">
            <v>11.1</v>
          </cell>
          <cell r="AC335" t="str">
            <v>DPC</v>
          </cell>
          <cell r="AL335" t="str">
            <v>Sudanese</v>
          </cell>
          <cell r="AY335" t="str">
            <v>Watsan</v>
          </cell>
          <cell r="AZ335" t="str">
            <v>GP</v>
          </cell>
        </row>
        <row r="336">
          <cell r="A336">
            <v>335</v>
          </cell>
          <cell r="B336">
            <v>129</v>
          </cell>
          <cell r="C336" t="str">
            <v>MOHAMED SHRAFADINE</v>
          </cell>
          <cell r="E336" t="str">
            <v>Adam</v>
          </cell>
          <cell r="F336" t="str">
            <v>Water point Basic operator</v>
          </cell>
          <cell r="G336" t="str">
            <v>Water point Basic operator</v>
          </cell>
          <cell r="H336">
            <v>1</v>
          </cell>
          <cell r="I336">
            <v>39600</v>
          </cell>
          <cell r="J336">
            <v>39964</v>
          </cell>
          <cell r="K336">
            <v>1.67</v>
          </cell>
          <cell r="L336">
            <v>20.262666666666664</v>
          </cell>
          <cell r="M336" t="str">
            <v>Mister</v>
          </cell>
          <cell r="N336" t="str">
            <v>1A</v>
          </cell>
          <cell r="O336">
            <v>300</v>
          </cell>
          <cell r="P336">
            <v>325.60000000000002</v>
          </cell>
          <cell r="R336">
            <v>216.524</v>
          </cell>
          <cell r="S336" t="str">
            <v>SDG</v>
          </cell>
          <cell r="V336" t="str">
            <v>Local staff</v>
          </cell>
          <cell r="Y336" t="str">
            <v>Bindizi</v>
          </cell>
          <cell r="Z336" t="str">
            <v>Darfur</v>
          </cell>
          <cell r="AA336">
            <v>9.1</v>
          </cell>
          <cell r="AB336">
            <v>11.1</v>
          </cell>
          <cell r="AC336" t="str">
            <v>DPC</v>
          </cell>
          <cell r="AL336" t="str">
            <v>Sudanese</v>
          </cell>
          <cell r="AY336" t="str">
            <v>Watsan</v>
          </cell>
          <cell r="AZ336" t="str">
            <v>GP</v>
          </cell>
        </row>
        <row r="337">
          <cell r="A337">
            <v>336</v>
          </cell>
          <cell r="B337">
            <v>103</v>
          </cell>
          <cell r="C337" t="str">
            <v>JUMMA</v>
          </cell>
          <cell r="E337" t="str">
            <v>Asha</v>
          </cell>
          <cell r="F337" t="str">
            <v>Hygiene Promotion qualified</v>
          </cell>
          <cell r="G337" t="str">
            <v>Hygiene Promotion qualified</v>
          </cell>
          <cell r="H337">
            <v>2</v>
          </cell>
          <cell r="I337">
            <v>39600</v>
          </cell>
          <cell r="J337">
            <v>39964</v>
          </cell>
          <cell r="K337">
            <v>1.67</v>
          </cell>
          <cell r="L337">
            <v>20.262666666666664</v>
          </cell>
          <cell r="M337" t="str">
            <v>Miss</v>
          </cell>
          <cell r="N337" t="str">
            <v>1A</v>
          </cell>
          <cell r="O337">
            <v>300</v>
          </cell>
          <cell r="P337">
            <v>325.60000000000002</v>
          </cell>
          <cell r="R337">
            <v>216.524</v>
          </cell>
          <cell r="S337" t="str">
            <v>SDG</v>
          </cell>
          <cell r="V337" t="str">
            <v>Local staff</v>
          </cell>
          <cell r="Y337" t="str">
            <v>Geneina</v>
          </cell>
          <cell r="Z337" t="str">
            <v>Darfur</v>
          </cell>
          <cell r="AA337">
            <v>12.033333333333333</v>
          </cell>
          <cell r="AB337">
            <v>14.033333333333333</v>
          </cell>
          <cell r="AC337" t="str">
            <v>DPC</v>
          </cell>
          <cell r="AL337" t="str">
            <v>Sudanese</v>
          </cell>
          <cell r="AY337" t="str">
            <v>Watsan</v>
          </cell>
          <cell r="AZ337" t="str">
            <v>GP</v>
          </cell>
        </row>
        <row r="338">
          <cell r="A338">
            <v>337</v>
          </cell>
          <cell r="B338">
            <v>83</v>
          </cell>
          <cell r="C338" t="str">
            <v>HASSAN ISSHAG</v>
          </cell>
          <cell r="E338" t="str">
            <v>Khaltoum</v>
          </cell>
          <cell r="F338" t="str">
            <v>Water point Basic operator</v>
          </cell>
          <cell r="G338" t="str">
            <v>Water point Basic operator</v>
          </cell>
          <cell r="H338">
            <v>1</v>
          </cell>
          <cell r="I338">
            <v>39600</v>
          </cell>
          <cell r="J338">
            <v>39964</v>
          </cell>
          <cell r="K338">
            <v>1.67</v>
          </cell>
          <cell r="L338">
            <v>20.262666666666664</v>
          </cell>
          <cell r="M338" t="str">
            <v>Miss</v>
          </cell>
          <cell r="N338" t="str">
            <v>1A</v>
          </cell>
          <cell r="O338">
            <v>300</v>
          </cell>
          <cell r="P338">
            <v>325.60000000000002</v>
          </cell>
          <cell r="R338">
            <v>216.524</v>
          </cell>
          <cell r="S338" t="str">
            <v>SDG</v>
          </cell>
          <cell r="V338" t="str">
            <v>Local staff</v>
          </cell>
          <cell r="Y338" t="str">
            <v>Bindizi</v>
          </cell>
          <cell r="Z338" t="str">
            <v>Darfur</v>
          </cell>
          <cell r="AA338">
            <v>9.1</v>
          </cell>
          <cell r="AB338">
            <v>11.1</v>
          </cell>
          <cell r="AC338" t="str">
            <v>DPC</v>
          </cell>
          <cell r="AL338" t="str">
            <v>Sudanese</v>
          </cell>
          <cell r="AY338" t="str">
            <v>Watsan</v>
          </cell>
          <cell r="AZ338" t="str">
            <v>GP</v>
          </cell>
        </row>
        <row r="339">
          <cell r="A339">
            <v>338</v>
          </cell>
          <cell r="B339">
            <v>56</v>
          </cell>
          <cell r="C339" t="str">
            <v>Ahmed MOHAMED</v>
          </cell>
          <cell r="E339" t="str">
            <v>Alsadig</v>
          </cell>
          <cell r="F339" t="str">
            <v>Water point Qualified operator</v>
          </cell>
          <cell r="G339" t="str">
            <v>Water point Qualified operator</v>
          </cell>
          <cell r="H339">
            <v>2</v>
          </cell>
          <cell r="I339">
            <v>39600</v>
          </cell>
          <cell r="J339">
            <v>39964</v>
          </cell>
          <cell r="K339">
            <v>1.67</v>
          </cell>
          <cell r="L339">
            <v>20.262666666666664</v>
          </cell>
          <cell r="M339" t="str">
            <v>Mister</v>
          </cell>
          <cell r="N339" t="str">
            <v>2A</v>
          </cell>
          <cell r="O339">
            <v>377</v>
          </cell>
          <cell r="P339">
            <v>410.16222720000007</v>
          </cell>
          <cell r="R339">
            <v>278.91031449600007</v>
          </cell>
          <cell r="S339" t="str">
            <v>SDG</v>
          </cell>
          <cell r="V339" t="str">
            <v>Local staff</v>
          </cell>
          <cell r="Y339" t="str">
            <v>Bindizi</v>
          </cell>
          <cell r="Z339" t="str">
            <v>Darfur</v>
          </cell>
          <cell r="AA339">
            <v>9.1</v>
          </cell>
          <cell r="AB339">
            <v>11.1</v>
          </cell>
          <cell r="AC339" t="str">
            <v>DPC</v>
          </cell>
          <cell r="AL339" t="str">
            <v>Sudanese</v>
          </cell>
          <cell r="AY339" t="str">
            <v>Watsan</v>
          </cell>
          <cell r="AZ339" t="str">
            <v>GP</v>
          </cell>
        </row>
        <row r="340">
          <cell r="A340">
            <v>339</v>
          </cell>
          <cell r="B340">
            <v>141</v>
          </cell>
          <cell r="C340" t="str">
            <v>NASERADINE</v>
          </cell>
          <cell r="E340" t="str">
            <v>Musa</v>
          </cell>
          <cell r="F340" t="str">
            <v>Water point Basic operator</v>
          </cell>
          <cell r="G340" t="str">
            <v>Water point Basic operator</v>
          </cell>
          <cell r="H340">
            <v>1</v>
          </cell>
          <cell r="I340">
            <v>39600</v>
          </cell>
          <cell r="J340">
            <v>39964</v>
          </cell>
          <cell r="K340">
            <v>1.67</v>
          </cell>
          <cell r="L340">
            <v>20.262666666666664</v>
          </cell>
          <cell r="M340" t="str">
            <v>Mister</v>
          </cell>
          <cell r="N340" t="str">
            <v>1C</v>
          </cell>
          <cell r="O340">
            <v>349</v>
          </cell>
          <cell r="P340">
            <v>379.77984000000004</v>
          </cell>
          <cell r="R340">
            <v>256.35139200000003</v>
          </cell>
          <cell r="S340" t="str">
            <v>SDG</v>
          </cell>
          <cell r="V340" t="str">
            <v>Local staff</v>
          </cell>
          <cell r="Y340" t="str">
            <v>Bindizi</v>
          </cell>
          <cell r="Z340" t="str">
            <v>Darfur</v>
          </cell>
          <cell r="AA340">
            <v>9.1</v>
          </cell>
          <cell r="AB340">
            <v>11.1</v>
          </cell>
          <cell r="AC340" t="str">
            <v>DPC</v>
          </cell>
          <cell r="AL340" t="str">
            <v>Sudanese</v>
          </cell>
          <cell r="AY340" t="str">
            <v>Watsan</v>
          </cell>
          <cell r="AZ340" t="str">
            <v>GP</v>
          </cell>
        </row>
        <row r="341">
          <cell r="A341">
            <v>340</v>
          </cell>
          <cell r="B341">
            <v>122</v>
          </cell>
          <cell r="C341" t="str">
            <v>MOHAMED HASSAN</v>
          </cell>
          <cell r="E341" t="str">
            <v>Jibreel</v>
          </cell>
          <cell r="F341" t="str">
            <v>Water point Basic operator</v>
          </cell>
          <cell r="G341" t="str">
            <v>Water point Basic operator</v>
          </cell>
          <cell r="H341">
            <v>1</v>
          </cell>
          <cell r="I341">
            <v>39600</v>
          </cell>
          <cell r="J341" t="str">
            <v>31/05/2009</v>
          </cell>
          <cell r="K341">
            <v>1.67</v>
          </cell>
          <cell r="L341">
            <v>20.262666666666664</v>
          </cell>
          <cell r="M341" t="str">
            <v xml:space="preserve">Mister </v>
          </cell>
          <cell r="N341" t="str">
            <v>1A</v>
          </cell>
          <cell r="O341">
            <v>300</v>
          </cell>
          <cell r="P341">
            <v>325.60000000000002</v>
          </cell>
          <cell r="R341">
            <v>216.524</v>
          </cell>
          <cell r="S341" t="str">
            <v>SDG</v>
          </cell>
          <cell r="V341" t="str">
            <v>Local staff</v>
          </cell>
          <cell r="Y341" t="str">
            <v>Bindizi</v>
          </cell>
          <cell r="Z341" t="str">
            <v>Darfur</v>
          </cell>
          <cell r="AA341">
            <v>9.1</v>
          </cell>
          <cell r="AB341">
            <v>11.1</v>
          </cell>
          <cell r="AC341" t="str">
            <v>DPC</v>
          </cell>
          <cell r="AL341" t="str">
            <v>Sudanese</v>
          </cell>
          <cell r="AY341" t="str">
            <v>Watsan</v>
          </cell>
          <cell r="AZ341" t="str">
            <v>GP</v>
          </cell>
        </row>
        <row r="342">
          <cell r="A342">
            <v>341</v>
          </cell>
          <cell r="B342">
            <v>41</v>
          </cell>
          <cell r="C342" t="str">
            <v>ADAM GUMMA</v>
          </cell>
          <cell r="E342" t="str">
            <v>Adam</v>
          </cell>
          <cell r="F342" t="str">
            <v>Water point Basic operator</v>
          </cell>
          <cell r="G342" t="str">
            <v>Water point Basic operator</v>
          </cell>
          <cell r="H342">
            <v>1</v>
          </cell>
          <cell r="I342">
            <v>39600</v>
          </cell>
          <cell r="J342">
            <v>39964</v>
          </cell>
          <cell r="K342">
            <v>1.67</v>
          </cell>
          <cell r="L342">
            <v>20.262666666666664</v>
          </cell>
          <cell r="M342" t="str">
            <v>Mister</v>
          </cell>
          <cell r="N342" t="str">
            <v>1A</v>
          </cell>
          <cell r="O342">
            <v>300</v>
          </cell>
          <cell r="P342">
            <v>325.60000000000002</v>
          </cell>
          <cell r="R342">
            <v>216.524</v>
          </cell>
          <cell r="S342" t="str">
            <v>SDG</v>
          </cell>
          <cell r="V342" t="str">
            <v>Local staff</v>
          </cell>
          <cell r="Y342" t="str">
            <v>Bindizi</v>
          </cell>
          <cell r="Z342" t="str">
            <v>Darfur</v>
          </cell>
          <cell r="AA342">
            <v>9.1</v>
          </cell>
          <cell r="AB342">
            <v>11.1</v>
          </cell>
          <cell r="AC342" t="str">
            <v>DPC</v>
          </cell>
          <cell r="AL342" t="str">
            <v>Sudanese</v>
          </cell>
          <cell r="AY342" t="str">
            <v>Watsan</v>
          </cell>
          <cell r="AZ342" t="str">
            <v>GP</v>
          </cell>
        </row>
        <row r="343">
          <cell r="A343">
            <v>342</v>
          </cell>
          <cell r="B343">
            <v>87</v>
          </cell>
          <cell r="C343" t="str">
            <v>HUSSIN ADAM</v>
          </cell>
          <cell r="E343" t="str">
            <v>Hawa</v>
          </cell>
          <cell r="F343" t="str">
            <v>Water point Basic operator</v>
          </cell>
          <cell r="G343" t="str">
            <v>Water point Basic operator</v>
          </cell>
          <cell r="H343">
            <v>1</v>
          </cell>
          <cell r="I343">
            <v>39600</v>
          </cell>
          <cell r="J343">
            <v>39964</v>
          </cell>
          <cell r="K343">
            <v>1.67</v>
          </cell>
          <cell r="L343">
            <v>20.262666666666664</v>
          </cell>
          <cell r="M343" t="str">
            <v>Miss</v>
          </cell>
          <cell r="N343" t="str">
            <v>1A</v>
          </cell>
          <cell r="O343">
            <v>300</v>
          </cell>
          <cell r="P343">
            <v>325.60000000000002</v>
          </cell>
          <cell r="R343">
            <v>216.524</v>
          </cell>
          <cell r="S343" t="str">
            <v>SDG</v>
          </cell>
          <cell r="V343" t="str">
            <v>Local staff</v>
          </cell>
          <cell r="Y343" t="str">
            <v>Bindizi</v>
          </cell>
          <cell r="Z343" t="str">
            <v>Darfur</v>
          </cell>
          <cell r="AA343">
            <v>9.1</v>
          </cell>
          <cell r="AB343">
            <v>11.1</v>
          </cell>
          <cell r="AC343" t="str">
            <v>DPC</v>
          </cell>
          <cell r="AL343" t="str">
            <v>Sudanese</v>
          </cell>
          <cell r="AY343" t="str">
            <v>Watsan</v>
          </cell>
          <cell r="AZ343" t="str">
            <v>GP</v>
          </cell>
        </row>
        <row r="344">
          <cell r="A344">
            <v>343</v>
          </cell>
          <cell r="B344">
            <v>35</v>
          </cell>
          <cell r="C344" t="str">
            <v xml:space="preserve">ADAM ABDALLA ABDELSHAFI </v>
          </cell>
          <cell r="E344" t="str">
            <v>Mohamed</v>
          </cell>
          <cell r="F344" t="str">
            <v>Water point Basic operator</v>
          </cell>
          <cell r="G344" t="str">
            <v>Water point Basic operator</v>
          </cell>
          <cell r="H344">
            <v>1</v>
          </cell>
          <cell r="I344">
            <v>39600</v>
          </cell>
          <cell r="J344">
            <v>39964</v>
          </cell>
          <cell r="K344">
            <v>1.67</v>
          </cell>
          <cell r="L344">
            <v>20.262666666666664</v>
          </cell>
          <cell r="M344" t="str">
            <v>Mister</v>
          </cell>
          <cell r="N344" t="str">
            <v>1A</v>
          </cell>
          <cell r="O344">
            <v>300</v>
          </cell>
          <cell r="P344">
            <v>325.60000000000002</v>
          </cell>
          <cell r="R344">
            <v>216.524</v>
          </cell>
          <cell r="S344" t="str">
            <v>SDG</v>
          </cell>
          <cell r="V344" t="str">
            <v>Local staff</v>
          </cell>
          <cell r="Y344" t="str">
            <v>Bindizi</v>
          </cell>
          <cell r="Z344" t="str">
            <v>Darfur</v>
          </cell>
          <cell r="AA344">
            <v>9.1</v>
          </cell>
          <cell r="AB344">
            <v>11.1</v>
          </cell>
          <cell r="AC344" t="str">
            <v>DPC</v>
          </cell>
          <cell r="AL344" t="str">
            <v>Sudanese</v>
          </cell>
          <cell r="AY344" t="str">
            <v>Watsan</v>
          </cell>
          <cell r="AZ344" t="str">
            <v>GP</v>
          </cell>
        </row>
        <row r="345">
          <cell r="A345">
            <v>344</v>
          </cell>
          <cell r="B345">
            <v>151</v>
          </cell>
          <cell r="C345" t="str">
            <v>SULIMAN MOHAMED</v>
          </cell>
          <cell r="E345" t="str">
            <v>Ibrahim</v>
          </cell>
          <cell r="F345" t="str">
            <v>Water point Basic operator</v>
          </cell>
          <cell r="G345" t="str">
            <v>Water point Basic operator</v>
          </cell>
          <cell r="H345">
            <v>1</v>
          </cell>
          <cell r="I345">
            <v>39600</v>
          </cell>
          <cell r="J345">
            <v>39964</v>
          </cell>
          <cell r="K345">
            <v>1.67</v>
          </cell>
          <cell r="L345">
            <v>20.262666666666664</v>
          </cell>
          <cell r="M345" t="str">
            <v>Mister</v>
          </cell>
          <cell r="N345" t="str">
            <v>1A</v>
          </cell>
          <cell r="O345">
            <v>300</v>
          </cell>
          <cell r="P345">
            <v>325.60000000000002</v>
          </cell>
          <cell r="R345">
            <v>216.524</v>
          </cell>
          <cell r="S345" t="str">
            <v>SDG</v>
          </cell>
          <cell r="V345" t="str">
            <v>Local staff</v>
          </cell>
          <cell r="Y345" t="str">
            <v>Bindizi</v>
          </cell>
          <cell r="Z345" t="str">
            <v>Darfur</v>
          </cell>
          <cell r="AA345">
            <v>9.1</v>
          </cell>
          <cell r="AB345">
            <v>11.1</v>
          </cell>
          <cell r="AC345" t="str">
            <v>DPC</v>
          </cell>
          <cell r="AL345" t="str">
            <v>Sudanese</v>
          </cell>
          <cell r="AY345" t="str">
            <v>Watsan</v>
          </cell>
          <cell r="AZ345" t="str">
            <v>GP</v>
          </cell>
        </row>
        <row r="346">
          <cell r="A346">
            <v>345</v>
          </cell>
          <cell r="B346">
            <v>115</v>
          </cell>
          <cell r="C346" t="str">
            <v>MOHAMED ABDALLA</v>
          </cell>
          <cell r="E346" t="str">
            <v>Fatima</v>
          </cell>
          <cell r="F346" t="str">
            <v>Water point Basic operator</v>
          </cell>
          <cell r="G346" t="str">
            <v>Water point Basic operator</v>
          </cell>
          <cell r="H346">
            <v>1</v>
          </cell>
          <cell r="I346">
            <v>39600</v>
          </cell>
          <cell r="J346">
            <v>39964</v>
          </cell>
          <cell r="K346">
            <v>1.67</v>
          </cell>
          <cell r="L346">
            <v>20.262666666666664</v>
          </cell>
          <cell r="M346" t="str">
            <v>Miss</v>
          </cell>
          <cell r="N346" t="str">
            <v>1A</v>
          </cell>
          <cell r="O346">
            <v>300</v>
          </cell>
          <cell r="P346">
            <v>325.60000000000002</v>
          </cell>
          <cell r="R346">
            <v>216.524</v>
          </cell>
          <cell r="S346" t="str">
            <v>SDG</v>
          </cell>
          <cell r="V346" t="str">
            <v>Local staff</v>
          </cell>
          <cell r="Y346" t="str">
            <v>Bindizi</v>
          </cell>
          <cell r="Z346" t="str">
            <v>Darfur</v>
          </cell>
          <cell r="AA346">
            <v>9.1</v>
          </cell>
          <cell r="AB346">
            <v>11.1</v>
          </cell>
          <cell r="AC346" t="str">
            <v>DPC</v>
          </cell>
          <cell r="AL346" t="str">
            <v>Sudanese</v>
          </cell>
          <cell r="AY346" t="str">
            <v>Watsan</v>
          </cell>
          <cell r="AZ346" t="str">
            <v>GP</v>
          </cell>
        </row>
        <row r="347">
          <cell r="A347">
            <v>346</v>
          </cell>
          <cell r="B347">
            <v>126</v>
          </cell>
          <cell r="C347" t="str">
            <v>MOHAMED MUSA</v>
          </cell>
          <cell r="E347" t="str">
            <v>Fatima</v>
          </cell>
          <cell r="F347" t="str">
            <v>Water point Basic operator</v>
          </cell>
          <cell r="G347" t="str">
            <v>Water point Basic operator</v>
          </cell>
          <cell r="H347">
            <v>1</v>
          </cell>
          <cell r="I347">
            <v>39600</v>
          </cell>
          <cell r="J347">
            <v>39964</v>
          </cell>
          <cell r="K347">
            <v>1.67</v>
          </cell>
          <cell r="L347">
            <v>20.262666666666664</v>
          </cell>
          <cell r="M347" t="str">
            <v>Miss</v>
          </cell>
          <cell r="N347" t="str">
            <v>1A</v>
          </cell>
          <cell r="O347">
            <v>300</v>
          </cell>
          <cell r="P347">
            <v>325.60000000000002</v>
          </cell>
          <cell r="R347">
            <v>216.524</v>
          </cell>
          <cell r="S347" t="str">
            <v>SDG</v>
          </cell>
          <cell r="V347" t="str">
            <v>Local Staff</v>
          </cell>
          <cell r="Y347" t="str">
            <v>Bindizi</v>
          </cell>
          <cell r="Z347" t="str">
            <v>Darfur</v>
          </cell>
          <cell r="AA347">
            <v>9.1</v>
          </cell>
          <cell r="AB347">
            <v>11.1</v>
          </cell>
          <cell r="AC347" t="str">
            <v>DPC</v>
          </cell>
          <cell r="AL347" t="str">
            <v>Sudanese</v>
          </cell>
          <cell r="AY347" t="str">
            <v>Watsan</v>
          </cell>
          <cell r="AZ347" t="str">
            <v>GP</v>
          </cell>
        </row>
        <row r="348">
          <cell r="A348">
            <v>347</v>
          </cell>
          <cell r="B348">
            <v>91</v>
          </cell>
          <cell r="C348" t="str">
            <v>IBRAHIM YAHIA</v>
          </cell>
          <cell r="E348" t="str">
            <v>Hawa</v>
          </cell>
          <cell r="F348" t="str">
            <v>Water point Basic operator</v>
          </cell>
          <cell r="G348" t="str">
            <v>Water point Basic operator</v>
          </cell>
          <cell r="H348">
            <v>1</v>
          </cell>
          <cell r="I348">
            <v>39600</v>
          </cell>
          <cell r="J348">
            <v>39964</v>
          </cell>
          <cell r="K348">
            <v>1.67</v>
          </cell>
          <cell r="L348">
            <v>20.262666666666664</v>
          </cell>
          <cell r="M348" t="str">
            <v>Miss</v>
          </cell>
          <cell r="N348" t="str">
            <v>1A</v>
          </cell>
          <cell r="O348">
            <v>300</v>
          </cell>
          <cell r="P348">
            <v>325.60000000000002</v>
          </cell>
          <cell r="R348">
            <v>216.524</v>
          </cell>
          <cell r="S348" t="str">
            <v>SDG</v>
          </cell>
          <cell r="V348" t="str">
            <v>Local staff</v>
          </cell>
          <cell r="Y348" t="str">
            <v>Bindizi</v>
          </cell>
          <cell r="Z348" t="str">
            <v>Darfur</v>
          </cell>
          <cell r="AA348">
            <v>9.1</v>
          </cell>
          <cell r="AB348">
            <v>11.1</v>
          </cell>
          <cell r="AC348" t="str">
            <v>DPC</v>
          </cell>
          <cell r="AL348" t="str">
            <v>Sudanese</v>
          </cell>
          <cell r="AY348" t="str">
            <v>Watsan</v>
          </cell>
          <cell r="AZ348" t="str">
            <v>GP</v>
          </cell>
        </row>
        <row r="349">
          <cell r="A349">
            <v>348</v>
          </cell>
          <cell r="B349">
            <v>137</v>
          </cell>
          <cell r="C349" t="str">
            <v>MUSSA</v>
          </cell>
          <cell r="E349" t="str">
            <v>Khamiss</v>
          </cell>
          <cell r="F349" t="str">
            <v>Camp Guard</v>
          </cell>
          <cell r="G349" t="str">
            <v>Camp Guard</v>
          </cell>
          <cell r="H349">
            <v>1</v>
          </cell>
          <cell r="I349">
            <v>39600</v>
          </cell>
          <cell r="J349">
            <v>39964</v>
          </cell>
          <cell r="K349">
            <v>1.67</v>
          </cell>
          <cell r="L349">
            <v>20.262666666666664</v>
          </cell>
          <cell r="M349" t="str">
            <v>Mister</v>
          </cell>
          <cell r="N349" t="str">
            <v>1B</v>
          </cell>
          <cell r="O349">
            <v>324</v>
          </cell>
          <cell r="P349">
            <v>351.64800000000002</v>
          </cell>
          <cell r="R349">
            <v>235.60415999999998</v>
          </cell>
          <cell r="S349" t="str">
            <v>SDG</v>
          </cell>
          <cell r="V349" t="str">
            <v>Local staff</v>
          </cell>
          <cell r="Y349" t="str">
            <v>Geneina</v>
          </cell>
          <cell r="Z349" t="str">
            <v>Darfur</v>
          </cell>
          <cell r="AA349">
            <v>12.033333333333333</v>
          </cell>
          <cell r="AB349">
            <v>14.033333333333333</v>
          </cell>
          <cell r="AC349" t="str">
            <v>DPC</v>
          </cell>
          <cell r="AL349" t="str">
            <v>Sudanese</v>
          </cell>
          <cell r="AY349" t="str">
            <v>Support</v>
          </cell>
        </row>
        <row r="350">
          <cell r="A350">
            <v>349</v>
          </cell>
          <cell r="B350">
            <v>160</v>
          </cell>
          <cell r="C350" t="str">
            <v>YOUNISS ABDALLA</v>
          </cell>
          <cell r="E350" t="str">
            <v>Khatir</v>
          </cell>
          <cell r="F350" t="str">
            <v>Water point Basic operator</v>
          </cell>
          <cell r="G350" t="str">
            <v>Water point Basic operator</v>
          </cell>
          <cell r="H350">
            <v>1</v>
          </cell>
          <cell r="I350">
            <v>39600</v>
          </cell>
          <cell r="J350">
            <v>39964</v>
          </cell>
          <cell r="K350">
            <v>1.67</v>
          </cell>
          <cell r="L350">
            <v>20.262666666666664</v>
          </cell>
          <cell r="M350" t="str">
            <v>Mister</v>
          </cell>
          <cell r="N350" t="str">
            <v>1A</v>
          </cell>
          <cell r="O350">
            <v>300</v>
          </cell>
          <cell r="P350">
            <v>325.60000000000002</v>
          </cell>
          <cell r="R350">
            <v>216.524</v>
          </cell>
          <cell r="S350" t="str">
            <v>SDG</v>
          </cell>
          <cell r="V350" t="str">
            <v>Local staff</v>
          </cell>
          <cell r="Y350" t="str">
            <v>Bindizi</v>
          </cell>
          <cell r="Z350" t="str">
            <v>Darfur</v>
          </cell>
          <cell r="AA350">
            <v>9.1</v>
          </cell>
          <cell r="AB350">
            <v>11.1</v>
          </cell>
          <cell r="AC350" t="str">
            <v>DPC</v>
          </cell>
          <cell r="AL350" t="str">
            <v>Sudanese</v>
          </cell>
          <cell r="AY350" t="str">
            <v>Watsan</v>
          </cell>
          <cell r="AZ350" t="str">
            <v>GP</v>
          </cell>
        </row>
        <row r="351">
          <cell r="A351">
            <v>350</v>
          </cell>
          <cell r="B351">
            <v>49</v>
          </cell>
          <cell r="C351" t="str">
            <v>AHMED ISSA</v>
          </cell>
          <cell r="E351" t="str">
            <v>Rissala</v>
          </cell>
          <cell r="F351" t="str">
            <v>Water point Basic operator</v>
          </cell>
          <cell r="G351" t="str">
            <v>Water point Basic operator</v>
          </cell>
          <cell r="H351">
            <v>1</v>
          </cell>
          <cell r="I351">
            <v>39600</v>
          </cell>
          <cell r="J351">
            <v>39964</v>
          </cell>
          <cell r="K351">
            <v>1.67</v>
          </cell>
          <cell r="L351">
            <v>20.262666666666664</v>
          </cell>
          <cell r="M351" t="str">
            <v>Miss</v>
          </cell>
          <cell r="N351" t="str">
            <v>1A</v>
          </cell>
          <cell r="O351">
            <v>300</v>
          </cell>
          <cell r="P351">
            <v>325.60000000000002</v>
          </cell>
          <cell r="R351">
            <v>216.524</v>
          </cell>
          <cell r="S351" t="str">
            <v>SDG</v>
          </cell>
          <cell r="V351" t="str">
            <v>Local staff</v>
          </cell>
          <cell r="Y351" t="str">
            <v>Bindizi</v>
          </cell>
          <cell r="Z351" t="str">
            <v>Darfur</v>
          </cell>
          <cell r="AA351">
            <v>9.1</v>
          </cell>
          <cell r="AB351">
            <v>11.1</v>
          </cell>
          <cell r="AC351" t="str">
            <v>DPC</v>
          </cell>
          <cell r="AL351" t="str">
            <v>Sudanese</v>
          </cell>
          <cell r="AY351" t="str">
            <v>Watsan</v>
          </cell>
          <cell r="AZ351" t="str">
            <v>GP</v>
          </cell>
        </row>
        <row r="352">
          <cell r="A352">
            <v>351</v>
          </cell>
          <cell r="B352">
            <v>157</v>
          </cell>
          <cell r="C352" t="str">
            <v>YAHIA</v>
          </cell>
          <cell r="E352" t="str">
            <v>Abdelkarim</v>
          </cell>
          <cell r="F352" t="str">
            <v>Hygiene Promotion basic worker</v>
          </cell>
          <cell r="G352" t="str">
            <v>Hygiene Promotion basic worker</v>
          </cell>
          <cell r="H352">
            <v>1</v>
          </cell>
          <cell r="I352">
            <v>39600</v>
          </cell>
          <cell r="J352">
            <v>39964</v>
          </cell>
          <cell r="K352">
            <v>1.67</v>
          </cell>
          <cell r="L352">
            <v>20.262666666666664</v>
          </cell>
          <cell r="M352" t="str">
            <v>Mister</v>
          </cell>
          <cell r="N352" t="str">
            <v>1A</v>
          </cell>
          <cell r="O352">
            <v>300</v>
          </cell>
          <cell r="P352">
            <v>325.60000000000002</v>
          </cell>
          <cell r="R352">
            <v>216.524</v>
          </cell>
          <cell r="S352" t="str">
            <v>SDG</v>
          </cell>
          <cell r="V352" t="str">
            <v>Local staff</v>
          </cell>
          <cell r="Y352" t="str">
            <v>Geneina</v>
          </cell>
          <cell r="Z352" t="str">
            <v>Darfur</v>
          </cell>
          <cell r="AA352">
            <v>12.033333333333333</v>
          </cell>
          <cell r="AB352">
            <v>14.033333333333333</v>
          </cell>
          <cell r="AC352" t="str">
            <v>DPC</v>
          </cell>
          <cell r="AL352" t="str">
            <v>Sudanese</v>
          </cell>
          <cell r="AY352" t="str">
            <v>Watsan</v>
          </cell>
          <cell r="AZ352" t="str">
            <v>GP</v>
          </cell>
        </row>
        <row r="353">
          <cell r="A353">
            <v>352</v>
          </cell>
          <cell r="B353">
            <v>57</v>
          </cell>
          <cell r="C353" t="str">
            <v>ARBAB</v>
          </cell>
          <cell r="E353" t="str">
            <v>Ibrahim</v>
          </cell>
          <cell r="F353" t="str">
            <v>Garbage collection</v>
          </cell>
          <cell r="G353" t="str">
            <v>Garbage collection</v>
          </cell>
          <cell r="H353">
            <v>1</v>
          </cell>
          <cell r="I353">
            <v>39600</v>
          </cell>
          <cell r="J353">
            <v>39964</v>
          </cell>
          <cell r="K353">
            <v>1.67</v>
          </cell>
          <cell r="L353">
            <v>20.262666666666664</v>
          </cell>
          <cell r="M353" t="str">
            <v>Mister</v>
          </cell>
          <cell r="N353" t="str">
            <v>1A</v>
          </cell>
          <cell r="O353">
            <v>300</v>
          </cell>
          <cell r="P353">
            <v>325.60000000000002</v>
          </cell>
          <cell r="R353">
            <v>216.524</v>
          </cell>
          <cell r="S353" t="str">
            <v>SDG</v>
          </cell>
          <cell r="V353" t="str">
            <v>Local staff</v>
          </cell>
          <cell r="Y353" t="str">
            <v>Geneina</v>
          </cell>
          <cell r="Z353" t="str">
            <v>Darfur</v>
          </cell>
          <cell r="AA353">
            <v>12.033333333333333</v>
          </cell>
          <cell r="AB353">
            <v>14.033333333333333</v>
          </cell>
          <cell r="AC353" t="str">
            <v>DPC</v>
          </cell>
          <cell r="AL353" t="str">
            <v>Sudanese</v>
          </cell>
          <cell r="AY353" t="str">
            <v>Watsan</v>
          </cell>
          <cell r="AZ353" t="str">
            <v>GP</v>
          </cell>
        </row>
        <row r="354">
          <cell r="A354">
            <v>353</v>
          </cell>
          <cell r="B354">
            <v>34</v>
          </cell>
          <cell r="C354" t="str">
            <v>ADAM</v>
          </cell>
          <cell r="E354" t="str">
            <v>Daafala</v>
          </cell>
          <cell r="F354" t="str">
            <v>Garbage collection</v>
          </cell>
          <cell r="G354" t="str">
            <v>Garbage collection</v>
          </cell>
          <cell r="H354">
            <v>1</v>
          </cell>
          <cell r="I354">
            <v>39600</v>
          </cell>
          <cell r="J354">
            <v>39964</v>
          </cell>
          <cell r="K354">
            <v>1.67</v>
          </cell>
          <cell r="L354">
            <v>20.262666666666664</v>
          </cell>
          <cell r="M354" t="str">
            <v>Mister</v>
          </cell>
          <cell r="N354" t="str">
            <v>1A</v>
          </cell>
          <cell r="O354">
            <v>300</v>
          </cell>
          <cell r="P354">
            <v>325.60000000000002</v>
          </cell>
          <cell r="R354">
            <v>216.524</v>
          </cell>
          <cell r="S354" t="str">
            <v>SDG</v>
          </cell>
          <cell r="V354" t="str">
            <v>Local staff</v>
          </cell>
          <cell r="Y354" t="str">
            <v>Geneina</v>
          </cell>
          <cell r="Z354" t="str">
            <v>Darfur</v>
          </cell>
          <cell r="AA354">
            <v>12.033333333333333</v>
          </cell>
          <cell r="AB354">
            <v>14.033333333333333</v>
          </cell>
          <cell r="AC354" t="str">
            <v>DPC</v>
          </cell>
          <cell r="AL354" t="str">
            <v>Sudanese</v>
          </cell>
          <cell r="AY354" t="str">
            <v>Watsan</v>
          </cell>
          <cell r="AZ354" t="str">
            <v>GP</v>
          </cell>
        </row>
        <row r="355">
          <cell r="A355">
            <v>354</v>
          </cell>
          <cell r="B355">
            <v>172</v>
          </cell>
          <cell r="C355" t="str">
            <v>HAROUN MOHAMED</v>
          </cell>
          <cell r="E355" t="str">
            <v>Abdallah</v>
          </cell>
          <cell r="F355" t="str">
            <v>Watchman Junior</v>
          </cell>
          <cell r="G355" t="str">
            <v>Watchman Junior</v>
          </cell>
          <cell r="H355">
            <v>1</v>
          </cell>
          <cell r="I355">
            <v>39600</v>
          </cell>
          <cell r="J355">
            <v>39964</v>
          </cell>
          <cell r="K355">
            <v>1.67</v>
          </cell>
          <cell r="L355">
            <v>20.262666666666664</v>
          </cell>
          <cell r="M355" t="str">
            <v>Mister</v>
          </cell>
          <cell r="N355" t="str">
            <v>1B</v>
          </cell>
          <cell r="O355">
            <v>324</v>
          </cell>
          <cell r="P355">
            <v>351.64800000000002</v>
          </cell>
          <cell r="R355">
            <v>235.60415999999998</v>
          </cell>
          <cell r="S355" t="str">
            <v>SDG</v>
          </cell>
          <cell r="V355" t="str">
            <v>Local staff</v>
          </cell>
          <cell r="Y355" t="str">
            <v>Geneina</v>
          </cell>
          <cell r="Z355" t="str">
            <v>Darfur</v>
          </cell>
          <cell r="AA355">
            <v>0</v>
          </cell>
          <cell r="AB355">
            <v>2</v>
          </cell>
          <cell r="AC355" t="str">
            <v>DPC</v>
          </cell>
          <cell r="AL355" t="str">
            <v>Sudanese</v>
          </cell>
          <cell r="AY355" t="str">
            <v>Support</v>
          </cell>
        </row>
        <row r="356">
          <cell r="A356">
            <v>355</v>
          </cell>
          <cell r="B356">
            <v>173</v>
          </cell>
          <cell r="C356" t="str">
            <v>AHMED ABDULGADER OSMAN</v>
          </cell>
          <cell r="E356" t="str">
            <v>Ibrahim</v>
          </cell>
          <cell r="F356" t="str">
            <v>Assistant Administrator</v>
          </cell>
          <cell r="G356" t="str">
            <v>Assistant Administrator</v>
          </cell>
          <cell r="H356">
            <v>4</v>
          </cell>
          <cell r="I356">
            <v>39614</v>
          </cell>
          <cell r="J356">
            <v>39629</v>
          </cell>
          <cell r="K356">
            <v>1.67</v>
          </cell>
          <cell r="L356">
            <v>0.83499999999999996</v>
          </cell>
          <cell r="M356" t="str">
            <v>Mister</v>
          </cell>
          <cell r="N356" t="str">
            <v>4C</v>
          </cell>
          <cell r="O356">
            <v>698</v>
          </cell>
          <cell r="P356">
            <v>759.18165744098144</v>
          </cell>
          <cell r="R356">
            <v>546.61079335750651</v>
          </cell>
          <cell r="S356" t="str">
            <v>SDG</v>
          </cell>
          <cell r="V356" t="str">
            <v>Local staff</v>
          </cell>
          <cell r="Y356" t="str">
            <v>Geneina</v>
          </cell>
          <cell r="Z356" t="str">
            <v>Darfur</v>
          </cell>
          <cell r="AA356">
            <v>0</v>
          </cell>
          <cell r="AB356">
            <v>0.5</v>
          </cell>
          <cell r="AC356" t="str">
            <v>DPC</v>
          </cell>
          <cell r="AL356" t="str">
            <v>Sudanese</v>
          </cell>
          <cell r="AY356" t="str">
            <v>Support</v>
          </cell>
        </row>
        <row r="357">
          <cell r="A357">
            <v>356</v>
          </cell>
          <cell r="B357">
            <v>174</v>
          </cell>
          <cell r="C357" t="str">
            <v>IBRAHIM MOHAMED</v>
          </cell>
          <cell r="E357" t="str">
            <v>Abdulshafi</v>
          </cell>
          <cell r="F357" t="str">
            <v>Project supervisor</v>
          </cell>
          <cell r="G357" t="str">
            <v>Project supervisor</v>
          </cell>
          <cell r="H357">
            <v>5</v>
          </cell>
          <cell r="I357">
            <v>39600</v>
          </cell>
          <cell r="J357">
            <v>39629</v>
          </cell>
          <cell r="K357">
            <v>1.67</v>
          </cell>
          <cell r="L357">
            <v>1.6143333333333332</v>
          </cell>
          <cell r="M357" t="str">
            <v>Mister</v>
          </cell>
          <cell r="N357" t="str">
            <v>5B</v>
          </cell>
          <cell r="O357">
            <v>815</v>
          </cell>
          <cell r="P357">
            <v>885.50948523916088</v>
          </cell>
          <cell r="R357">
            <v>637.5668293721958</v>
          </cell>
          <cell r="S357" t="str">
            <v>SDG</v>
          </cell>
          <cell r="V357" t="str">
            <v>Local staff</v>
          </cell>
          <cell r="Y357" t="str">
            <v>Geneina</v>
          </cell>
          <cell r="Z357" t="str">
            <v>Darfur</v>
          </cell>
          <cell r="AA357">
            <v>0</v>
          </cell>
          <cell r="AB357">
            <v>0.96666666666666667</v>
          </cell>
          <cell r="AC357" t="str">
            <v>DPC</v>
          </cell>
          <cell r="AL357" t="str">
            <v>Sudanese</v>
          </cell>
          <cell r="AY357" t="str">
            <v>Support</v>
          </cell>
        </row>
        <row r="358">
          <cell r="A358">
            <v>357</v>
          </cell>
          <cell r="B358">
            <v>175</v>
          </cell>
          <cell r="C358" t="str">
            <v>ABDELMALIK</v>
          </cell>
          <cell r="E358" t="str">
            <v>Ibrahim</v>
          </cell>
          <cell r="F358" t="str">
            <v>Water point Basic operator</v>
          </cell>
          <cell r="G358" t="str">
            <v>Water point Basic operator</v>
          </cell>
          <cell r="H358">
            <v>1</v>
          </cell>
          <cell r="I358">
            <v>39600</v>
          </cell>
          <cell r="J358">
            <v>39964</v>
          </cell>
          <cell r="K358">
            <v>1.67</v>
          </cell>
          <cell r="L358">
            <v>20.262666666666664</v>
          </cell>
          <cell r="M358" t="str">
            <v>Mister</v>
          </cell>
          <cell r="N358" t="str">
            <v>1A</v>
          </cell>
          <cell r="O358">
            <v>300</v>
          </cell>
          <cell r="P358">
            <v>325.60000000000002</v>
          </cell>
          <cell r="R358">
            <v>216.524</v>
          </cell>
          <cell r="S358" t="str">
            <v>SDG</v>
          </cell>
          <cell r="V358" t="str">
            <v>Local staff</v>
          </cell>
          <cell r="Y358" t="str">
            <v>Geneina</v>
          </cell>
          <cell r="Z358" t="str">
            <v>Darfur</v>
          </cell>
          <cell r="AA358">
            <v>0</v>
          </cell>
          <cell r="AB358">
            <v>2</v>
          </cell>
          <cell r="AC358" t="str">
            <v>DPC</v>
          </cell>
          <cell r="AL358" t="str">
            <v>Sudanese</v>
          </cell>
          <cell r="AY358" t="str">
            <v>Watsan</v>
          </cell>
          <cell r="AZ358" t="str">
            <v>GP</v>
          </cell>
        </row>
        <row r="359">
          <cell r="A359">
            <v>358</v>
          </cell>
          <cell r="B359">
            <v>176</v>
          </cell>
          <cell r="C359" t="str">
            <v>MOHAMED</v>
          </cell>
          <cell r="E359" t="str">
            <v>Ibrahim</v>
          </cell>
          <cell r="F359" t="str">
            <v>Water point Basic operator</v>
          </cell>
          <cell r="G359" t="str">
            <v>Water point Basic operator</v>
          </cell>
          <cell r="H359">
            <v>1</v>
          </cell>
          <cell r="I359">
            <v>39600</v>
          </cell>
          <cell r="J359">
            <v>39964</v>
          </cell>
          <cell r="K359">
            <v>1.67</v>
          </cell>
          <cell r="L359">
            <v>20.262666666666664</v>
          </cell>
          <cell r="M359" t="str">
            <v>Mister</v>
          </cell>
          <cell r="N359" t="str">
            <v>1A</v>
          </cell>
          <cell r="O359">
            <v>300</v>
          </cell>
          <cell r="P359">
            <v>325.60000000000002</v>
          </cell>
          <cell r="R359">
            <v>216.524</v>
          </cell>
          <cell r="S359" t="str">
            <v>SDG</v>
          </cell>
          <cell r="V359" t="str">
            <v>Local staff</v>
          </cell>
          <cell r="Y359" t="str">
            <v>Geneina</v>
          </cell>
          <cell r="Z359" t="str">
            <v>Darfur</v>
          </cell>
          <cell r="AA359">
            <v>0</v>
          </cell>
          <cell r="AB359">
            <v>2</v>
          </cell>
          <cell r="AC359" t="str">
            <v>DPC</v>
          </cell>
          <cell r="AL359" t="str">
            <v>Sudanese</v>
          </cell>
          <cell r="AY359" t="str">
            <v>Watsan</v>
          </cell>
          <cell r="AZ359" t="str">
            <v>GP</v>
          </cell>
        </row>
        <row r="360">
          <cell r="A360">
            <v>359</v>
          </cell>
          <cell r="B360">
            <v>42</v>
          </cell>
          <cell r="C360" t="str">
            <v>ADAM  MANU</v>
          </cell>
          <cell r="E360" t="str">
            <v>Suleiman</v>
          </cell>
          <cell r="F360" t="str">
            <v>Water point Basic operator</v>
          </cell>
          <cell r="G360" t="str">
            <v>Water point Basic operator</v>
          </cell>
          <cell r="H360">
            <v>1</v>
          </cell>
          <cell r="I360">
            <v>39600</v>
          </cell>
          <cell r="J360">
            <v>39964</v>
          </cell>
          <cell r="K360">
            <v>1.67</v>
          </cell>
          <cell r="L360">
            <v>20.262666666666664</v>
          </cell>
          <cell r="M360" t="str">
            <v>Mister</v>
          </cell>
          <cell r="N360" t="str">
            <v>1A</v>
          </cell>
          <cell r="O360">
            <v>300</v>
          </cell>
          <cell r="P360">
            <v>325.60000000000002</v>
          </cell>
          <cell r="R360">
            <v>216.524</v>
          </cell>
          <cell r="S360" t="str">
            <v>SDG</v>
          </cell>
          <cell r="V360" t="str">
            <v>Local staff</v>
          </cell>
          <cell r="Y360" t="str">
            <v>Geneina</v>
          </cell>
          <cell r="Z360" t="str">
            <v>Darfur</v>
          </cell>
          <cell r="AA360">
            <v>12.033333333333333</v>
          </cell>
          <cell r="AB360">
            <v>14.033333333333333</v>
          </cell>
          <cell r="AC360" t="str">
            <v>DPC</v>
          </cell>
          <cell r="AL360" t="str">
            <v>Sudanese</v>
          </cell>
          <cell r="AY360" t="str">
            <v>Watsan</v>
          </cell>
          <cell r="AZ360" t="str">
            <v>GP</v>
          </cell>
        </row>
        <row r="361">
          <cell r="A361">
            <v>360</v>
          </cell>
          <cell r="B361">
            <v>20</v>
          </cell>
          <cell r="C361" t="str">
            <v>ABDEL GADER</v>
          </cell>
          <cell r="D361" t="str">
            <v>Abbas Yagarab</v>
          </cell>
          <cell r="E361" t="str">
            <v>Ahmed</v>
          </cell>
          <cell r="F361" t="str">
            <v>Garbage collection technician</v>
          </cell>
          <cell r="G361" t="str">
            <v>Garbage collection technician</v>
          </cell>
          <cell r="H361">
            <v>3</v>
          </cell>
          <cell r="I361">
            <v>39600</v>
          </cell>
          <cell r="J361">
            <v>39964</v>
          </cell>
          <cell r="K361">
            <v>1.67</v>
          </cell>
          <cell r="L361">
            <v>20.262666666666664</v>
          </cell>
          <cell r="M361" t="str">
            <v>Mister</v>
          </cell>
          <cell r="N361" t="str">
            <v>3A</v>
          </cell>
          <cell r="O361">
            <v>475</v>
          </cell>
          <cell r="P361">
            <v>516.68627955056661</v>
          </cell>
          <cell r="R361">
            <v>359.0969642876438</v>
          </cell>
          <cell r="S361" t="str">
            <v>SDG</v>
          </cell>
          <cell r="V361" t="str">
            <v>Local staff</v>
          </cell>
          <cell r="Y361" t="str">
            <v>Geneina</v>
          </cell>
          <cell r="Z361" t="str">
            <v>Darfur</v>
          </cell>
          <cell r="AA361">
            <v>12.033333333333333</v>
          </cell>
          <cell r="AB361">
            <v>14.033333333333333</v>
          </cell>
          <cell r="AC361" t="str">
            <v>DPC</v>
          </cell>
          <cell r="AL361" t="str">
            <v>Sudanese</v>
          </cell>
          <cell r="AY361" t="str">
            <v>Watsan</v>
          </cell>
          <cell r="AZ361" t="str">
            <v>GP</v>
          </cell>
        </row>
        <row r="362">
          <cell r="A362">
            <v>361</v>
          </cell>
          <cell r="B362">
            <v>102</v>
          </cell>
          <cell r="C362" t="str">
            <v>JUMMA</v>
          </cell>
          <cell r="E362" t="str">
            <v>Mohamed</v>
          </cell>
          <cell r="F362" t="str">
            <v>Hygiene Promotion Technician</v>
          </cell>
          <cell r="G362" t="str">
            <v>Hygiene Promotion Technician</v>
          </cell>
          <cell r="H362">
            <v>3</v>
          </cell>
          <cell r="I362">
            <v>39600</v>
          </cell>
          <cell r="J362">
            <v>39964</v>
          </cell>
          <cell r="K362">
            <v>1.67</v>
          </cell>
          <cell r="L362">
            <v>20.262666666666664</v>
          </cell>
          <cell r="M362" t="str">
            <v>Mister</v>
          </cell>
          <cell r="N362" t="str">
            <v>3C</v>
          </cell>
          <cell r="O362">
            <v>554</v>
          </cell>
          <cell r="P362">
            <v>602.66287646778096</v>
          </cell>
          <cell r="R362">
            <v>427.89064229212448</v>
          </cell>
          <cell r="S362" t="str">
            <v>SDG</v>
          </cell>
          <cell r="V362" t="str">
            <v>Local staff</v>
          </cell>
          <cell r="Y362" t="str">
            <v>Geneina</v>
          </cell>
          <cell r="Z362" t="str">
            <v>Darfur</v>
          </cell>
          <cell r="AA362">
            <v>12.033333333333333</v>
          </cell>
          <cell r="AB362">
            <v>14.033333333333333</v>
          </cell>
          <cell r="AC362" t="str">
            <v>DPC</v>
          </cell>
          <cell r="AL362" t="str">
            <v>Sudanese</v>
          </cell>
          <cell r="AY362" t="str">
            <v>Watsan</v>
          </cell>
          <cell r="AZ362" t="str">
            <v>GP</v>
          </cell>
        </row>
        <row r="363">
          <cell r="A363">
            <v>362</v>
          </cell>
          <cell r="B363">
            <v>163</v>
          </cell>
          <cell r="C363" t="str">
            <v>YOUSSIF  MATAR</v>
          </cell>
          <cell r="E363" t="str">
            <v>Fatema</v>
          </cell>
          <cell r="F363" t="str">
            <v>Camp Guard</v>
          </cell>
          <cell r="G363" t="str">
            <v>Camp Guard</v>
          </cell>
          <cell r="H363">
            <v>1</v>
          </cell>
          <cell r="I363">
            <v>39600</v>
          </cell>
          <cell r="J363">
            <v>39964</v>
          </cell>
          <cell r="K363">
            <v>1.67</v>
          </cell>
          <cell r="L363">
            <v>20.262666666666664</v>
          </cell>
          <cell r="M363" t="str">
            <v>Miss</v>
          </cell>
          <cell r="N363" t="str">
            <v>1A</v>
          </cell>
          <cell r="O363">
            <v>300</v>
          </cell>
          <cell r="P363">
            <v>325.60000000000002</v>
          </cell>
          <cell r="R363">
            <v>216.524</v>
          </cell>
          <cell r="S363" t="str">
            <v>SDG</v>
          </cell>
          <cell r="V363" t="str">
            <v>Local staff</v>
          </cell>
          <cell r="Y363" t="str">
            <v>Geneina</v>
          </cell>
          <cell r="Z363" t="str">
            <v>Darfur</v>
          </cell>
          <cell r="AA363">
            <v>12.033333333333333</v>
          </cell>
          <cell r="AB363">
            <v>14.033333333333333</v>
          </cell>
          <cell r="AC363" t="str">
            <v>DPC</v>
          </cell>
          <cell r="AL363" t="str">
            <v>Sudanese</v>
          </cell>
          <cell r="AY363" t="str">
            <v>Support</v>
          </cell>
        </row>
        <row r="364">
          <cell r="A364">
            <v>363</v>
          </cell>
          <cell r="B364">
            <v>143</v>
          </cell>
          <cell r="C364" t="str">
            <v>OMAR ARABI</v>
          </cell>
          <cell r="E364" t="str">
            <v>Makarim</v>
          </cell>
          <cell r="F364" t="str">
            <v>Watchman Senior</v>
          </cell>
          <cell r="G364" t="str">
            <v>Watchman Senior</v>
          </cell>
          <cell r="H364">
            <v>2</v>
          </cell>
          <cell r="I364">
            <v>39600</v>
          </cell>
          <cell r="J364">
            <v>401768</v>
          </cell>
          <cell r="K364">
            <v>1.67</v>
          </cell>
          <cell r="L364">
            <v>20160.685333333331</v>
          </cell>
          <cell r="M364" t="str">
            <v>Mister</v>
          </cell>
          <cell r="N364" t="str">
            <v>2B</v>
          </cell>
          <cell r="O364">
            <v>408</v>
          </cell>
          <cell r="P364">
            <v>442.97520537600013</v>
          </cell>
          <cell r="R364">
            <v>303.43801568256009</v>
          </cell>
          <cell r="S364" t="str">
            <v>SDG</v>
          </cell>
          <cell r="V364" t="str">
            <v>Local staff</v>
          </cell>
          <cell r="Y364" t="str">
            <v>Geneina</v>
          </cell>
          <cell r="Z364" t="str">
            <v>Darfur</v>
          </cell>
          <cell r="AA364">
            <v>28.133333333333333</v>
          </cell>
          <cell r="AB364">
            <v>30.133333333333333</v>
          </cell>
          <cell r="AC364" t="str">
            <v>OC</v>
          </cell>
          <cell r="AL364" t="str">
            <v>Sudanese</v>
          </cell>
          <cell r="AY364" t="str">
            <v>Support</v>
          </cell>
        </row>
        <row r="365">
          <cell r="A365">
            <v>364</v>
          </cell>
          <cell r="B365">
            <v>62</v>
          </cell>
          <cell r="C365" t="str">
            <v>BARA SHAREIF</v>
          </cell>
          <cell r="E365" t="str">
            <v>Khaleil</v>
          </cell>
          <cell r="F365" t="str">
            <v>Watchman Senior</v>
          </cell>
          <cell r="G365" t="str">
            <v>Watchman Senior</v>
          </cell>
          <cell r="H365">
            <v>2</v>
          </cell>
          <cell r="I365">
            <v>39600</v>
          </cell>
          <cell r="J365">
            <v>401768</v>
          </cell>
          <cell r="K365">
            <v>1.67</v>
          </cell>
          <cell r="L365">
            <v>20160.685333333331</v>
          </cell>
          <cell r="M365" t="str">
            <v>Mister</v>
          </cell>
          <cell r="N365" t="str">
            <v>2B</v>
          </cell>
          <cell r="O365">
            <v>408</v>
          </cell>
          <cell r="P365">
            <v>442.97520537600013</v>
          </cell>
          <cell r="R365">
            <v>303.43801568256009</v>
          </cell>
          <cell r="S365" t="str">
            <v>SDG</v>
          </cell>
          <cell r="V365" t="str">
            <v>Local staff</v>
          </cell>
          <cell r="Y365" t="str">
            <v>Geneina</v>
          </cell>
          <cell r="Z365" t="str">
            <v>Darfur</v>
          </cell>
          <cell r="AA365">
            <v>24.200000000000003</v>
          </cell>
          <cell r="AB365">
            <v>26.200000000000003</v>
          </cell>
          <cell r="AC365" t="str">
            <v>OC</v>
          </cell>
          <cell r="AL365" t="str">
            <v>Sudanese</v>
          </cell>
          <cell r="AY365" t="str">
            <v>Support</v>
          </cell>
        </row>
        <row r="366">
          <cell r="A366">
            <v>365</v>
          </cell>
          <cell r="B366">
            <v>32</v>
          </cell>
          <cell r="C366" t="str">
            <v xml:space="preserve">ADAM HUSSEIN </v>
          </cell>
          <cell r="E366" t="str">
            <v>Mohamed</v>
          </cell>
          <cell r="F366" t="str">
            <v>Store keeper</v>
          </cell>
          <cell r="G366" t="str">
            <v>Store keeper</v>
          </cell>
          <cell r="H366">
            <v>1</v>
          </cell>
          <cell r="I366">
            <v>39600</v>
          </cell>
          <cell r="J366">
            <v>401768</v>
          </cell>
          <cell r="K366">
            <v>1.67</v>
          </cell>
          <cell r="L366">
            <v>20160.685333333331</v>
          </cell>
          <cell r="M366" t="str">
            <v>Mister</v>
          </cell>
          <cell r="N366" t="str">
            <v>1C</v>
          </cell>
          <cell r="O366">
            <v>349</v>
          </cell>
          <cell r="P366">
            <v>379.77984000000004</v>
          </cell>
          <cell r="R366">
            <v>256.35139200000003</v>
          </cell>
          <cell r="S366" t="str">
            <v>SDG</v>
          </cell>
          <cell r="V366" t="str">
            <v>Local staff</v>
          </cell>
          <cell r="Y366" t="str">
            <v>Geneina</v>
          </cell>
          <cell r="Z366" t="str">
            <v>Darfur</v>
          </cell>
          <cell r="AA366">
            <v>12.033333333333333</v>
          </cell>
          <cell r="AB366">
            <v>14.033333333333333</v>
          </cell>
          <cell r="AC366" t="str">
            <v>DPC</v>
          </cell>
          <cell r="AL366" t="str">
            <v>Sudanese</v>
          </cell>
          <cell r="AY366" t="str">
            <v>Support</v>
          </cell>
        </row>
        <row r="367">
          <cell r="A367">
            <v>366</v>
          </cell>
          <cell r="B367">
            <v>120</v>
          </cell>
          <cell r="C367" t="str">
            <v>MOHAMED ALI</v>
          </cell>
          <cell r="E367" t="str">
            <v>Hassan</v>
          </cell>
          <cell r="F367" t="str">
            <v>Watchman Junior</v>
          </cell>
          <cell r="G367" t="str">
            <v>Watchman Junior</v>
          </cell>
          <cell r="H367">
            <v>1</v>
          </cell>
          <cell r="I367">
            <v>39600</v>
          </cell>
          <cell r="J367">
            <v>39964</v>
          </cell>
          <cell r="K367">
            <v>1.67</v>
          </cell>
          <cell r="L367">
            <v>20.262666666666664</v>
          </cell>
          <cell r="M367" t="str">
            <v>Mister</v>
          </cell>
          <cell r="N367" t="str">
            <v>1A</v>
          </cell>
          <cell r="O367">
            <v>300</v>
          </cell>
          <cell r="P367">
            <v>325.60000000000002</v>
          </cell>
          <cell r="R367">
            <v>216.524</v>
          </cell>
          <cell r="S367" t="str">
            <v>SDG</v>
          </cell>
          <cell r="V367" t="str">
            <v>Local staff</v>
          </cell>
          <cell r="Y367" t="str">
            <v>Geneina</v>
          </cell>
          <cell r="Z367" t="str">
            <v>Darfur</v>
          </cell>
          <cell r="AA367">
            <v>12.033333333333333</v>
          </cell>
          <cell r="AB367">
            <v>14.033333333333333</v>
          </cell>
          <cell r="AC367" t="str">
            <v>DPC</v>
          </cell>
          <cell r="AL367" t="str">
            <v>Sudanese</v>
          </cell>
          <cell r="AY367" t="str">
            <v>Support</v>
          </cell>
        </row>
        <row r="368">
          <cell r="A368">
            <v>367</v>
          </cell>
          <cell r="B368">
            <v>116</v>
          </cell>
          <cell r="C368" t="str">
            <v>MOHAMED ABDALLA</v>
          </cell>
          <cell r="E368" t="str">
            <v>Adoum</v>
          </cell>
          <cell r="F368" t="str">
            <v>Camp Guard</v>
          </cell>
          <cell r="G368" t="str">
            <v>Camp Guard</v>
          </cell>
          <cell r="H368">
            <v>1</v>
          </cell>
          <cell r="I368">
            <v>39600</v>
          </cell>
          <cell r="J368">
            <v>39964</v>
          </cell>
          <cell r="K368">
            <v>1.67</v>
          </cell>
          <cell r="L368">
            <v>20.262666666666664</v>
          </cell>
          <cell r="M368" t="str">
            <v>Mister</v>
          </cell>
          <cell r="N368" t="str">
            <v>1a</v>
          </cell>
          <cell r="O368">
            <v>300</v>
          </cell>
          <cell r="P368">
            <v>325.60000000000002</v>
          </cell>
          <cell r="R368">
            <v>216.524</v>
          </cell>
          <cell r="S368" t="str">
            <v>SDG</v>
          </cell>
          <cell r="V368" t="str">
            <v>Local staff</v>
          </cell>
          <cell r="Y368" t="str">
            <v>Geneina</v>
          </cell>
          <cell r="Z368" t="str">
            <v>Darfur</v>
          </cell>
          <cell r="AA368">
            <v>12.033333333333333</v>
          </cell>
          <cell r="AB368">
            <v>14.033333333333333</v>
          </cell>
          <cell r="AC368" t="str">
            <v>DPC</v>
          </cell>
          <cell r="AL368" t="str">
            <v>Sudanese</v>
          </cell>
          <cell r="AY368" t="str">
            <v>Support</v>
          </cell>
        </row>
        <row r="369">
          <cell r="A369">
            <v>368</v>
          </cell>
          <cell r="B369">
            <v>37</v>
          </cell>
          <cell r="C369" t="str">
            <v>ADAM ABDALLA</v>
          </cell>
          <cell r="E369" t="str">
            <v>Juma</v>
          </cell>
          <cell r="F369" t="str">
            <v>Camp Guard</v>
          </cell>
          <cell r="G369" t="str">
            <v>Camp Guard</v>
          </cell>
          <cell r="H369">
            <v>1</v>
          </cell>
          <cell r="I369">
            <v>39600</v>
          </cell>
          <cell r="J369">
            <v>39964</v>
          </cell>
          <cell r="K369">
            <v>1.67</v>
          </cell>
          <cell r="L369">
            <v>20.262666666666664</v>
          </cell>
          <cell r="M369" t="str">
            <v>Mister</v>
          </cell>
          <cell r="N369" t="str">
            <v>1B</v>
          </cell>
          <cell r="O369">
            <v>324</v>
          </cell>
          <cell r="P369">
            <v>351.64800000000002</v>
          </cell>
          <cell r="R369">
            <v>235.60415999999998</v>
          </cell>
          <cell r="S369" t="str">
            <v>SDG</v>
          </cell>
          <cell r="V369" t="str">
            <v>Local staff</v>
          </cell>
          <cell r="Y369" t="str">
            <v>Geneina</v>
          </cell>
          <cell r="Z369" t="str">
            <v>Darfur</v>
          </cell>
          <cell r="AA369">
            <v>12.033333333333333</v>
          </cell>
          <cell r="AB369">
            <v>14.033333333333333</v>
          </cell>
          <cell r="AC369" t="str">
            <v>DPC</v>
          </cell>
          <cell r="AL369" t="str">
            <v>Sudanese</v>
          </cell>
          <cell r="AY369" t="str">
            <v>Support</v>
          </cell>
        </row>
        <row r="370">
          <cell r="A370">
            <v>369</v>
          </cell>
          <cell r="B370">
            <v>156</v>
          </cell>
          <cell r="C370" t="str">
            <v>TOR MOHAMED</v>
          </cell>
          <cell r="E370" t="str">
            <v>Abdallah</v>
          </cell>
          <cell r="F370" t="str">
            <v>Camp Guard</v>
          </cell>
          <cell r="G370" t="str">
            <v>Camp Guard</v>
          </cell>
          <cell r="H370">
            <v>1</v>
          </cell>
          <cell r="I370">
            <v>39600</v>
          </cell>
          <cell r="J370">
            <v>39964</v>
          </cell>
          <cell r="K370">
            <v>1.67</v>
          </cell>
          <cell r="L370">
            <v>20.262666666666664</v>
          </cell>
          <cell r="M370" t="str">
            <v>Mister</v>
          </cell>
          <cell r="N370" t="str">
            <v>1B</v>
          </cell>
          <cell r="O370">
            <v>324</v>
          </cell>
          <cell r="P370">
            <v>351.64800000000002</v>
          </cell>
          <cell r="R370">
            <v>235.60415999999998</v>
          </cell>
          <cell r="S370" t="str">
            <v>SDG</v>
          </cell>
          <cell r="V370" t="str">
            <v>Local staff</v>
          </cell>
          <cell r="Y370" t="str">
            <v>Geneina</v>
          </cell>
          <cell r="Z370" t="str">
            <v>Darfur</v>
          </cell>
          <cell r="AA370">
            <v>12.033333333333333</v>
          </cell>
          <cell r="AB370">
            <v>14.033333333333333</v>
          </cell>
          <cell r="AC370" t="str">
            <v>DPC</v>
          </cell>
          <cell r="AL370" t="str">
            <v>Sudanese</v>
          </cell>
          <cell r="AY370" t="str">
            <v>Support</v>
          </cell>
        </row>
        <row r="371">
          <cell r="A371">
            <v>370</v>
          </cell>
          <cell r="B371">
            <v>51</v>
          </cell>
          <cell r="C371" t="str">
            <v>AHMED KHAREIF</v>
          </cell>
          <cell r="E371" t="str">
            <v>Suleiman</v>
          </cell>
          <cell r="F371" t="str">
            <v>Camp Guard</v>
          </cell>
          <cell r="G371" t="str">
            <v>Camp Guard</v>
          </cell>
          <cell r="H371">
            <v>1</v>
          </cell>
          <cell r="I371">
            <v>39600</v>
          </cell>
          <cell r="J371">
            <v>39964</v>
          </cell>
          <cell r="K371">
            <v>1.67</v>
          </cell>
          <cell r="L371">
            <v>20.262666666666664</v>
          </cell>
          <cell r="M371" t="str">
            <v>Mister</v>
          </cell>
          <cell r="N371" t="str">
            <v>1B</v>
          </cell>
          <cell r="O371">
            <v>324</v>
          </cell>
          <cell r="P371">
            <v>351.64800000000002</v>
          </cell>
          <cell r="R371">
            <v>235.60415999999998</v>
          </cell>
          <cell r="S371" t="str">
            <v>SDG</v>
          </cell>
          <cell r="V371" t="str">
            <v>Local staff</v>
          </cell>
          <cell r="Y371" t="str">
            <v>Geneina</v>
          </cell>
          <cell r="Z371" t="str">
            <v>Darfur</v>
          </cell>
          <cell r="AA371">
            <v>12.033333333333333</v>
          </cell>
          <cell r="AB371">
            <v>14.033333333333333</v>
          </cell>
          <cell r="AC371" t="str">
            <v>DPC</v>
          </cell>
          <cell r="AL371" t="str">
            <v>Sudanese</v>
          </cell>
          <cell r="AY371" t="str">
            <v>Support</v>
          </cell>
        </row>
        <row r="372">
          <cell r="A372">
            <v>371</v>
          </cell>
          <cell r="B372">
            <v>70</v>
          </cell>
          <cell r="C372" t="str">
            <v>FADUL</v>
          </cell>
          <cell r="E372" t="str">
            <v>Taj Eldein</v>
          </cell>
          <cell r="F372" t="str">
            <v>Water point Basic operator</v>
          </cell>
          <cell r="G372" t="str">
            <v>Water point Basic operator</v>
          </cell>
          <cell r="H372">
            <v>1</v>
          </cell>
          <cell r="I372">
            <v>39600</v>
          </cell>
          <cell r="J372">
            <v>39964</v>
          </cell>
          <cell r="K372">
            <v>1.67</v>
          </cell>
          <cell r="L372">
            <v>20.262666666666664</v>
          </cell>
          <cell r="M372" t="str">
            <v>Mister</v>
          </cell>
          <cell r="N372" t="str">
            <v>1B</v>
          </cell>
          <cell r="O372">
            <v>324</v>
          </cell>
          <cell r="P372">
            <v>351.64800000000002</v>
          </cell>
          <cell r="R372">
            <v>235.60415999999998</v>
          </cell>
          <cell r="S372" t="str">
            <v>SDG</v>
          </cell>
          <cell r="V372" t="str">
            <v>Local staff</v>
          </cell>
          <cell r="Y372" t="str">
            <v>Geneina</v>
          </cell>
          <cell r="Z372" t="str">
            <v>Darfur</v>
          </cell>
          <cell r="AA372">
            <v>12.033333333333333</v>
          </cell>
          <cell r="AB372">
            <v>14.033333333333333</v>
          </cell>
          <cell r="AC372" t="str">
            <v>DPC</v>
          </cell>
          <cell r="AL372" t="str">
            <v>Sudanese</v>
          </cell>
          <cell r="AR372" t="str">
            <v>02XD73803</v>
          </cell>
          <cell r="AY372" t="str">
            <v>Watsan</v>
          </cell>
          <cell r="AZ372" t="str">
            <v>GP</v>
          </cell>
        </row>
        <row r="373">
          <cell r="A373">
            <v>372</v>
          </cell>
          <cell r="B373">
            <v>65</v>
          </cell>
          <cell r="C373" t="str">
            <v>DAHIA</v>
          </cell>
          <cell r="E373" t="str">
            <v>Hassan</v>
          </cell>
          <cell r="F373" t="str">
            <v>Water point Basic operator</v>
          </cell>
          <cell r="G373" t="str">
            <v>Water point Basic operator</v>
          </cell>
          <cell r="H373">
            <v>1</v>
          </cell>
          <cell r="I373">
            <v>39600</v>
          </cell>
          <cell r="J373">
            <v>39964</v>
          </cell>
          <cell r="K373">
            <v>1.67</v>
          </cell>
          <cell r="L373">
            <v>20.262666666666664</v>
          </cell>
          <cell r="M373" t="str">
            <v>Mister</v>
          </cell>
          <cell r="N373" t="str">
            <v>1B</v>
          </cell>
          <cell r="O373">
            <v>324</v>
          </cell>
          <cell r="P373">
            <v>351.64800000000002</v>
          </cell>
          <cell r="R373">
            <v>235.60415999999998</v>
          </cell>
          <cell r="S373" t="str">
            <v>SDG</v>
          </cell>
          <cell r="V373" t="str">
            <v>Local staff</v>
          </cell>
          <cell r="Y373" t="str">
            <v>Geneina</v>
          </cell>
          <cell r="Z373" t="str">
            <v>Darfur</v>
          </cell>
          <cell r="AA373">
            <v>12.033333333333333</v>
          </cell>
          <cell r="AB373">
            <v>14.033333333333333</v>
          </cell>
          <cell r="AC373" t="str">
            <v>DPC</v>
          </cell>
          <cell r="AL373" t="str">
            <v>Sudanese</v>
          </cell>
          <cell r="AY373" t="str">
            <v>Watsan</v>
          </cell>
          <cell r="AZ373" t="str">
            <v>GP</v>
          </cell>
        </row>
        <row r="374">
          <cell r="A374">
            <v>373</v>
          </cell>
          <cell r="B374">
            <v>162</v>
          </cell>
          <cell r="C374" t="str">
            <v>YOUSIF</v>
          </cell>
          <cell r="E374" t="str">
            <v>Abdu</v>
          </cell>
          <cell r="F374" t="str">
            <v>Water point Basic operator</v>
          </cell>
          <cell r="G374" t="str">
            <v>Water point Basic operator</v>
          </cell>
          <cell r="H374">
            <v>1</v>
          </cell>
          <cell r="I374">
            <v>39600</v>
          </cell>
          <cell r="J374">
            <v>39964</v>
          </cell>
          <cell r="K374">
            <v>1.67</v>
          </cell>
          <cell r="L374">
            <v>20.262666666666664</v>
          </cell>
          <cell r="M374" t="str">
            <v>Mister</v>
          </cell>
          <cell r="N374" t="str">
            <v>1A</v>
          </cell>
          <cell r="O374">
            <v>300</v>
          </cell>
          <cell r="P374">
            <v>325.60000000000002</v>
          </cell>
          <cell r="R374">
            <v>216.524</v>
          </cell>
          <cell r="S374" t="str">
            <v>SDG</v>
          </cell>
          <cell r="V374" t="str">
            <v>Local staff</v>
          </cell>
          <cell r="Y374" t="str">
            <v>Geneina</v>
          </cell>
          <cell r="Z374" t="str">
            <v>Darfur</v>
          </cell>
          <cell r="AA374">
            <v>12.033333333333333</v>
          </cell>
          <cell r="AB374">
            <v>14.033333333333333</v>
          </cell>
          <cell r="AC374" t="str">
            <v>DPC</v>
          </cell>
          <cell r="AL374" t="str">
            <v>Sudanese</v>
          </cell>
          <cell r="AY374" t="str">
            <v>Watsan</v>
          </cell>
          <cell r="AZ374" t="str">
            <v>GP</v>
          </cell>
        </row>
        <row r="375">
          <cell r="A375">
            <v>374</v>
          </cell>
          <cell r="B375">
            <v>85</v>
          </cell>
          <cell r="C375" t="str">
            <v>HUSSEIN JUMA</v>
          </cell>
          <cell r="E375" t="str">
            <v>Adam</v>
          </cell>
          <cell r="F375" t="str">
            <v>Water point Basic operator</v>
          </cell>
          <cell r="G375" t="str">
            <v>Water point Basic operator</v>
          </cell>
          <cell r="H375">
            <v>1</v>
          </cell>
          <cell r="I375">
            <v>39600</v>
          </cell>
          <cell r="J375">
            <v>39964</v>
          </cell>
          <cell r="K375">
            <v>1.67</v>
          </cell>
          <cell r="L375">
            <v>20.262666666666664</v>
          </cell>
          <cell r="M375" t="str">
            <v>Mister</v>
          </cell>
          <cell r="N375" t="str">
            <v>1A</v>
          </cell>
          <cell r="O375">
            <v>300</v>
          </cell>
          <cell r="P375">
            <v>325.60000000000002</v>
          </cell>
          <cell r="R375">
            <v>216.524</v>
          </cell>
          <cell r="S375" t="str">
            <v>SDG</v>
          </cell>
          <cell r="V375" t="str">
            <v>Local staff</v>
          </cell>
          <cell r="Y375" t="str">
            <v>Geneina</v>
          </cell>
          <cell r="Z375" t="str">
            <v>Darfur</v>
          </cell>
          <cell r="AA375">
            <v>12.033333333333333</v>
          </cell>
          <cell r="AB375">
            <v>14.033333333333333</v>
          </cell>
          <cell r="AC375" t="str">
            <v>DPC</v>
          </cell>
          <cell r="AL375" t="str">
            <v>Sudanese</v>
          </cell>
          <cell r="AY375" t="str">
            <v>Watsan</v>
          </cell>
          <cell r="AZ375" t="str">
            <v>GP</v>
          </cell>
        </row>
        <row r="376">
          <cell r="A376">
            <v>375</v>
          </cell>
          <cell r="B376">
            <v>138</v>
          </cell>
          <cell r="C376" t="str">
            <v xml:space="preserve">MUSSA  ADAM </v>
          </cell>
          <cell r="E376" t="str">
            <v>Sakeina</v>
          </cell>
          <cell r="F376" t="str">
            <v>Hygiene Promotion basic Worker</v>
          </cell>
          <cell r="G376" t="str">
            <v>Hygiene Promotion basic Worker</v>
          </cell>
          <cell r="H376">
            <v>1</v>
          </cell>
          <cell r="I376">
            <v>39600</v>
          </cell>
          <cell r="J376">
            <v>39964</v>
          </cell>
          <cell r="K376">
            <v>1.67</v>
          </cell>
          <cell r="L376">
            <v>20.262666666666664</v>
          </cell>
          <cell r="M376" t="str">
            <v>Miss</v>
          </cell>
          <cell r="N376" t="str">
            <v>1A</v>
          </cell>
          <cell r="O376">
            <v>300</v>
          </cell>
          <cell r="P376">
            <v>325.60000000000002</v>
          </cell>
          <cell r="R376">
            <v>216.524</v>
          </cell>
          <cell r="S376" t="str">
            <v>SDG</v>
          </cell>
          <cell r="V376" t="str">
            <v>Local staff</v>
          </cell>
          <cell r="Y376" t="str">
            <v>Geneina</v>
          </cell>
          <cell r="Z376" t="str">
            <v>Darfur</v>
          </cell>
          <cell r="AA376">
            <v>12.033333333333333</v>
          </cell>
          <cell r="AB376">
            <v>14.033333333333333</v>
          </cell>
          <cell r="AC376" t="str">
            <v>DPC</v>
          </cell>
          <cell r="AL376" t="str">
            <v>Sudanese</v>
          </cell>
          <cell r="AY376" t="str">
            <v>Watsan</v>
          </cell>
          <cell r="AZ376" t="str">
            <v>GP</v>
          </cell>
        </row>
        <row r="377">
          <cell r="A377">
            <v>376</v>
          </cell>
          <cell r="B377">
            <v>33</v>
          </cell>
          <cell r="C377" t="str">
            <v>ADAM OSMAN</v>
          </cell>
          <cell r="E377" t="str">
            <v>Osman</v>
          </cell>
          <cell r="F377" t="str">
            <v>Water point Basic operator</v>
          </cell>
          <cell r="G377" t="str">
            <v>Water point Basic operator</v>
          </cell>
          <cell r="H377">
            <v>1</v>
          </cell>
          <cell r="I377">
            <v>39600</v>
          </cell>
          <cell r="J377">
            <v>39964</v>
          </cell>
          <cell r="K377">
            <v>1.67</v>
          </cell>
          <cell r="L377">
            <v>20.262666666666664</v>
          </cell>
          <cell r="M377" t="str">
            <v>Mister</v>
          </cell>
          <cell r="N377" t="str">
            <v>1A</v>
          </cell>
          <cell r="O377">
            <v>300</v>
          </cell>
          <cell r="P377">
            <v>325.60000000000002</v>
          </cell>
          <cell r="R377">
            <v>216.524</v>
          </cell>
          <cell r="S377" t="str">
            <v>SDG</v>
          </cell>
          <cell r="V377" t="str">
            <v>Local staff</v>
          </cell>
          <cell r="Y377" t="str">
            <v>Geneina</v>
          </cell>
          <cell r="Z377" t="str">
            <v>Darfur</v>
          </cell>
          <cell r="AA377">
            <v>12.033333333333333</v>
          </cell>
          <cell r="AB377">
            <v>14.033333333333333</v>
          </cell>
          <cell r="AC377" t="str">
            <v>DPC</v>
          </cell>
          <cell r="AL377" t="str">
            <v>Sudanese</v>
          </cell>
          <cell r="AY377" t="str">
            <v>Watsan</v>
          </cell>
          <cell r="AZ377" t="str">
            <v>GP</v>
          </cell>
        </row>
        <row r="378">
          <cell r="A378">
            <v>377</v>
          </cell>
          <cell r="B378">
            <v>29</v>
          </cell>
          <cell r="C378" t="str">
            <v>ABOU ADAM</v>
          </cell>
          <cell r="E378" t="str">
            <v>Shogar</v>
          </cell>
          <cell r="F378" t="str">
            <v>Water point Basic operator</v>
          </cell>
          <cell r="G378" t="str">
            <v>Water point Basic operator</v>
          </cell>
          <cell r="H378">
            <v>1</v>
          </cell>
          <cell r="I378">
            <v>39600</v>
          </cell>
          <cell r="J378">
            <v>39964</v>
          </cell>
          <cell r="K378">
            <v>1.67</v>
          </cell>
          <cell r="L378">
            <v>20.262666666666664</v>
          </cell>
          <cell r="M378" t="str">
            <v>Mister</v>
          </cell>
          <cell r="N378" t="str">
            <v>1A</v>
          </cell>
          <cell r="O378">
            <v>300</v>
          </cell>
          <cell r="P378">
            <v>325.60000000000002</v>
          </cell>
          <cell r="R378">
            <v>216.524</v>
          </cell>
          <cell r="S378" t="str">
            <v>SDG</v>
          </cell>
          <cell r="V378" t="str">
            <v>Local staff</v>
          </cell>
          <cell r="Y378" t="str">
            <v>Geneina</v>
          </cell>
          <cell r="Z378" t="str">
            <v>Darfur</v>
          </cell>
          <cell r="AA378">
            <v>12.033333333333333</v>
          </cell>
          <cell r="AB378">
            <v>14.033333333333333</v>
          </cell>
          <cell r="AC378" t="str">
            <v>DPC</v>
          </cell>
          <cell r="AL378" t="str">
            <v>Sudanese</v>
          </cell>
          <cell r="AY378" t="str">
            <v>Watsan</v>
          </cell>
          <cell r="AZ378" t="str">
            <v>GP</v>
          </cell>
        </row>
        <row r="379">
          <cell r="A379">
            <v>378</v>
          </cell>
          <cell r="B379">
            <v>60</v>
          </cell>
          <cell r="C379" t="str">
            <v>AZEINE YAHIA</v>
          </cell>
          <cell r="E379" t="str">
            <v>Abdallah</v>
          </cell>
          <cell r="F379" t="str">
            <v>Water point Basic operator</v>
          </cell>
          <cell r="G379" t="str">
            <v>Water point Basic operator</v>
          </cell>
          <cell r="H379">
            <v>1</v>
          </cell>
          <cell r="I379">
            <v>39600</v>
          </cell>
          <cell r="J379">
            <v>39964</v>
          </cell>
          <cell r="K379">
            <v>1.67</v>
          </cell>
          <cell r="L379">
            <v>20.262666666666664</v>
          </cell>
          <cell r="M379" t="str">
            <v>Mister</v>
          </cell>
          <cell r="N379" t="str">
            <v>1A</v>
          </cell>
          <cell r="O379">
            <v>300</v>
          </cell>
          <cell r="P379">
            <v>325.60000000000002</v>
          </cell>
          <cell r="R379">
            <v>216.524</v>
          </cell>
          <cell r="S379" t="str">
            <v>SDG</v>
          </cell>
          <cell r="V379" t="str">
            <v>Local staff</v>
          </cell>
          <cell r="Y379" t="str">
            <v>Geneina</v>
          </cell>
          <cell r="Z379" t="str">
            <v>Darfur</v>
          </cell>
          <cell r="AA379">
            <v>7.0666666666666664</v>
          </cell>
          <cell r="AB379">
            <v>9.0666666666666664</v>
          </cell>
          <cell r="AC379" t="str">
            <v>DPC</v>
          </cell>
          <cell r="AL379" t="str">
            <v>Sudanese</v>
          </cell>
          <cell r="AY379" t="str">
            <v>Watsan</v>
          </cell>
          <cell r="AZ379" t="str">
            <v>GP</v>
          </cell>
        </row>
        <row r="380">
          <cell r="A380">
            <v>379</v>
          </cell>
          <cell r="B380">
            <v>11</v>
          </cell>
          <cell r="C380" t="str">
            <v>ABDALLA YAHIA</v>
          </cell>
          <cell r="E380" t="str">
            <v>Abakar</v>
          </cell>
          <cell r="F380" t="str">
            <v>Watsan basic worker</v>
          </cell>
          <cell r="G380" t="str">
            <v>Watsan basic worker</v>
          </cell>
          <cell r="H380">
            <v>1</v>
          </cell>
          <cell r="I380">
            <v>39600</v>
          </cell>
          <cell r="J380">
            <v>39964</v>
          </cell>
          <cell r="K380">
            <v>1.67</v>
          </cell>
          <cell r="L380">
            <v>20.262666666666664</v>
          </cell>
          <cell r="M380" t="str">
            <v>Mister</v>
          </cell>
          <cell r="N380" t="str">
            <v>1C</v>
          </cell>
          <cell r="O380">
            <v>349</v>
          </cell>
          <cell r="P380">
            <v>379.77984000000004</v>
          </cell>
          <cell r="R380">
            <v>256.35139200000003</v>
          </cell>
          <cell r="S380" t="str">
            <v>SDG</v>
          </cell>
          <cell r="V380" t="str">
            <v>Local staff</v>
          </cell>
          <cell r="Y380" t="str">
            <v>Geneina</v>
          </cell>
          <cell r="Z380" t="str">
            <v>Darfur</v>
          </cell>
          <cell r="AA380">
            <v>12.033333333333333</v>
          </cell>
          <cell r="AB380">
            <v>14.033333333333333</v>
          </cell>
          <cell r="AC380" t="str">
            <v>DPC</v>
          </cell>
          <cell r="AL380" t="str">
            <v>Sudanese</v>
          </cell>
          <cell r="AY380" t="str">
            <v>Watsan</v>
          </cell>
          <cell r="AZ380" t="str">
            <v>GP</v>
          </cell>
        </row>
        <row r="381">
          <cell r="A381">
            <v>380</v>
          </cell>
          <cell r="B381">
            <v>113</v>
          </cell>
          <cell r="C381" t="str">
            <v>MOHAMED ABAKAR</v>
          </cell>
          <cell r="E381" t="str">
            <v>Isshag</v>
          </cell>
          <cell r="F381" t="str">
            <v>Watchman Junior</v>
          </cell>
          <cell r="G381" t="str">
            <v>Watchman Junior</v>
          </cell>
          <cell r="H381">
            <v>1</v>
          </cell>
          <cell r="I381">
            <v>39600</v>
          </cell>
          <cell r="J381">
            <v>39964</v>
          </cell>
          <cell r="K381">
            <v>1.67</v>
          </cell>
          <cell r="L381">
            <v>20.262666666666664</v>
          </cell>
          <cell r="M381" t="str">
            <v>Mister</v>
          </cell>
          <cell r="N381" t="str">
            <v>1A</v>
          </cell>
          <cell r="O381">
            <v>300</v>
          </cell>
          <cell r="P381">
            <v>325.60000000000002</v>
          </cell>
          <cell r="R381">
            <v>216.524</v>
          </cell>
          <cell r="S381" t="str">
            <v>SDG</v>
          </cell>
          <cell r="V381" t="str">
            <v>Local staff</v>
          </cell>
          <cell r="Y381" t="str">
            <v>Geneina</v>
          </cell>
          <cell r="Z381" t="str">
            <v>Darfur</v>
          </cell>
          <cell r="AA381">
            <v>12.033333333333333</v>
          </cell>
          <cell r="AB381">
            <v>14.033333333333333</v>
          </cell>
          <cell r="AC381" t="str">
            <v>DPC</v>
          </cell>
          <cell r="AL381" t="str">
            <v>Sudanese</v>
          </cell>
          <cell r="AR381" t="str">
            <v>04CI34848</v>
          </cell>
          <cell r="AY381" t="str">
            <v>Support</v>
          </cell>
        </row>
        <row r="382">
          <cell r="A382">
            <v>381</v>
          </cell>
          <cell r="B382">
            <v>97</v>
          </cell>
          <cell r="C382" t="str">
            <v>ISSHAG ABBAKAR</v>
          </cell>
          <cell r="E382" t="str">
            <v>Ibrahim</v>
          </cell>
          <cell r="F382" t="str">
            <v>Watsan basic worker</v>
          </cell>
          <cell r="G382" t="str">
            <v>Watsan basic worker</v>
          </cell>
          <cell r="H382">
            <v>1</v>
          </cell>
          <cell r="I382">
            <v>39600</v>
          </cell>
          <cell r="J382">
            <v>39964</v>
          </cell>
          <cell r="K382">
            <v>1.67</v>
          </cell>
          <cell r="L382">
            <v>20.262666666666664</v>
          </cell>
          <cell r="M382" t="str">
            <v>Mister</v>
          </cell>
          <cell r="N382" t="str">
            <v>1A</v>
          </cell>
          <cell r="O382">
            <v>300</v>
          </cell>
          <cell r="P382">
            <v>325.60000000000002</v>
          </cell>
          <cell r="R382">
            <v>216.524</v>
          </cell>
          <cell r="S382" t="str">
            <v>SDG</v>
          </cell>
          <cell r="V382" t="str">
            <v>Local staff</v>
          </cell>
          <cell r="Y382" t="str">
            <v>Geneina</v>
          </cell>
          <cell r="Z382" t="str">
            <v>Darfur</v>
          </cell>
          <cell r="AA382">
            <v>12.033333333333333</v>
          </cell>
          <cell r="AB382">
            <v>14.033333333333333</v>
          </cell>
          <cell r="AC382" t="str">
            <v>DPC</v>
          </cell>
          <cell r="AL382" t="str">
            <v>Sudanese</v>
          </cell>
          <cell r="AY382" t="str">
            <v>Watsan</v>
          </cell>
          <cell r="AZ382" t="str">
            <v>GP</v>
          </cell>
        </row>
        <row r="383">
          <cell r="A383">
            <v>382</v>
          </cell>
          <cell r="B383">
            <v>117</v>
          </cell>
          <cell r="C383" t="str">
            <v>MOHAMED ABDALLA</v>
          </cell>
          <cell r="E383" t="str">
            <v>Isshag</v>
          </cell>
          <cell r="F383" t="str">
            <v>Watsan basic worker</v>
          </cell>
          <cell r="G383" t="str">
            <v>Watsan basic worker</v>
          </cell>
          <cell r="H383">
            <v>1</v>
          </cell>
          <cell r="I383">
            <v>39600</v>
          </cell>
          <cell r="J383">
            <v>39964</v>
          </cell>
          <cell r="K383">
            <v>1.67</v>
          </cell>
          <cell r="L383">
            <v>20.262666666666664</v>
          </cell>
          <cell r="M383" t="str">
            <v>Mister</v>
          </cell>
          <cell r="N383" t="str">
            <v>1A</v>
          </cell>
          <cell r="O383">
            <v>300</v>
          </cell>
          <cell r="P383">
            <v>325.60000000000002</v>
          </cell>
          <cell r="R383">
            <v>216.524</v>
          </cell>
          <cell r="S383" t="str">
            <v>SDG</v>
          </cell>
          <cell r="V383" t="str">
            <v>Local staff</v>
          </cell>
          <cell r="Y383" t="str">
            <v>Geneina</v>
          </cell>
          <cell r="Z383" t="str">
            <v>Darfur</v>
          </cell>
          <cell r="AA383">
            <v>12.033333333333333</v>
          </cell>
          <cell r="AB383">
            <v>14.033333333333333</v>
          </cell>
          <cell r="AC383" t="str">
            <v>DPC</v>
          </cell>
          <cell r="AL383" t="str">
            <v>Sudanese</v>
          </cell>
          <cell r="AY383" t="str">
            <v>Watsan</v>
          </cell>
          <cell r="AZ383" t="str">
            <v>GP</v>
          </cell>
        </row>
        <row r="384">
          <cell r="A384">
            <v>383</v>
          </cell>
          <cell r="B384">
            <v>12</v>
          </cell>
          <cell r="C384" t="str">
            <v xml:space="preserve">ABDALLA FADAUL </v>
          </cell>
          <cell r="E384" t="str">
            <v>Omer</v>
          </cell>
          <cell r="F384" t="str">
            <v>Water point Basic operator</v>
          </cell>
          <cell r="G384" t="str">
            <v>Water point Basic operator</v>
          </cell>
          <cell r="H384">
            <v>1</v>
          </cell>
          <cell r="I384">
            <v>39600</v>
          </cell>
          <cell r="J384">
            <v>39964</v>
          </cell>
          <cell r="K384">
            <v>1.67</v>
          </cell>
          <cell r="L384">
            <v>20.262666666666664</v>
          </cell>
          <cell r="M384" t="str">
            <v>Mister</v>
          </cell>
          <cell r="N384" t="str">
            <v>1A</v>
          </cell>
          <cell r="O384">
            <v>300</v>
          </cell>
          <cell r="P384">
            <v>325.60000000000002</v>
          </cell>
          <cell r="R384">
            <v>216.524</v>
          </cell>
          <cell r="S384" t="str">
            <v>SDG</v>
          </cell>
          <cell r="V384" t="str">
            <v>Local staff</v>
          </cell>
          <cell r="Y384" t="str">
            <v>Geneina</v>
          </cell>
          <cell r="Z384" t="str">
            <v>Darfur</v>
          </cell>
          <cell r="AA384">
            <v>12.033333333333333</v>
          </cell>
          <cell r="AB384">
            <v>14.033333333333333</v>
          </cell>
          <cell r="AC384" t="str">
            <v>DPC</v>
          </cell>
          <cell r="AL384" t="str">
            <v>Sudanese</v>
          </cell>
          <cell r="AR384" t="str">
            <v>01BC67588</v>
          </cell>
          <cell r="AY384" t="str">
            <v>Watsan</v>
          </cell>
          <cell r="AZ384" t="str">
            <v>GP</v>
          </cell>
        </row>
        <row r="385">
          <cell r="A385">
            <v>384</v>
          </cell>
          <cell r="B385">
            <v>112</v>
          </cell>
          <cell r="C385" t="str">
            <v xml:space="preserve">MOHAMED ABDELAH </v>
          </cell>
          <cell r="E385" t="str">
            <v>Idriss</v>
          </cell>
          <cell r="F385" t="str">
            <v>Water point Basic operator</v>
          </cell>
          <cell r="G385" t="str">
            <v>Water point Basic operator</v>
          </cell>
          <cell r="H385">
            <v>1</v>
          </cell>
          <cell r="I385">
            <v>39600</v>
          </cell>
          <cell r="J385">
            <v>39964</v>
          </cell>
          <cell r="K385">
            <v>1.67</v>
          </cell>
          <cell r="L385">
            <v>20.262666666666664</v>
          </cell>
          <cell r="M385" t="str">
            <v>Mister</v>
          </cell>
          <cell r="N385" t="str">
            <v>1A</v>
          </cell>
          <cell r="O385">
            <v>300</v>
          </cell>
          <cell r="P385">
            <v>325.60000000000002</v>
          </cell>
          <cell r="R385">
            <v>216.524</v>
          </cell>
          <cell r="S385" t="str">
            <v>SDG</v>
          </cell>
          <cell r="V385" t="str">
            <v>Local staff</v>
          </cell>
          <cell r="Y385" t="str">
            <v>Geneina</v>
          </cell>
          <cell r="Z385" t="str">
            <v>Darfur</v>
          </cell>
          <cell r="AA385">
            <v>12.033333333333333</v>
          </cell>
          <cell r="AB385">
            <v>14.033333333333333</v>
          </cell>
          <cell r="AC385" t="str">
            <v>DPC</v>
          </cell>
          <cell r="AL385" t="str">
            <v>Sudanese</v>
          </cell>
          <cell r="AY385" t="str">
            <v>Watsan</v>
          </cell>
          <cell r="AZ385" t="str">
            <v>GP</v>
          </cell>
        </row>
        <row r="386">
          <cell r="A386">
            <v>385</v>
          </cell>
          <cell r="B386">
            <v>149</v>
          </cell>
          <cell r="C386" t="str">
            <v>SULEIMAN HAGAR</v>
          </cell>
          <cell r="E386" t="str">
            <v>Nasra</v>
          </cell>
          <cell r="F386" t="str">
            <v>Water point Basic operator</v>
          </cell>
          <cell r="G386" t="str">
            <v>Water point Basic operator</v>
          </cell>
          <cell r="H386">
            <v>1</v>
          </cell>
          <cell r="I386">
            <v>39600</v>
          </cell>
          <cell r="J386">
            <v>39964</v>
          </cell>
          <cell r="K386">
            <v>1.67</v>
          </cell>
          <cell r="L386">
            <v>20.262666666666664</v>
          </cell>
          <cell r="M386" t="str">
            <v>Miss</v>
          </cell>
          <cell r="N386" t="str">
            <v>1A</v>
          </cell>
          <cell r="O386">
            <v>300</v>
          </cell>
          <cell r="P386">
            <v>325.60000000000002</v>
          </cell>
          <cell r="R386">
            <v>216.524</v>
          </cell>
          <cell r="S386" t="str">
            <v>SDG</v>
          </cell>
          <cell r="V386" t="str">
            <v>Local staff</v>
          </cell>
          <cell r="Y386" t="str">
            <v>Geneina</v>
          </cell>
          <cell r="Z386" t="str">
            <v>Darfur</v>
          </cell>
          <cell r="AA386">
            <v>12.033333333333333</v>
          </cell>
          <cell r="AB386">
            <v>14.033333333333333</v>
          </cell>
          <cell r="AC386" t="str">
            <v>DPC</v>
          </cell>
          <cell r="AL386" t="str">
            <v>Sudanese</v>
          </cell>
          <cell r="AY386" t="str">
            <v>Watsan</v>
          </cell>
          <cell r="AZ386" t="str">
            <v>GP</v>
          </cell>
        </row>
        <row r="387">
          <cell r="A387">
            <v>386</v>
          </cell>
          <cell r="B387">
            <v>132</v>
          </cell>
          <cell r="C387" t="str">
            <v>MUGADAN BAHRELDEIN</v>
          </cell>
          <cell r="E387" t="str">
            <v>Naima</v>
          </cell>
          <cell r="F387" t="str">
            <v>Community mobilizer</v>
          </cell>
          <cell r="G387" t="str">
            <v>Community mobilizer</v>
          </cell>
          <cell r="H387">
            <v>1</v>
          </cell>
          <cell r="I387">
            <v>39600</v>
          </cell>
          <cell r="J387">
            <v>39964</v>
          </cell>
          <cell r="K387">
            <v>1.67</v>
          </cell>
          <cell r="L387">
            <v>20.262666666666664</v>
          </cell>
          <cell r="M387" t="str">
            <v>Miss</v>
          </cell>
          <cell r="N387" t="str">
            <v>1A</v>
          </cell>
          <cell r="O387">
            <v>300</v>
          </cell>
          <cell r="P387">
            <v>325.60000000000002</v>
          </cell>
          <cell r="R387">
            <v>216.524</v>
          </cell>
          <cell r="S387" t="str">
            <v>SDG</v>
          </cell>
          <cell r="V387" t="str">
            <v>Local staff</v>
          </cell>
          <cell r="Y387" t="str">
            <v>Geneina</v>
          </cell>
          <cell r="Z387" t="str">
            <v>Darfur</v>
          </cell>
          <cell r="AA387">
            <v>12.033333333333333</v>
          </cell>
          <cell r="AB387">
            <v>14.033333333333333</v>
          </cell>
          <cell r="AC387" t="str">
            <v>DPC</v>
          </cell>
          <cell r="AL387" t="str">
            <v>Sudanese</v>
          </cell>
          <cell r="AY387" t="str">
            <v>Watsan</v>
          </cell>
          <cell r="AZ387" t="str">
            <v>GP</v>
          </cell>
        </row>
        <row r="388">
          <cell r="A388">
            <v>387</v>
          </cell>
          <cell r="B388">
            <v>98</v>
          </cell>
          <cell r="C388" t="str">
            <v xml:space="preserve">ISSHAG ISMAEL </v>
          </cell>
          <cell r="E388" t="str">
            <v>Samira</v>
          </cell>
          <cell r="F388" t="str">
            <v>Community mobilizer</v>
          </cell>
          <cell r="G388" t="str">
            <v>Community mobilizer</v>
          </cell>
          <cell r="H388">
            <v>1</v>
          </cell>
          <cell r="I388">
            <v>39600</v>
          </cell>
          <cell r="J388">
            <v>39964</v>
          </cell>
          <cell r="K388">
            <v>1.67</v>
          </cell>
          <cell r="L388">
            <v>20.262666666666664</v>
          </cell>
          <cell r="M388" t="str">
            <v>Miss</v>
          </cell>
          <cell r="N388" t="str">
            <v>1A</v>
          </cell>
          <cell r="O388">
            <v>300</v>
          </cell>
          <cell r="P388">
            <v>325.60000000000002</v>
          </cell>
          <cell r="R388">
            <v>216.524</v>
          </cell>
          <cell r="S388" t="str">
            <v>SDG</v>
          </cell>
          <cell r="V388" t="str">
            <v>Local staff</v>
          </cell>
          <cell r="Y388" t="str">
            <v>Geneina</v>
          </cell>
          <cell r="Z388" t="str">
            <v>Darfur</v>
          </cell>
          <cell r="AA388">
            <v>12.033333333333333</v>
          </cell>
          <cell r="AB388">
            <v>14.033333333333333</v>
          </cell>
          <cell r="AC388" t="str">
            <v>DPC</v>
          </cell>
          <cell r="AL388" t="str">
            <v>Sudanese</v>
          </cell>
          <cell r="AY388" t="str">
            <v>Watsan</v>
          </cell>
          <cell r="AZ388" t="str">
            <v>GP</v>
          </cell>
        </row>
        <row r="389">
          <cell r="A389">
            <v>388</v>
          </cell>
          <cell r="B389">
            <v>47</v>
          </cell>
          <cell r="C389" t="str">
            <v xml:space="preserve">AHMED OMER </v>
          </cell>
          <cell r="E389" t="str">
            <v>Mariam</v>
          </cell>
          <cell r="F389" t="str">
            <v>Community mobilizer</v>
          </cell>
          <cell r="G389" t="str">
            <v>Community mobilizer</v>
          </cell>
          <cell r="H389">
            <v>1</v>
          </cell>
          <cell r="I389">
            <v>39600</v>
          </cell>
          <cell r="J389">
            <v>39964</v>
          </cell>
          <cell r="K389">
            <v>1.67</v>
          </cell>
          <cell r="L389">
            <v>20.262666666666664</v>
          </cell>
          <cell r="M389" t="str">
            <v>Miss</v>
          </cell>
          <cell r="N389" t="str">
            <v>1A</v>
          </cell>
          <cell r="O389">
            <v>300</v>
          </cell>
          <cell r="P389">
            <v>325.60000000000002</v>
          </cell>
          <cell r="R389">
            <v>216.524</v>
          </cell>
          <cell r="S389" t="str">
            <v>SDG</v>
          </cell>
          <cell r="V389" t="str">
            <v>Local staff</v>
          </cell>
          <cell r="Y389" t="str">
            <v>Geneina</v>
          </cell>
          <cell r="Z389" t="str">
            <v>Darfur</v>
          </cell>
          <cell r="AA389">
            <v>12.033333333333333</v>
          </cell>
          <cell r="AB389">
            <v>14.033333333333333</v>
          </cell>
          <cell r="AC389" t="str">
            <v>DPC</v>
          </cell>
          <cell r="AL389" t="str">
            <v>Sudanese</v>
          </cell>
          <cell r="AY389" t="str">
            <v>Watsan</v>
          </cell>
          <cell r="AZ389" t="str">
            <v>GP</v>
          </cell>
        </row>
        <row r="390">
          <cell r="A390">
            <v>389</v>
          </cell>
          <cell r="B390">
            <v>1</v>
          </cell>
          <cell r="C390" t="str">
            <v>HAMDAIN GOMA SADAN</v>
          </cell>
          <cell r="E390" t="str">
            <v>Hamid</v>
          </cell>
          <cell r="F390" t="str">
            <v>Administrator</v>
          </cell>
          <cell r="G390" t="str">
            <v>Administrator</v>
          </cell>
          <cell r="H390">
            <v>5</v>
          </cell>
          <cell r="I390">
            <v>39542</v>
          </cell>
          <cell r="J390">
            <v>401768</v>
          </cell>
          <cell r="K390">
            <v>1.67</v>
          </cell>
          <cell r="L390">
            <v>20163.914000000001</v>
          </cell>
          <cell r="M390" t="str">
            <v>Mister</v>
          </cell>
          <cell r="N390" t="str">
            <v>5C</v>
          </cell>
          <cell r="O390">
            <v>880</v>
          </cell>
          <cell r="P390">
            <v>956.35024405829381</v>
          </cell>
          <cell r="R390">
            <v>688.57217572197158</v>
          </cell>
          <cell r="S390" t="str">
            <v>SDG</v>
          </cell>
          <cell r="V390" t="str">
            <v>local Staff</v>
          </cell>
          <cell r="Y390" t="str">
            <v>Khartoum</v>
          </cell>
          <cell r="Z390" t="str">
            <v>Khartoum</v>
          </cell>
          <cell r="AA390">
            <v>24.033333333333331</v>
          </cell>
          <cell r="AB390">
            <v>27.966666666666665</v>
          </cell>
          <cell r="AC390" t="str">
            <v>OC</v>
          </cell>
          <cell r="AL390" t="str">
            <v>Sudanese</v>
          </cell>
          <cell r="AR390" t="str">
            <v>02AH21953</v>
          </cell>
          <cell r="AY390" t="str">
            <v>Support</v>
          </cell>
        </row>
        <row r="391">
          <cell r="A391">
            <v>390</v>
          </cell>
          <cell r="B391">
            <v>168</v>
          </cell>
          <cell r="C391" t="str">
            <v>KHEDIR IDRISS</v>
          </cell>
          <cell r="E391" t="str">
            <v>Osman</v>
          </cell>
          <cell r="F391" t="str">
            <v>Logistician technician superior</v>
          </cell>
          <cell r="G391" t="str">
            <v>Logistician technician superior</v>
          </cell>
          <cell r="H391">
            <v>4</v>
          </cell>
          <cell r="I391">
            <v>39600</v>
          </cell>
          <cell r="J391">
            <v>39964</v>
          </cell>
          <cell r="K391">
            <v>1.67</v>
          </cell>
          <cell r="L391">
            <v>20.262666666666664</v>
          </cell>
          <cell r="M391" t="str">
            <v>Mister</v>
          </cell>
          <cell r="N391" t="str">
            <v>4B</v>
          </cell>
          <cell r="O391">
            <v>647</v>
          </cell>
          <cell r="P391">
            <v>702.94597911201981</v>
          </cell>
          <cell r="R391">
            <v>506.12110496065435</v>
          </cell>
          <cell r="S391" t="str">
            <v>SDG</v>
          </cell>
          <cell r="V391" t="str">
            <v>local Staff</v>
          </cell>
          <cell r="Y391" t="str">
            <v>Khartoum</v>
          </cell>
          <cell r="Z391" t="str">
            <v>Khartoum</v>
          </cell>
          <cell r="AA391">
            <v>0</v>
          </cell>
          <cell r="AB391">
            <v>2</v>
          </cell>
          <cell r="AC391" t="str">
            <v>DPC</v>
          </cell>
          <cell r="AE391" t="str">
            <v>Magboul M. MABROUK</v>
          </cell>
          <cell r="AF391" t="str">
            <v>Logistician deputy coordinator</v>
          </cell>
          <cell r="AL391" t="str">
            <v>Sudanese</v>
          </cell>
          <cell r="AY391" t="str">
            <v>Support</v>
          </cell>
        </row>
        <row r="392">
          <cell r="A392">
            <v>391</v>
          </cell>
          <cell r="B392">
            <v>177</v>
          </cell>
          <cell r="C392" t="str">
            <v>ALTOM HASEIB</v>
          </cell>
          <cell r="E392" t="str">
            <v>Azeib</v>
          </cell>
          <cell r="F392" t="str">
            <v>Water point Basic operator</v>
          </cell>
          <cell r="G392" t="str">
            <v>Water point Basic operator</v>
          </cell>
          <cell r="H392">
            <v>1</v>
          </cell>
          <cell r="I392">
            <v>39600</v>
          </cell>
          <cell r="J392">
            <v>39964</v>
          </cell>
          <cell r="K392">
            <v>1.67</v>
          </cell>
          <cell r="L392">
            <v>20.262666666666664</v>
          </cell>
          <cell r="M392" t="str">
            <v>Mister</v>
          </cell>
          <cell r="N392" t="str">
            <v>1A</v>
          </cell>
          <cell r="O392">
            <v>300</v>
          </cell>
          <cell r="P392">
            <v>325.60000000000002</v>
          </cell>
          <cell r="R392">
            <v>216.524</v>
          </cell>
          <cell r="S392" t="str">
            <v>SDG</v>
          </cell>
          <cell r="V392" t="str">
            <v>Local staff</v>
          </cell>
          <cell r="Y392" t="str">
            <v>Geneina</v>
          </cell>
          <cell r="Z392" t="str">
            <v>Darfur</v>
          </cell>
          <cell r="AB392">
            <v>2</v>
          </cell>
          <cell r="AC392" t="str">
            <v>DPC</v>
          </cell>
          <cell r="AL392" t="str">
            <v>Sudanese</v>
          </cell>
          <cell r="AY392" t="str">
            <v>Watsan</v>
          </cell>
          <cell r="AZ392" t="str">
            <v>GP</v>
          </cell>
        </row>
        <row r="393">
          <cell r="A393">
            <v>392</v>
          </cell>
          <cell r="B393">
            <v>181</v>
          </cell>
          <cell r="C393" t="str">
            <v>MOHAMED SALIH</v>
          </cell>
          <cell r="E393" t="str">
            <v>Ismael</v>
          </cell>
          <cell r="F393" t="str">
            <v>Watchman Junior</v>
          </cell>
          <cell r="G393" t="str">
            <v>Watchman Junior</v>
          </cell>
          <cell r="H393">
            <v>1</v>
          </cell>
          <cell r="I393">
            <v>39600</v>
          </cell>
          <cell r="J393">
            <v>39964</v>
          </cell>
          <cell r="K393">
            <v>1.67</v>
          </cell>
          <cell r="L393">
            <v>20.262666666666664</v>
          </cell>
          <cell r="M393" t="str">
            <v>Mister</v>
          </cell>
          <cell r="N393" t="str">
            <v>1A</v>
          </cell>
          <cell r="O393">
            <v>300</v>
          </cell>
          <cell r="P393">
            <v>325.60000000000002</v>
          </cell>
          <cell r="R393">
            <v>216.524</v>
          </cell>
          <cell r="S393" t="str">
            <v>SDG</v>
          </cell>
          <cell r="V393" t="str">
            <v>Local staff</v>
          </cell>
          <cell r="Y393" t="str">
            <v>Bindizi</v>
          </cell>
          <cell r="Z393" t="str">
            <v>Darfur</v>
          </cell>
          <cell r="AA393">
            <v>0</v>
          </cell>
          <cell r="AB393">
            <v>2</v>
          </cell>
          <cell r="AC393" t="str">
            <v>DPC</v>
          </cell>
          <cell r="AL393" t="str">
            <v>Sudanese</v>
          </cell>
          <cell r="AY393" t="str">
            <v>Support</v>
          </cell>
        </row>
        <row r="394">
          <cell r="A394">
            <v>393</v>
          </cell>
          <cell r="B394">
            <v>182</v>
          </cell>
          <cell r="C394" t="str">
            <v>YOUSSIF ISSA ABDELKARIM</v>
          </cell>
          <cell r="E394" t="str">
            <v>Abdelaziz</v>
          </cell>
          <cell r="F394" t="str">
            <v>Watchman Junior</v>
          </cell>
          <cell r="G394" t="str">
            <v>Watchman Junior</v>
          </cell>
          <cell r="H394">
            <v>1</v>
          </cell>
          <cell r="I394">
            <v>39600</v>
          </cell>
          <cell r="J394">
            <v>39964</v>
          </cell>
          <cell r="K394">
            <v>1.67</v>
          </cell>
          <cell r="L394">
            <v>20.262666666666664</v>
          </cell>
          <cell r="M394" t="str">
            <v>Mister</v>
          </cell>
          <cell r="N394" t="str">
            <v>1A</v>
          </cell>
          <cell r="O394">
            <v>300</v>
          </cell>
          <cell r="P394">
            <v>325.60000000000002</v>
          </cell>
          <cell r="R394">
            <v>216.524</v>
          </cell>
          <cell r="S394" t="str">
            <v>SDG</v>
          </cell>
          <cell r="V394" t="str">
            <v>Local staff</v>
          </cell>
          <cell r="Y394" t="str">
            <v>Bindizi</v>
          </cell>
          <cell r="Z394" t="str">
            <v>Darfur</v>
          </cell>
          <cell r="AA394">
            <v>0</v>
          </cell>
          <cell r="AB394">
            <v>2</v>
          </cell>
          <cell r="AC394" t="str">
            <v>DPC</v>
          </cell>
          <cell r="AL394" t="str">
            <v>Sudanese</v>
          </cell>
          <cell r="AY394" t="str">
            <v>Support</v>
          </cell>
        </row>
        <row r="395">
          <cell r="A395">
            <v>394</v>
          </cell>
          <cell r="B395">
            <v>183</v>
          </cell>
          <cell r="C395" t="str">
            <v>ZAKARIA IDRISS SOUDO</v>
          </cell>
          <cell r="E395" t="str">
            <v>Hussein</v>
          </cell>
          <cell r="F395" t="str">
            <v>Watchman Junior</v>
          </cell>
          <cell r="G395" t="str">
            <v>Watchman Junior</v>
          </cell>
          <cell r="H395">
            <v>1</v>
          </cell>
          <cell r="I395">
            <v>39600</v>
          </cell>
          <cell r="J395">
            <v>39964</v>
          </cell>
          <cell r="K395">
            <v>1.67</v>
          </cell>
          <cell r="L395">
            <v>20.262666666666664</v>
          </cell>
          <cell r="M395" t="str">
            <v>Mister</v>
          </cell>
          <cell r="N395" t="str">
            <v>1A</v>
          </cell>
          <cell r="O395">
            <v>300</v>
          </cell>
          <cell r="P395">
            <v>325.60000000000002</v>
          </cell>
          <cell r="R395">
            <v>216.524</v>
          </cell>
          <cell r="S395" t="str">
            <v>SDG</v>
          </cell>
          <cell r="V395" t="str">
            <v>Local staff</v>
          </cell>
          <cell r="Y395" t="str">
            <v>Bindizi</v>
          </cell>
          <cell r="Z395" t="str">
            <v>Darfur</v>
          </cell>
          <cell r="AA395">
            <v>0</v>
          </cell>
          <cell r="AB395">
            <v>2</v>
          </cell>
          <cell r="AC395" t="str">
            <v>DPC</v>
          </cell>
          <cell r="AL395" t="str">
            <v>Sudanese</v>
          </cell>
          <cell r="AY395" t="str">
            <v>Support</v>
          </cell>
        </row>
        <row r="396">
          <cell r="A396">
            <v>395</v>
          </cell>
          <cell r="B396">
            <v>184</v>
          </cell>
          <cell r="C396" t="str">
            <v>ADAM ISMAEL</v>
          </cell>
          <cell r="E396" t="str">
            <v>Zoubida</v>
          </cell>
          <cell r="F396" t="str">
            <v>Hygiene Promotion qualified</v>
          </cell>
          <cell r="G396" t="str">
            <v>Hygiene Promotion qualified</v>
          </cell>
          <cell r="H396">
            <v>2</v>
          </cell>
          <cell r="I396">
            <v>39600</v>
          </cell>
          <cell r="J396">
            <v>39964</v>
          </cell>
          <cell r="K396">
            <v>1.67</v>
          </cell>
          <cell r="L396">
            <v>20.262666666666664</v>
          </cell>
          <cell r="M396" t="str">
            <v>Miss</v>
          </cell>
          <cell r="N396" t="str">
            <v>2A</v>
          </cell>
          <cell r="O396">
            <v>377</v>
          </cell>
          <cell r="P396">
            <v>410.16222720000007</v>
          </cell>
          <cell r="R396">
            <v>278.91031449600007</v>
          </cell>
          <cell r="S396" t="str">
            <v>SDG</v>
          </cell>
          <cell r="V396" t="str">
            <v>Local staff</v>
          </cell>
          <cell r="Y396" t="str">
            <v>Bindizi</v>
          </cell>
          <cell r="Z396" t="str">
            <v>Darfur</v>
          </cell>
          <cell r="AA396">
            <v>0</v>
          </cell>
          <cell r="AB396">
            <v>2</v>
          </cell>
          <cell r="AC396" t="str">
            <v>DPC</v>
          </cell>
          <cell r="AL396" t="str">
            <v>Sudanese</v>
          </cell>
          <cell r="AY396" t="str">
            <v>Watsan</v>
          </cell>
          <cell r="AZ396" t="str">
            <v>GP</v>
          </cell>
        </row>
        <row r="397">
          <cell r="A397">
            <v>396</v>
          </cell>
          <cell r="B397">
            <v>185</v>
          </cell>
          <cell r="C397" t="str">
            <v>OMER HUSSEIN JONDY</v>
          </cell>
          <cell r="E397" t="str">
            <v>Haroun</v>
          </cell>
          <cell r="F397" t="str">
            <v>Garbage collection</v>
          </cell>
          <cell r="G397" t="str">
            <v>Garbage collection</v>
          </cell>
          <cell r="H397">
            <v>1</v>
          </cell>
          <cell r="I397">
            <v>39600</v>
          </cell>
          <cell r="J397">
            <v>39964</v>
          </cell>
          <cell r="K397">
            <v>1.67</v>
          </cell>
          <cell r="L397">
            <v>20.262666666666664</v>
          </cell>
          <cell r="M397" t="str">
            <v>Mister</v>
          </cell>
          <cell r="N397" t="str">
            <v>1A</v>
          </cell>
          <cell r="O397">
            <v>300</v>
          </cell>
          <cell r="P397">
            <v>325.60000000000002</v>
          </cell>
          <cell r="R397">
            <v>216.524</v>
          </cell>
          <cell r="S397" t="str">
            <v>SDG</v>
          </cell>
          <cell r="V397" t="str">
            <v>Local staff</v>
          </cell>
          <cell r="Y397" t="str">
            <v>Bindizi</v>
          </cell>
          <cell r="Z397" t="str">
            <v>Darfur</v>
          </cell>
          <cell r="AA397">
            <v>0</v>
          </cell>
          <cell r="AB397">
            <v>2</v>
          </cell>
          <cell r="AC397" t="str">
            <v>DPC</v>
          </cell>
          <cell r="AL397" t="str">
            <v>Sudanese</v>
          </cell>
          <cell r="AY397" t="str">
            <v>Watsan</v>
          </cell>
          <cell r="AZ397" t="str">
            <v>GP</v>
          </cell>
        </row>
        <row r="398">
          <cell r="A398">
            <v>397</v>
          </cell>
          <cell r="B398">
            <v>186</v>
          </cell>
          <cell r="C398" t="str">
            <v>AHMED ISSA</v>
          </cell>
          <cell r="E398" t="str">
            <v>Adam</v>
          </cell>
          <cell r="F398" t="str">
            <v>Garbage collection</v>
          </cell>
          <cell r="G398" t="str">
            <v>Garbage collection</v>
          </cell>
          <cell r="H398">
            <v>1</v>
          </cell>
          <cell r="I398">
            <v>39600</v>
          </cell>
          <cell r="J398">
            <v>39964</v>
          </cell>
          <cell r="K398">
            <v>1.67</v>
          </cell>
          <cell r="L398">
            <v>20.262666666666664</v>
          </cell>
          <cell r="M398" t="str">
            <v>Mister</v>
          </cell>
          <cell r="N398" t="str">
            <v>1A</v>
          </cell>
          <cell r="O398">
            <v>300</v>
          </cell>
          <cell r="P398">
            <v>325.60000000000002</v>
          </cell>
          <cell r="R398">
            <v>216.524</v>
          </cell>
          <cell r="S398" t="str">
            <v>SDG</v>
          </cell>
          <cell r="V398" t="str">
            <v>Local staff</v>
          </cell>
          <cell r="Y398" t="str">
            <v>Bindizi</v>
          </cell>
          <cell r="Z398" t="str">
            <v>Darfur</v>
          </cell>
          <cell r="AA398">
            <v>0</v>
          </cell>
          <cell r="AB398">
            <v>2</v>
          </cell>
          <cell r="AC398" t="str">
            <v>DPC</v>
          </cell>
          <cell r="AL398" t="str">
            <v>Sudanese</v>
          </cell>
          <cell r="AY398" t="str">
            <v>Watsan</v>
          </cell>
          <cell r="AZ398" t="str">
            <v>GP</v>
          </cell>
        </row>
        <row r="399">
          <cell r="A399">
            <v>398</v>
          </cell>
          <cell r="B399">
            <v>24</v>
          </cell>
          <cell r="C399" t="str">
            <v>ABDELMAWLA ABDELRAHIM</v>
          </cell>
          <cell r="E399" t="str">
            <v>Adam</v>
          </cell>
          <cell r="F399" t="str">
            <v>Garbage collection</v>
          </cell>
          <cell r="G399" t="str">
            <v>Garbage collection</v>
          </cell>
          <cell r="H399">
            <v>1</v>
          </cell>
          <cell r="I399">
            <v>39600</v>
          </cell>
          <cell r="J399">
            <v>39964</v>
          </cell>
          <cell r="K399">
            <v>1.67</v>
          </cell>
          <cell r="L399">
            <v>20.262666666666664</v>
          </cell>
          <cell r="M399" t="str">
            <v>Mister</v>
          </cell>
          <cell r="N399" t="str">
            <v>1B</v>
          </cell>
          <cell r="O399">
            <v>324</v>
          </cell>
          <cell r="P399">
            <v>351.64800000000002</v>
          </cell>
          <cell r="R399">
            <v>235.60415999999998</v>
          </cell>
          <cell r="S399" t="str">
            <v>SDG</v>
          </cell>
          <cell r="V399" t="str">
            <v>Local staff</v>
          </cell>
          <cell r="Y399" t="str">
            <v>Bindizi</v>
          </cell>
          <cell r="Z399" t="str">
            <v>Darfur</v>
          </cell>
          <cell r="AA399">
            <v>18.2</v>
          </cell>
          <cell r="AB399">
            <v>20.2</v>
          </cell>
          <cell r="AC399" t="str">
            <v>DPC</v>
          </cell>
          <cell r="AL399" t="str">
            <v>Sudanese</v>
          </cell>
          <cell r="AY399" t="str">
            <v>Watsan</v>
          </cell>
          <cell r="AZ399" t="str">
            <v>GP</v>
          </cell>
        </row>
        <row r="400">
          <cell r="A400">
            <v>399</v>
          </cell>
          <cell r="B400">
            <v>45</v>
          </cell>
          <cell r="C400" t="str">
            <v>ADAM MOHAMED SAAD NOUR</v>
          </cell>
          <cell r="E400" t="str">
            <v>Ahmed</v>
          </cell>
          <cell r="F400" t="str">
            <v>Watchman Junior</v>
          </cell>
          <cell r="G400" t="str">
            <v>Watchman Junior</v>
          </cell>
          <cell r="H400">
            <v>1</v>
          </cell>
          <cell r="I400">
            <v>39600</v>
          </cell>
          <cell r="J400">
            <v>39964</v>
          </cell>
          <cell r="K400">
            <v>1.67</v>
          </cell>
          <cell r="L400">
            <v>20.262666666666664</v>
          </cell>
          <cell r="M400" t="str">
            <v>Mister</v>
          </cell>
          <cell r="N400" t="str">
            <v>1B</v>
          </cell>
          <cell r="O400">
            <v>324</v>
          </cell>
          <cell r="P400">
            <v>351.64800000000002</v>
          </cell>
          <cell r="R400">
            <v>235.60415999999998</v>
          </cell>
          <cell r="S400" t="str">
            <v>SDG</v>
          </cell>
          <cell r="V400" t="str">
            <v>Local staff</v>
          </cell>
          <cell r="Y400" t="str">
            <v>Um Dukhun</v>
          </cell>
          <cell r="Z400" t="str">
            <v>Darfur</v>
          </cell>
          <cell r="AA400">
            <v>20.233333333333334</v>
          </cell>
          <cell r="AB400">
            <v>22.233333333333334</v>
          </cell>
          <cell r="AC400" t="str">
            <v>DPC</v>
          </cell>
          <cell r="AL400" t="str">
            <v>Sudanese</v>
          </cell>
          <cell r="AY400" t="str">
            <v>Support</v>
          </cell>
        </row>
        <row r="401">
          <cell r="A401">
            <v>400</v>
          </cell>
          <cell r="B401">
            <v>44</v>
          </cell>
          <cell r="C401" t="str">
            <v>ADAM MOHAMED ISAAK</v>
          </cell>
          <cell r="E401" t="str">
            <v>Adam</v>
          </cell>
          <cell r="F401" t="str">
            <v>Community mobilizer Qualified</v>
          </cell>
          <cell r="G401" t="str">
            <v>Community mobilizer Qualified</v>
          </cell>
          <cell r="H401">
            <v>2</v>
          </cell>
          <cell r="I401">
            <v>39600</v>
          </cell>
          <cell r="J401">
            <v>39964</v>
          </cell>
          <cell r="K401">
            <v>1.67</v>
          </cell>
          <cell r="L401">
            <v>20.262666666666664</v>
          </cell>
          <cell r="M401" t="str">
            <v>Mister</v>
          </cell>
          <cell r="N401" t="str">
            <v>2B</v>
          </cell>
          <cell r="O401">
            <v>408</v>
          </cell>
          <cell r="P401">
            <v>442.97520537600013</v>
          </cell>
          <cell r="R401">
            <v>303.43801568256009</v>
          </cell>
          <cell r="S401" t="str">
            <v>SDG</v>
          </cell>
          <cell r="V401" t="str">
            <v>Local staff</v>
          </cell>
          <cell r="Y401" t="str">
            <v>Um Dukhun</v>
          </cell>
          <cell r="Z401" t="str">
            <v>Darfur</v>
          </cell>
          <cell r="AA401">
            <v>17.166666666666664</v>
          </cell>
          <cell r="AB401">
            <v>19.166666666666664</v>
          </cell>
          <cell r="AC401" t="str">
            <v>DPC</v>
          </cell>
          <cell r="AL401" t="str">
            <v>Sudanese</v>
          </cell>
          <cell r="AY401" t="str">
            <v>Watsan</v>
          </cell>
          <cell r="AZ401" t="str">
            <v>GP</v>
          </cell>
        </row>
        <row r="402">
          <cell r="A402">
            <v>401</v>
          </cell>
          <cell r="B402">
            <v>66</v>
          </cell>
          <cell r="C402" t="str">
            <v>JEDID ABDELRAHMAN OSMAN</v>
          </cell>
          <cell r="E402" t="str">
            <v>Suleiman</v>
          </cell>
          <cell r="F402" t="str">
            <v>Watsan qualified worker</v>
          </cell>
          <cell r="G402" t="str">
            <v>Watsan qualified worker</v>
          </cell>
          <cell r="H402">
            <v>2</v>
          </cell>
          <cell r="I402">
            <v>39600</v>
          </cell>
          <cell r="J402">
            <v>39964</v>
          </cell>
          <cell r="K402">
            <v>1.67</v>
          </cell>
          <cell r="L402">
            <v>20.262666666666664</v>
          </cell>
          <cell r="M402" t="str">
            <v>Mister</v>
          </cell>
          <cell r="N402" t="str">
            <v>2C</v>
          </cell>
          <cell r="O402">
            <v>440</v>
          </cell>
          <cell r="P402">
            <v>478.41322180608017</v>
          </cell>
          <cell r="R402">
            <v>330.10512304619533</v>
          </cell>
          <cell r="S402" t="str">
            <v>SDG</v>
          </cell>
          <cell r="V402" t="str">
            <v>Local staff</v>
          </cell>
          <cell r="Y402" t="str">
            <v>Um Dukhun</v>
          </cell>
          <cell r="Z402" t="str">
            <v>Darfur</v>
          </cell>
          <cell r="AA402">
            <v>14.166666666666666</v>
          </cell>
          <cell r="AB402">
            <v>16.166666666666664</v>
          </cell>
          <cell r="AC402" t="str">
            <v>DPC</v>
          </cell>
          <cell r="AL402" t="str">
            <v>Sudanese</v>
          </cell>
          <cell r="AY402" t="str">
            <v>Watsan</v>
          </cell>
          <cell r="AZ402" t="str">
            <v>GP</v>
          </cell>
        </row>
        <row r="403">
          <cell r="A403">
            <v>402</v>
          </cell>
          <cell r="B403">
            <v>189</v>
          </cell>
          <cell r="C403" t="str">
            <v>MOHAMED</v>
          </cell>
          <cell r="E403" t="str">
            <v>Mahmoud</v>
          </cell>
          <cell r="F403" t="str">
            <v>Driver</v>
          </cell>
          <cell r="G403" t="str">
            <v>Driver</v>
          </cell>
          <cell r="H403">
            <v>2</v>
          </cell>
          <cell r="I403">
            <v>39600</v>
          </cell>
          <cell r="J403">
            <v>39964</v>
          </cell>
          <cell r="K403">
            <v>1.67</v>
          </cell>
          <cell r="L403">
            <v>20.262666666666664</v>
          </cell>
          <cell r="M403" t="str">
            <v>Mister</v>
          </cell>
          <cell r="N403" t="str">
            <v>2C</v>
          </cell>
          <cell r="O403">
            <v>440</v>
          </cell>
          <cell r="P403">
            <v>478.41322180608017</v>
          </cell>
          <cell r="R403">
            <v>330.10512304619533</v>
          </cell>
          <cell r="S403" t="str">
            <v>SDG</v>
          </cell>
          <cell r="V403" t="str">
            <v>Local staff</v>
          </cell>
          <cell r="Y403" t="str">
            <v>Um Dukhun</v>
          </cell>
          <cell r="Z403" t="str">
            <v>Darfur</v>
          </cell>
          <cell r="AA403">
            <v>0</v>
          </cell>
          <cell r="AB403">
            <v>2</v>
          </cell>
          <cell r="AC403" t="str">
            <v>DPC</v>
          </cell>
          <cell r="AL403" t="str">
            <v>Sudanese</v>
          </cell>
          <cell r="AY403" t="str">
            <v>Support</v>
          </cell>
        </row>
        <row r="404">
          <cell r="A404">
            <v>403</v>
          </cell>
          <cell r="B404">
            <v>190</v>
          </cell>
          <cell r="C404" t="str">
            <v>ADAMA HASABU AHMED</v>
          </cell>
          <cell r="E404" t="str">
            <v>Ibrahim</v>
          </cell>
          <cell r="F404" t="str">
            <v>Watchman Junior</v>
          </cell>
          <cell r="G404" t="str">
            <v>Watchman Junior</v>
          </cell>
          <cell r="H404">
            <v>1</v>
          </cell>
          <cell r="I404">
            <v>39600</v>
          </cell>
          <cell r="J404">
            <v>39964</v>
          </cell>
          <cell r="K404">
            <v>1.67</v>
          </cell>
          <cell r="L404">
            <v>20.262666666666664</v>
          </cell>
          <cell r="M404" t="str">
            <v>Mister</v>
          </cell>
          <cell r="N404" t="str">
            <v>1A</v>
          </cell>
          <cell r="O404">
            <v>300</v>
          </cell>
          <cell r="P404">
            <v>325.60000000000002</v>
          </cell>
          <cell r="R404">
            <v>216.524</v>
          </cell>
          <cell r="S404" t="str">
            <v>SDG</v>
          </cell>
          <cell r="V404" t="str">
            <v>Local staff</v>
          </cell>
          <cell r="Y404" t="str">
            <v>Um Dukhun</v>
          </cell>
          <cell r="Z404" t="str">
            <v>Darfur</v>
          </cell>
          <cell r="AA404">
            <v>0</v>
          </cell>
          <cell r="AB404">
            <v>2</v>
          </cell>
          <cell r="AC404" t="str">
            <v>DPC</v>
          </cell>
          <cell r="AL404" t="str">
            <v>Sudanese</v>
          </cell>
          <cell r="AY404" t="str">
            <v>Support</v>
          </cell>
        </row>
        <row r="405">
          <cell r="A405">
            <v>404</v>
          </cell>
          <cell r="B405">
            <v>191</v>
          </cell>
          <cell r="C405" t="str">
            <v>ISMAEL SENIN ATIM</v>
          </cell>
          <cell r="E405" t="str">
            <v>Youcef</v>
          </cell>
          <cell r="F405" t="str">
            <v>Watsan qualified worker</v>
          </cell>
          <cell r="G405" t="str">
            <v>Watsan qualified worker</v>
          </cell>
          <cell r="H405">
            <v>2</v>
          </cell>
          <cell r="I405">
            <v>39600</v>
          </cell>
          <cell r="J405">
            <v>39964</v>
          </cell>
          <cell r="K405">
            <v>1.67</v>
          </cell>
          <cell r="L405">
            <v>20.262666666666664</v>
          </cell>
          <cell r="M405" t="str">
            <v>Mister</v>
          </cell>
          <cell r="N405" t="str">
            <v>2B</v>
          </cell>
          <cell r="O405">
            <v>408</v>
          </cell>
          <cell r="P405">
            <v>442.97520537600013</v>
          </cell>
          <cell r="R405">
            <v>303.43801568256009</v>
          </cell>
          <cell r="S405" t="str">
            <v>SDG</v>
          </cell>
          <cell r="V405" t="str">
            <v>Local staff</v>
          </cell>
          <cell r="Y405" t="str">
            <v>Um Dukhun</v>
          </cell>
          <cell r="Z405" t="str">
            <v>Darfur</v>
          </cell>
          <cell r="AA405">
            <v>0</v>
          </cell>
          <cell r="AB405">
            <v>2</v>
          </cell>
          <cell r="AC405" t="str">
            <v>DPC</v>
          </cell>
          <cell r="AL405" t="str">
            <v>Sudanese</v>
          </cell>
          <cell r="AY405" t="str">
            <v>Watsan</v>
          </cell>
          <cell r="AZ405" t="str">
            <v>GP</v>
          </cell>
        </row>
        <row r="406">
          <cell r="A406">
            <v>405</v>
          </cell>
          <cell r="B406">
            <v>192</v>
          </cell>
          <cell r="C406" t="str">
            <v>AHMED MOHAMED</v>
          </cell>
          <cell r="E406" t="str">
            <v>Salah</v>
          </cell>
          <cell r="F406" t="str">
            <v>Administrator</v>
          </cell>
          <cell r="G406" t="str">
            <v>Administrator</v>
          </cell>
          <cell r="H406">
            <v>5</v>
          </cell>
          <cell r="I406">
            <v>39600</v>
          </cell>
          <cell r="J406">
            <v>39964</v>
          </cell>
          <cell r="K406">
            <v>1.67</v>
          </cell>
          <cell r="L406">
            <v>20.262666666666664</v>
          </cell>
          <cell r="M406" t="str">
            <v>Mister</v>
          </cell>
          <cell r="N406" t="str">
            <v>5A</v>
          </cell>
          <cell r="O406">
            <v>754</v>
          </cell>
          <cell r="P406">
            <v>819.91619003625999</v>
          </cell>
          <cell r="R406">
            <v>590.33965682610722</v>
          </cell>
          <cell r="S406" t="str">
            <v>SDG</v>
          </cell>
          <cell r="V406" t="str">
            <v>Local staff</v>
          </cell>
          <cell r="Y406" t="str">
            <v>Um Dukhun</v>
          </cell>
          <cell r="Z406" t="str">
            <v>Darfur</v>
          </cell>
          <cell r="AA406">
            <v>0</v>
          </cell>
          <cell r="AB406">
            <v>2</v>
          </cell>
          <cell r="AC406" t="str">
            <v>DPC</v>
          </cell>
          <cell r="AL406" t="str">
            <v>Sudanese</v>
          </cell>
          <cell r="AY406" t="str">
            <v>Support</v>
          </cell>
        </row>
        <row r="407">
          <cell r="A407">
            <v>406</v>
          </cell>
          <cell r="B407">
            <v>199</v>
          </cell>
          <cell r="C407" t="str">
            <v>AL HAJ OSMAN MOHAMED</v>
          </cell>
          <cell r="D407" t="str">
            <v>Fatma Mohamed</v>
          </cell>
          <cell r="E407" t="str">
            <v>Habia</v>
          </cell>
          <cell r="F407" t="str">
            <v>Agronomist worker qualified</v>
          </cell>
          <cell r="G407" t="str">
            <v>Agronomist worker qualified</v>
          </cell>
          <cell r="H407">
            <v>2</v>
          </cell>
          <cell r="I407">
            <v>39630</v>
          </cell>
          <cell r="J407">
            <v>39813</v>
          </cell>
          <cell r="K407">
            <v>1.67</v>
          </cell>
          <cell r="L407">
            <v>10.186999999999999</v>
          </cell>
          <cell r="M407" t="str">
            <v>Mister</v>
          </cell>
          <cell r="N407" t="str">
            <v>2A</v>
          </cell>
          <cell r="O407">
            <v>377</v>
          </cell>
          <cell r="P407">
            <v>410.16222720000007</v>
          </cell>
          <cell r="R407">
            <v>278.91031449600007</v>
          </cell>
          <cell r="S407" t="str">
            <v>SDG</v>
          </cell>
          <cell r="V407" t="str">
            <v>Local staff</v>
          </cell>
          <cell r="Y407" t="str">
            <v>Um Dukhun</v>
          </cell>
          <cell r="Z407" t="str">
            <v>Darfur</v>
          </cell>
          <cell r="AA407">
            <v>0</v>
          </cell>
          <cell r="AB407">
            <v>1</v>
          </cell>
          <cell r="AC407" t="str">
            <v>DPC</v>
          </cell>
          <cell r="AK407" t="str">
            <v>no</v>
          </cell>
          <cell r="AL407" t="str">
            <v>Sudanese</v>
          </cell>
          <cell r="AN407" t="str">
            <v>Rihed Alberdi</v>
          </cell>
          <cell r="AO407">
            <v>32509</v>
          </cell>
          <cell r="AP407" t="str">
            <v>no</v>
          </cell>
          <cell r="AR407">
            <v>793443</v>
          </cell>
          <cell r="AT407" t="str">
            <v>Al Ginena</v>
          </cell>
          <cell r="AU407">
            <v>39569</v>
          </cell>
          <cell r="AY407" t="str">
            <v>Foodsec</v>
          </cell>
          <cell r="AZ407" t="str">
            <v>FS</v>
          </cell>
        </row>
        <row r="408">
          <cell r="A408">
            <v>407</v>
          </cell>
          <cell r="B408">
            <v>200</v>
          </cell>
          <cell r="C408" t="str">
            <v>IBRAHIM MOHAMED ABDALLAH</v>
          </cell>
          <cell r="D408" t="str">
            <v>Zienab Khatir</v>
          </cell>
          <cell r="E408" t="str">
            <v xml:space="preserve">Abdallah </v>
          </cell>
          <cell r="F408" t="str">
            <v>Agronomist technician</v>
          </cell>
          <cell r="G408" t="str">
            <v>Agronomist technician</v>
          </cell>
          <cell r="H408">
            <v>3</v>
          </cell>
          <cell r="I408">
            <v>39630</v>
          </cell>
          <cell r="J408">
            <v>39813</v>
          </cell>
          <cell r="K408">
            <v>1.67</v>
          </cell>
          <cell r="L408">
            <v>10.186999999999999</v>
          </cell>
          <cell r="M408" t="str">
            <v>Mister</v>
          </cell>
          <cell r="N408" t="str">
            <v>3B</v>
          </cell>
          <cell r="O408">
            <v>513</v>
          </cell>
          <cell r="P408">
            <v>558.02118191461193</v>
          </cell>
          <cell r="R408">
            <v>390.61482734022837</v>
          </cell>
          <cell r="S408" t="str">
            <v>SDG</v>
          </cell>
          <cell r="V408" t="str">
            <v>Local staff</v>
          </cell>
          <cell r="Y408" t="str">
            <v>Um Dukhun</v>
          </cell>
          <cell r="Z408" t="str">
            <v>Darfur</v>
          </cell>
          <cell r="AA408">
            <v>0</v>
          </cell>
          <cell r="AB408">
            <v>1</v>
          </cell>
          <cell r="AC408" t="str">
            <v>DPC</v>
          </cell>
          <cell r="AK408">
            <v>2</v>
          </cell>
          <cell r="AL408" t="str">
            <v>Sudanese</v>
          </cell>
          <cell r="AN408" t="str">
            <v>Rihed Alberdi</v>
          </cell>
          <cell r="AO408">
            <v>24838</v>
          </cell>
          <cell r="AP408" t="str">
            <v>no</v>
          </cell>
          <cell r="AR408">
            <v>242969</v>
          </cell>
          <cell r="AT408" t="str">
            <v>Nyala</v>
          </cell>
          <cell r="AU408">
            <v>39142</v>
          </cell>
          <cell r="AY408" t="str">
            <v>Foodsec</v>
          </cell>
          <cell r="AZ408" t="str">
            <v>FS</v>
          </cell>
        </row>
        <row r="409">
          <cell r="A409">
            <v>408</v>
          </cell>
          <cell r="B409">
            <v>201</v>
          </cell>
          <cell r="C409" t="str">
            <v>ABDALLAH GIBREAL ABDALLAH</v>
          </cell>
          <cell r="D409" t="str">
            <v>Halima Hussien</v>
          </cell>
          <cell r="E409" t="str">
            <v xml:space="preserve">Saud </v>
          </cell>
          <cell r="F409" t="str">
            <v>Hygiene Promotion basic worker</v>
          </cell>
          <cell r="G409" t="str">
            <v>Hygiene Promotion basic worker</v>
          </cell>
          <cell r="H409">
            <v>1</v>
          </cell>
          <cell r="I409">
            <v>39630</v>
          </cell>
          <cell r="J409">
            <v>39813</v>
          </cell>
          <cell r="K409">
            <v>1.67</v>
          </cell>
          <cell r="L409">
            <v>10.186999999999999</v>
          </cell>
          <cell r="M409" t="str">
            <v>Miss</v>
          </cell>
          <cell r="N409" t="str">
            <v>1C</v>
          </cell>
          <cell r="O409">
            <v>349</v>
          </cell>
          <cell r="P409">
            <v>379.77984000000004</v>
          </cell>
          <cell r="R409">
            <v>256.35139200000003</v>
          </cell>
          <cell r="S409" t="str">
            <v>SDG</v>
          </cell>
          <cell r="V409" t="str">
            <v>Local staff</v>
          </cell>
          <cell r="Y409" t="str">
            <v>Um Dukhun</v>
          </cell>
          <cell r="Z409" t="str">
            <v>Darfur</v>
          </cell>
          <cell r="AA409">
            <v>0</v>
          </cell>
          <cell r="AB409">
            <v>1</v>
          </cell>
          <cell r="AC409" t="str">
            <v>DPC</v>
          </cell>
          <cell r="AK409">
            <v>2</v>
          </cell>
          <cell r="AL409" t="str">
            <v>Sudanese</v>
          </cell>
          <cell r="AN409" t="str">
            <v>Motour</v>
          </cell>
          <cell r="AO409">
            <v>32143</v>
          </cell>
          <cell r="AP409" t="str">
            <v>no</v>
          </cell>
          <cell r="AR409">
            <v>732863</v>
          </cell>
          <cell r="AT409" t="str">
            <v>Zalinge</v>
          </cell>
          <cell r="AU409">
            <v>38800</v>
          </cell>
          <cell r="AY409" t="str">
            <v>Watsan</v>
          </cell>
          <cell r="AZ409" t="str">
            <v>GP</v>
          </cell>
        </row>
        <row r="410">
          <cell r="A410">
            <v>409</v>
          </cell>
          <cell r="B410">
            <v>202</v>
          </cell>
          <cell r="C410" t="str">
            <v>AL TIGANI ABAKAR MOHAMED</v>
          </cell>
          <cell r="D410" t="str">
            <v>Rugai Ali</v>
          </cell>
          <cell r="E410" t="str">
            <v>Muna</v>
          </cell>
          <cell r="F410" t="str">
            <v>Hygiene Promotion basic worker</v>
          </cell>
          <cell r="G410" t="str">
            <v>Hygiene Promotion basic worker</v>
          </cell>
          <cell r="H410">
            <v>1</v>
          </cell>
          <cell r="I410">
            <v>39630</v>
          </cell>
          <cell r="J410">
            <v>39813</v>
          </cell>
          <cell r="K410">
            <v>1.67</v>
          </cell>
          <cell r="L410">
            <v>10.186999999999999</v>
          </cell>
          <cell r="M410" t="str">
            <v>Miss</v>
          </cell>
          <cell r="N410" t="str">
            <v>1C</v>
          </cell>
          <cell r="O410">
            <v>349</v>
          </cell>
          <cell r="P410">
            <v>379.77984000000004</v>
          </cell>
          <cell r="R410">
            <v>256.35139200000003</v>
          </cell>
          <cell r="S410" t="str">
            <v>SDG</v>
          </cell>
          <cell r="V410" t="str">
            <v>Local staff</v>
          </cell>
          <cell r="Y410" t="str">
            <v>Um Dukhun</v>
          </cell>
          <cell r="Z410" t="str">
            <v>Darfur</v>
          </cell>
          <cell r="AA410">
            <v>0</v>
          </cell>
          <cell r="AB410">
            <v>1</v>
          </cell>
          <cell r="AC410" t="str">
            <v>DPC</v>
          </cell>
          <cell r="AL410" t="str">
            <v>Sudanese</v>
          </cell>
          <cell r="AN410" t="str">
            <v>Um Dukhun</v>
          </cell>
          <cell r="AO410">
            <v>32934</v>
          </cell>
          <cell r="AP410">
            <v>154290</v>
          </cell>
          <cell r="AR410">
            <v>732742</v>
          </cell>
          <cell r="AT410" t="str">
            <v>Zalinge</v>
          </cell>
          <cell r="AU410">
            <v>38798</v>
          </cell>
          <cell r="AY410" t="str">
            <v>Watsan</v>
          </cell>
          <cell r="AZ410" t="str">
            <v>GP</v>
          </cell>
        </row>
        <row r="411">
          <cell r="A411">
            <v>410</v>
          </cell>
          <cell r="B411">
            <v>203</v>
          </cell>
          <cell r="C411" t="str">
            <v>HASSAN ADAM ABAKAR</v>
          </cell>
          <cell r="D411" t="str">
            <v>Fatma Youcef</v>
          </cell>
          <cell r="E411" t="str">
            <v xml:space="preserve">Amira </v>
          </cell>
          <cell r="F411" t="str">
            <v>Hygiene Promotion qualified</v>
          </cell>
          <cell r="G411" t="str">
            <v>Hygiene Promotion qualified</v>
          </cell>
          <cell r="H411">
            <v>2</v>
          </cell>
          <cell r="I411">
            <v>39630</v>
          </cell>
          <cell r="J411">
            <v>39813</v>
          </cell>
          <cell r="K411">
            <v>1.67</v>
          </cell>
          <cell r="L411">
            <v>10.186999999999999</v>
          </cell>
          <cell r="M411" t="str">
            <v>Miss</v>
          </cell>
          <cell r="N411" t="str">
            <v>2A</v>
          </cell>
          <cell r="O411">
            <v>377</v>
          </cell>
          <cell r="P411">
            <v>410.16222720000007</v>
          </cell>
          <cell r="R411">
            <v>278.91031449600007</v>
          </cell>
          <cell r="S411" t="str">
            <v>SDG</v>
          </cell>
          <cell r="V411" t="str">
            <v>Local staff</v>
          </cell>
          <cell r="Y411" t="str">
            <v>Um Dukhun</v>
          </cell>
          <cell r="Z411" t="str">
            <v>Darfur</v>
          </cell>
          <cell r="AA411">
            <v>0</v>
          </cell>
          <cell r="AB411">
            <v>1</v>
          </cell>
          <cell r="AC411" t="str">
            <v>DPC</v>
          </cell>
          <cell r="AK411">
            <v>2</v>
          </cell>
          <cell r="AL411" t="str">
            <v>Sudanese</v>
          </cell>
          <cell r="AN411" t="str">
            <v>Um Dukhun</v>
          </cell>
          <cell r="AO411">
            <v>30682</v>
          </cell>
          <cell r="AP411" t="str">
            <v>no</v>
          </cell>
          <cell r="AY411" t="str">
            <v>Watsan</v>
          </cell>
          <cell r="AZ411" t="str">
            <v>GP</v>
          </cell>
        </row>
        <row r="412">
          <cell r="A412">
            <v>411</v>
          </cell>
          <cell r="B412">
            <v>204</v>
          </cell>
          <cell r="C412" t="str">
            <v>HASSAN ADAM ABDELRAHMAN</v>
          </cell>
          <cell r="D412" t="str">
            <v>Halima Haroun</v>
          </cell>
          <cell r="E412" t="str">
            <v xml:space="preserve">Hayat </v>
          </cell>
          <cell r="F412" t="str">
            <v>Hygiene Promotion qualified</v>
          </cell>
          <cell r="G412" t="str">
            <v>Hygiene Promotion qualified</v>
          </cell>
          <cell r="H412">
            <v>2</v>
          </cell>
          <cell r="I412">
            <v>39630</v>
          </cell>
          <cell r="J412">
            <v>39813</v>
          </cell>
          <cell r="K412">
            <v>1.67</v>
          </cell>
          <cell r="L412">
            <v>10.186999999999999</v>
          </cell>
          <cell r="M412" t="str">
            <v>Miss</v>
          </cell>
          <cell r="N412" t="str">
            <v>2A</v>
          </cell>
          <cell r="O412">
            <v>377</v>
          </cell>
          <cell r="P412">
            <v>410.16222720000007</v>
          </cell>
          <cell r="R412">
            <v>278.91031449600007</v>
          </cell>
          <cell r="S412" t="str">
            <v>SDG</v>
          </cell>
          <cell r="V412" t="str">
            <v>Local staff</v>
          </cell>
          <cell r="Y412" t="str">
            <v>Um Dukhun</v>
          </cell>
          <cell r="Z412" t="str">
            <v>Darfur</v>
          </cell>
          <cell r="AA412">
            <v>0</v>
          </cell>
          <cell r="AB412">
            <v>1</v>
          </cell>
          <cell r="AC412" t="str">
            <v>DPC</v>
          </cell>
          <cell r="AK412">
            <v>4</v>
          </cell>
          <cell r="AL412" t="str">
            <v>Sudanese</v>
          </cell>
          <cell r="AN412" t="str">
            <v>Kabom</v>
          </cell>
          <cell r="AO412">
            <v>28491</v>
          </cell>
          <cell r="AP412" t="str">
            <v>no</v>
          </cell>
          <cell r="AR412">
            <v>732880</v>
          </cell>
          <cell r="AT412" t="str">
            <v>Zalinge</v>
          </cell>
          <cell r="AU412">
            <v>38801</v>
          </cell>
          <cell r="AY412" t="str">
            <v>Watsan</v>
          </cell>
          <cell r="AZ412" t="str">
            <v>GP</v>
          </cell>
        </row>
        <row r="413">
          <cell r="A413">
            <v>412</v>
          </cell>
          <cell r="B413">
            <v>205</v>
          </cell>
          <cell r="C413" t="str">
            <v>ABAKAR ABDULLAHI</v>
          </cell>
          <cell r="D413" t="str">
            <v>Hasnia Abakar</v>
          </cell>
          <cell r="E413" t="str">
            <v>Ismael</v>
          </cell>
          <cell r="F413" t="str">
            <v>Garbage collection</v>
          </cell>
          <cell r="G413" t="str">
            <v>Garbage collection</v>
          </cell>
          <cell r="H413">
            <v>1</v>
          </cell>
          <cell r="I413">
            <v>39630</v>
          </cell>
          <cell r="J413">
            <v>39813</v>
          </cell>
          <cell r="K413">
            <v>1.67</v>
          </cell>
          <cell r="L413">
            <v>10.186999999999999</v>
          </cell>
          <cell r="M413" t="str">
            <v>Mister</v>
          </cell>
          <cell r="N413" t="str">
            <v>1A</v>
          </cell>
          <cell r="O413">
            <v>300</v>
          </cell>
          <cell r="P413">
            <v>325.60000000000002</v>
          </cell>
          <cell r="R413">
            <v>216.524</v>
          </cell>
          <cell r="S413" t="str">
            <v>SDG</v>
          </cell>
          <cell r="V413" t="str">
            <v>Local staff</v>
          </cell>
          <cell r="Y413" t="str">
            <v>Um Dukhun</v>
          </cell>
          <cell r="Z413" t="str">
            <v>Darfur</v>
          </cell>
          <cell r="AA413">
            <v>0</v>
          </cell>
          <cell r="AB413">
            <v>1</v>
          </cell>
          <cell r="AC413" t="str">
            <v>DPC</v>
          </cell>
          <cell r="AK413">
            <v>5</v>
          </cell>
          <cell r="AL413" t="str">
            <v>Sudanese</v>
          </cell>
          <cell r="AN413" t="str">
            <v>Umdafog</v>
          </cell>
          <cell r="AO413">
            <v>26665</v>
          </cell>
          <cell r="AP413" t="str">
            <v>no</v>
          </cell>
          <cell r="AY413" t="str">
            <v>Watsan</v>
          </cell>
          <cell r="AZ413" t="str">
            <v>GP</v>
          </cell>
        </row>
        <row r="414">
          <cell r="A414">
            <v>413</v>
          </cell>
          <cell r="B414">
            <v>206</v>
          </cell>
          <cell r="C414" t="str">
            <v>ADAM DAHIA AHMED</v>
          </cell>
          <cell r="D414" t="str">
            <v>Hawa Yasin</v>
          </cell>
          <cell r="E414" t="str">
            <v xml:space="preserve">Jumma </v>
          </cell>
          <cell r="F414" t="str">
            <v>Garbage collection</v>
          </cell>
          <cell r="G414" t="str">
            <v>Garbage collection</v>
          </cell>
          <cell r="H414">
            <v>1</v>
          </cell>
          <cell r="I414">
            <v>39630</v>
          </cell>
          <cell r="J414">
            <v>39813</v>
          </cell>
          <cell r="K414">
            <v>1.67</v>
          </cell>
          <cell r="L414">
            <v>10.186999999999999</v>
          </cell>
          <cell r="M414" t="str">
            <v>Mister</v>
          </cell>
          <cell r="N414" t="str">
            <v>1A</v>
          </cell>
          <cell r="O414">
            <v>300</v>
          </cell>
          <cell r="P414">
            <v>325.60000000000002</v>
          </cell>
          <cell r="R414">
            <v>216.524</v>
          </cell>
          <cell r="S414" t="str">
            <v>SDG</v>
          </cell>
          <cell r="V414" t="str">
            <v>Local staff</v>
          </cell>
          <cell r="Y414" t="str">
            <v>Um Dukhun</v>
          </cell>
          <cell r="Z414" t="str">
            <v>Darfur</v>
          </cell>
          <cell r="AA414">
            <v>0</v>
          </cell>
          <cell r="AB414">
            <v>1</v>
          </cell>
          <cell r="AC414" t="str">
            <v>DPC</v>
          </cell>
          <cell r="AK414">
            <v>1</v>
          </cell>
          <cell r="AL414" t="str">
            <v>Sudanese</v>
          </cell>
          <cell r="AN414" t="str">
            <v>Sure</v>
          </cell>
          <cell r="AO414">
            <v>29952</v>
          </cell>
          <cell r="AP414" t="str">
            <v>no</v>
          </cell>
          <cell r="AR414">
            <v>601932</v>
          </cell>
          <cell r="AT414" t="str">
            <v>Nyala</v>
          </cell>
          <cell r="AU414">
            <v>37633</v>
          </cell>
          <cell r="AY414" t="str">
            <v>Watsan</v>
          </cell>
          <cell r="AZ414" t="str">
            <v>GP</v>
          </cell>
        </row>
        <row r="415">
          <cell r="A415">
            <v>414</v>
          </cell>
          <cell r="C415" t="str">
            <v>NSENGIYUMVA</v>
          </cell>
          <cell r="E415" t="str">
            <v>Anaclet</v>
          </cell>
          <cell r="F415" t="str">
            <v>Darfur Watsan</v>
          </cell>
          <cell r="I415">
            <v>39600</v>
          </cell>
          <cell r="J415">
            <v>40147</v>
          </cell>
          <cell r="K415">
            <v>1.67</v>
          </cell>
          <cell r="L415">
            <v>30.449666666666666</v>
          </cell>
          <cell r="M415" t="str">
            <v>Mister</v>
          </cell>
          <cell r="O415">
            <v>0</v>
          </cell>
          <cell r="P415">
            <v>0</v>
          </cell>
          <cell r="R415">
            <v>0</v>
          </cell>
          <cell r="S415" t="str">
            <v>SDG</v>
          </cell>
          <cell r="V415" t="str">
            <v>Expatriate</v>
          </cell>
          <cell r="Y415" t="str">
            <v>Um Dukhun</v>
          </cell>
          <cell r="AB415">
            <v>2</v>
          </cell>
          <cell r="AC415" t="str">
            <v>CV</v>
          </cell>
        </row>
        <row r="416">
          <cell r="A416">
            <v>415</v>
          </cell>
          <cell r="C416" t="str">
            <v>VOISIN</v>
          </cell>
          <cell r="E416" t="str">
            <v>Jérome</v>
          </cell>
          <cell r="F416" t="str">
            <v>Coordo Base</v>
          </cell>
          <cell r="I416">
            <v>39603</v>
          </cell>
          <cell r="J416">
            <v>39968</v>
          </cell>
          <cell r="K416">
            <v>1.67</v>
          </cell>
          <cell r="L416">
            <v>20.318333333333332</v>
          </cell>
          <cell r="M416" t="str">
            <v>Mister</v>
          </cell>
          <cell r="O416">
            <v>0</v>
          </cell>
          <cell r="P416">
            <v>0</v>
          </cell>
          <cell r="R416">
            <v>0</v>
          </cell>
          <cell r="S416" t="str">
            <v>SDG</v>
          </cell>
          <cell r="V416" t="str">
            <v>Expatriate</v>
          </cell>
          <cell r="Y416" t="str">
            <v>Bindizi</v>
          </cell>
          <cell r="AB416">
            <v>1.9</v>
          </cell>
          <cell r="AC416" t="str">
            <v>CV</v>
          </cell>
        </row>
        <row r="417">
          <cell r="A417">
            <v>416</v>
          </cell>
          <cell r="C417" t="str">
            <v>FRAPPE</v>
          </cell>
          <cell r="E417" t="str">
            <v>Olivier</v>
          </cell>
          <cell r="F417" t="str">
            <v>Finances Administrator</v>
          </cell>
          <cell r="I417">
            <v>39608</v>
          </cell>
          <cell r="J417">
            <v>39973</v>
          </cell>
          <cell r="K417">
            <v>1.67</v>
          </cell>
          <cell r="L417">
            <v>20.318333333333332</v>
          </cell>
          <cell r="M417" t="str">
            <v>Mister</v>
          </cell>
          <cell r="O417">
            <v>0</v>
          </cell>
          <cell r="P417">
            <v>0</v>
          </cell>
          <cell r="R417">
            <v>0</v>
          </cell>
          <cell r="S417" t="str">
            <v>SDG</v>
          </cell>
          <cell r="V417" t="str">
            <v>Expatriate</v>
          </cell>
          <cell r="Y417" t="str">
            <v>Khartoum</v>
          </cell>
          <cell r="AB417">
            <v>1.7333333333333334</v>
          </cell>
          <cell r="AC417" t="str">
            <v>CV</v>
          </cell>
        </row>
        <row r="418">
          <cell r="A418">
            <v>417</v>
          </cell>
          <cell r="C418" t="str">
            <v>KACIMI</v>
          </cell>
          <cell r="E418" t="str">
            <v>Nadia</v>
          </cell>
          <cell r="F418" t="str">
            <v>Logistician</v>
          </cell>
          <cell r="I418">
            <v>39603</v>
          </cell>
          <cell r="J418">
            <v>39968</v>
          </cell>
          <cell r="K418">
            <v>1.67</v>
          </cell>
          <cell r="L418">
            <v>20.318333333333332</v>
          </cell>
          <cell r="M418" t="str">
            <v>Mister</v>
          </cell>
          <cell r="O418">
            <v>0</v>
          </cell>
          <cell r="P418">
            <v>0</v>
          </cell>
          <cell r="R418">
            <v>0</v>
          </cell>
          <cell r="S418" t="str">
            <v>SDG</v>
          </cell>
          <cell r="V418" t="str">
            <v>Expatriate</v>
          </cell>
          <cell r="Y418" t="str">
            <v>Geneina</v>
          </cell>
          <cell r="AB418">
            <v>1.9</v>
          </cell>
          <cell r="AC418" t="str">
            <v>CV</v>
          </cell>
        </row>
        <row r="419">
          <cell r="A419">
            <v>418</v>
          </cell>
          <cell r="B419">
            <v>172</v>
          </cell>
          <cell r="C419" t="str">
            <v>DIAGANA</v>
          </cell>
          <cell r="E419" t="str">
            <v>Cheikhou</v>
          </cell>
          <cell r="F419" t="str">
            <v>Coordo Agro</v>
          </cell>
          <cell r="I419">
            <v>39615</v>
          </cell>
          <cell r="J419">
            <v>39980</v>
          </cell>
          <cell r="K419">
            <v>1.67</v>
          </cell>
          <cell r="L419">
            <v>20.318333333333332</v>
          </cell>
          <cell r="M419" t="str">
            <v>Mister</v>
          </cell>
          <cell r="O419">
            <v>0</v>
          </cell>
          <cell r="P419">
            <v>0</v>
          </cell>
          <cell r="R419">
            <v>0</v>
          </cell>
          <cell r="S419" t="str">
            <v>SDG</v>
          </cell>
          <cell r="V419" t="str">
            <v>Expatriate</v>
          </cell>
          <cell r="Y419" t="str">
            <v>Bindizi</v>
          </cell>
          <cell r="AB419">
            <v>1.5</v>
          </cell>
          <cell r="AC419" t="str">
            <v>CV</v>
          </cell>
        </row>
        <row r="420">
          <cell r="A420">
            <v>419</v>
          </cell>
          <cell r="C420" t="str">
            <v>MARTEL</v>
          </cell>
          <cell r="E420" t="str">
            <v>Claire</v>
          </cell>
          <cell r="F420" t="str">
            <v>Coordo Base</v>
          </cell>
          <cell r="K420">
            <v>1.67</v>
          </cell>
          <cell r="L420">
            <v>0</v>
          </cell>
          <cell r="M420" t="str">
            <v>Miss</v>
          </cell>
          <cell r="O420">
            <v>0</v>
          </cell>
          <cell r="P420">
            <v>0</v>
          </cell>
          <cell r="R420">
            <v>0</v>
          </cell>
          <cell r="S420" t="str">
            <v>SDG</v>
          </cell>
          <cell r="V420" t="str">
            <v>Expatriate</v>
          </cell>
          <cell r="Y420" t="str">
            <v>Um Dukhun</v>
          </cell>
          <cell r="AB420">
            <v>0</v>
          </cell>
          <cell r="AC420" t="str">
            <v>CV</v>
          </cell>
        </row>
        <row r="421">
          <cell r="A421">
            <v>420</v>
          </cell>
          <cell r="B421">
            <v>207</v>
          </cell>
          <cell r="C421" t="str">
            <v>HAROUN HASSAN</v>
          </cell>
          <cell r="D421" t="str">
            <v>Kaltuma Hassan Ramadan</v>
          </cell>
          <cell r="E421" t="str">
            <v>Mussa</v>
          </cell>
          <cell r="F421" t="str">
            <v>Watsan qualified worker</v>
          </cell>
          <cell r="G421" t="str">
            <v>Watsan qualified worker</v>
          </cell>
          <cell r="H421">
            <v>2</v>
          </cell>
          <cell r="I421">
            <v>39661</v>
          </cell>
          <cell r="J421">
            <v>40025</v>
          </cell>
          <cell r="K421">
            <v>1.67</v>
          </cell>
          <cell r="L421">
            <v>20.262666666666664</v>
          </cell>
          <cell r="M421" t="str">
            <v>Mister</v>
          </cell>
          <cell r="N421" t="str">
            <v>2B</v>
          </cell>
          <cell r="O421">
            <v>408</v>
          </cell>
          <cell r="P421">
            <v>442.97520537600013</v>
          </cell>
          <cell r="R421">
            <v>303.43801568256009</v>
          </cell>
          <cell r="S421" t="str">
            <v>SDG</v>
          </cell>
          <cell r="U421" t="str">
            <v>married</v>
          </cell>
          <cell r="V421" t="str">
            <v>Local staff</v>
          </cell>
          <cell r="Y421" t="str">
            <v>Um Dukhun</v>
          </cell>
          <cell r="Z421" t="str">
            <v>Darfur</v>
          </cell>
          <cell r="AA421">
            <v>0</v>
          </cell>
          <cell r="AB421">
            <v>-3.3333333333333333E-2</v>
          </cell>
          <cell r="AC421" t="str">
            <v>DPC</v>
          </cell>
          <cell r="AG421" t="str">
            <v>Western Quarter</v>
          </cell>
          <cell r="AK421">
            <v>4</v>
          </cell>
          <cell r="AL421" t="str">
            <v>Sudanese</v>
          </cell>
          <cell r="AN421" t="str">
            <v>El Geneina</v>
          </cell>
          <cell r="AO421">
            <v>28856</v>
          </cell>
          <cell r="AP421" t="str">
            <v>no</v>
          </cell>
          <cell r="AY421" t="str">
            <v>Watsan</v>
          </cell>
        </row>
        <row r="422">
          <cell r="A422">
            <v>421</v>
          </cell>
          <cell r="B422">
            <v>208</v>
          </cell>
          <cell r="C422" t="str">
            <v>HASSAN YOUCEF</v>
          </cell>
          <cell r="D422" t="str">
            <v>Hamda Sakin</v>
          </cell>
          <cell r="E422" t="str">
            <v>Ahmed</v>
          </cell>
          <cell r="F422" t="str">
            <v>Watsan qualified worker</v>
          </cell>
          <cell r="G422" t="str">
            <v>Watsan qualified worker</v>
          </cell>
          <cell r="H422">
            <v>2</v>
          </cell>
          <cell r="I422">
            <v>39661</v>
          </cell>
          <cell r="J422">
            <v>40025</v>
          </cell>
          <cell r="K422">
            <v>1.67</v>
          </cell>
          <cell r="L422">
            <v>20.262666666666664</v>
          </cell>
          <cell r="M422" t="str">
            <v>Mister</v>
          </cell>
          <cell r="N422" t="str">
            <v>2C</v>
          </cell>
          <cell r="O422">
            <v>440</v>
          </cell>
          <cell r="P422">
            <v>478.41322180608017</v>
          </cell>
          <cell r="R422">
            <v>330.10512304619533</v>
          </cell>
          <cell r="S422" t="str">
            <v>SDG</v>
          </cell>
          <cell r="U422" t="str">
            <v>Single</v>
          </cell>
          <cell r="V422" t="str">
            <v>Local staff</v>
          </cell>
          <cell r="Y422" t="str">
            <v>Um Dukhun</v>
          </cell>
          <cell r="Z422" t="str">
            <v>Darfur</v>
          </cell>
          <cell r="AA422">
            <v>0</v>
          </cell>
          <cell r="AB422">
            <v>-3.3333333333333333E-2</v>
          </cell>
          <cell r="AC422" t="str">
            <v>DPC</v>
          </cell>
          <cell r="AG422" t="str">
            <v>Estern Quarter</v>
          </cell>
          <cell r="AL422" t="str">
            <v>Sudanese</v>
          </cell>
          <cell r="AN422" t="str">
            <v>Um Dukhun</v>
          </cell>
          <cell r="AO422">
            <v>27760</v>
          </cell>
          <cell r="AP422" t="str">
            <v>no</v>
          </cell>
          <cell r="AR422">
            <v>217098</v>
          </cell>
          <cell r="AT422" t="str">
            <v>Umdurman</v>
          </cell>
          <cell r="AU422">
            <v>33724</v>
          </cell>
          <cell r="AY422" t="str">
            <v>Watsan</v>
          </cell>
        </row>
        <row r="423">
          <cell r="A423">
            <v>422</v>
          </cell>
          <cell r="B423">
            <v>209</v>
          </cell>
          <cell r="C423" t="str">
            <v>ISSAK AL NUR</v>
          </cell>
          <cell r="D423" t="str">
            <v xml:space="preserve">Halom Mohamed </v>
          </cell>
          <cell r="E423" t="str">
            <v>Ibrahim</v>
          </cell>
          <cell r="F423" t="str">
            <v>Watchman Junior</v>
          </cell>
          <cell r="G423" t="str">
            <v>Watchman Junior</v>
          </cell>
          <cell r="H423">
            <v>1</v>
          </cell>
          <cell r="I423">
            <v>39661</v>
          </cell>
          <cell r="J423">
            <v>40025</v>
          </cell>
          <cell r="K423">
            <v>1.67</v>
          </cell>
          <cell r="L423">
            <v>20.262666666666664</v>
          </cell>
          <cell r="M423" t="str">
            <v>Mister</v>
          </cell>
          <cell r="N423" t="str">
            <v>1A</v>
          </cell>
          <cell r="O423">
            <v>300</v>
          </cell>
          <cell r="P423">
            <v>325.60000000000002</v>
          </cell>
          <cell r="R423">
            <v>216.524</v>
          </cell>
          <cell r="S423" t="str">
            <v>SDG</v>
          </cell>
          <cell r="U423" t="str">
            <v>married</v>
          </cell>
          <cell r="V423" t="str">
            <v>Local staff</v>
          </cell>
          <cell r="Y423" t="str">
            <v>Um Dukhun</v>
          </cell>
          <cell r="Z423" t="str">
            <v>Darfur</v>
          </cell>
          <cell r="AA423">
            <v>0</v>
          </cell>
          <cell r="AB423">
            <v>-3.3333333333333333E-2</v>
          </cell>
          <cell r="AC423" t="str">
            <v>DPC</v>
          </cell>
          <cell r="AG423" t="str">
            <v>Estern Quarter</v>
          </cell>
          <cell r="AK423">
            <v>2</v>
          </cell>
          <cell r="AL423" t="str">
            <v>Sudanese</v>
          </cell>
          <cell r="AN423" t="str">
            <v>Um Dukhun</v>
          </cell>
          <cell r="AO423">
            <v>29587</v>
          </cell>
          <cell r="AP423" t="str">
            <v>no</v>
          </cell>
          <cell r="AY423" t="str">
            <v>Support</v>
          </cell>
        </row>
        <row r="424">
          <cell r="A424">
            <v>423</v>
          </cell>
          <cell r="K424">
            <v>1.67</v>
          </cell>
          <cell r="L424">
            <v>0</v>
          </cell>
          <cell r="O424">
            <v>0</v>
          </cell>
          <cell r="P424">
            <v>0</v>
          </cell>
          <cell r="R424">
            <v>0</v>
          </cell>
          <cell r="S424" t="str">
            <v>SDG</v>
          </cell>
          <cell r="AB424">
            <v>0</v>
          </cell>
        </row>
        <row r="425">
          <cell r="A425">
            <v>424</v>
          </cell>
          <cell r="K425">
            <v>1.67</v>
          </cell>
          <cell r="L425">
            <v>0</v>
          </cell>
          <cell r="O425">
            <v>0</v>
          </cell>
          <cell r="P425">
            <v>0</v>
          </cell>
          <cell r="R425">
            <v>0</v>
          </cell>
          <cell r="S425" t="str">
            <v>SDG</v>
          </cell>
          <cell r="AB425">
            <v>0</v>
          </cell>
        </row>
        <row r="426">
          <cell r="A426">
            <v>425</v>
          </cell>
          <cell r="K426">
            <v>1.67</v>
          </cell>
          <cell r="L426">
            <v>0</v>
          </cell>
          <cell r="O426">
            <v>0</v>
          </cell>
          <cell r="P426">
            <v>0</v>
          </cell>
          <cell r="R426">
            <v>0</v>
          </cell>
          <cell r="S426" t="str">
            <v>SDG</v>
          </cell>
          <cell r="AB426">
            <v>0</v>
          </cell>
        </row>
        <row r="427">
          <cell r="A427">
            <v>426</v>
          </cell>
          <cell r="K427">
            <v>1.67</v>
          </cell>
          <cell r="L427">
            <v>0</v>
          </cell>
          <cell r="O427">
            <v>0</v>
          </cell>
          <cell r="P427">
            <v>0</v>
          </cell>
          <cell r="R427">
            <v>0</v>
          </cell>
          <cell r="S427" t="str">
            <v>SDG</v>
          </cell>
          <cell r="AB427">
            <v>0</v>
          </cell>
        </row>
        <row r="428">
          <cell r="A428">
            <v>427</v>
          </cell>
          <cell r="K428">
            <v>1.67</v>
          </cell>
          <cell r="L428">
            <v>0</v>
          </cell>
          <cell r="O428">
            <v>0</v>
          </cell>
          <cell r="P428">
            <v>0</v>
          </cell>
          <cell r="R428">
            <v>0</v>
          </cell>
          <cell r="S428" t="str">
            <v>SDG</v>
          </cell>
          <cell r="AB428">
            <v>0</v>
          </cell>
        </row>
        <row r="429">
          <cell r="A429">
            <v>428</v>
          </cell>
          <cell r="K429">
            <v>1.67</v>
          </cell>
          <cell r="L429">
            <v>0</v>
          </cell>
          <cell r="O429">
            <v>0</v>
          </cell>
          <cell r="P429">
            <v>0</v>
          </cell>
          <cell r="R429">
            <v>0</v>
          </cell>
          <cell r="S429" t="str">
            <v>SDG</v>
          </cell>
          <cell r="AB429">
            <v>0</v>
          </cell>
        </row>
        <row r="430">
          <cell r="A430">
            <v>429</v>
          </cell>
          <cell r="K430">
            <v>1.67</v>
          </cell>
          <cell r="L430">
            <v>0</v>
          </cell>
          <cell r="O430">
            <v>0</v>
          </cell>
          <cell r="P430">
            <v>0</v>
          </cell>
          <cell r="R430">
            <v>0</v>
          </cell>
          <cell r="S430" t="str">
            <v>SDG</v>
          </cell>
          <cell r="AB430">
            <v>0</v>
          </cell>
        </row>
        <row r="431">
          <cell r="A431">
            <v>430</v>
          </cell>
          <cell r="K431">
            <v>1.67</v>
          </cell>
          <cell r="L431">
            <v>0</v>
          </cell>
          <cell r="O431">
            <v>0</v>
          </cell>
          <cell r="P431">
            <v>0</v>
          </cell>
          <cell r="R431">
            <v>0</v>
          </cell>
          <cell r="S431" t="str">
            <v>SDG</v>
          </cell>
          <cell r="AB431">
            <v>0</v>
          </cell>
        </row>
        <row r="432">
          <cell r="A432">
            <v>431</v>
          </cell>
          <cell r="K432">
            <v>1.67</v>
          </cell>
          <cell r="L432">
            <v>0</v>
          </cell>
          <cell r="O432">
            <v>0</v>
          </cell>
          <cell r="P432">
            <v>0</v>
          </cell>
          <cell r="R432">
            <v>0</v>
          </cell>
          <cell r="S432" t="str">
            <v>SDG</v>
          </cell>
          <cell r="AB432">
            <v>0</v>
          </cell>
        </row>
        <row r="433">
          <cell r="A433">
            <v>432</v>
          </cell>
          <cell r="K433">
            <v>1.67</v>
          </cell>
          <cell r="L433">
            <v>0</v>
          </cell>
          <cell r="O433">
            <v>0</v>
          </cell>
          <cell r="P433">
            <v>0</v>
          </cell>
          <cell r="R433">
            <v>0</v>
          </cell>
          <cell r="S433" t="str">
            <v>SDG</v>
          </cell>
          <cell r="AB433">
            <v>0</v>
          </cell>
        </row>
        <row r="434">
          <cell r="A434">
            <v>433</v>
          </cell>
          <cell r="K434">
            <v>1.67</v>
          </cell>
          <cell r="L434">
            <v>0</v>
          </cell>
          <cell r="O434">
            <v>0</v>
          </cell>
          <cell r="P434">
            <v>0</v>
          </cell>
          <cell r="R434">
            <v>0</v>
          </cell>
          <cell r="S434" t="str">
            <v>SDG</v>
          </cell>
          <cell r="AB434">
            <v>0</v>
          </cell>
        </row>
        <row r="435">
          <cell r="A435">
            <v>434</v>
          </cell>
          <cell r="K435">
            <v>1.67</v>
          </cell>
          <cell r="L435">
            <v>0</v>
          </cell>
          <cell r="O435">
            <v>0</v>
          </cell>
          <cell r="P435">
            <v>0</v>
          </cell>
          <cell r="R435">
            <v>0</v>
          </cell>
          <cell r="S435" t="str">
            <v>SDG</v>
          </cell>
          <cell r="AB435">
            <v>0</v>
          </cell>
        </row>
        <row r="436">
          <cell r="A436">
            <v>435</v>
          </cell>
          <cell r="K436">
            <v>1.67</v>
          </cell>
          <cell r="L436">
            <v>0</v>
          </cell>
          <cell r="O436">
            <v>0</v>
          </cell>
          <cell r="P436">
            <v>0</v>
          </cell>
          <cell r="R436">
            <v>0</v>
          </cell>
          <cell r="S436" t="str">
            <v>SDG</v>
          </cell>
          <cell r="AB436">
            <v>0</v>
          </cell>
        </row>
        <row r="437">
          <cell r="A437">
            <v>436</v>
          </cell>
          <cell r="K437">
            <v>1.67</v>
          </cell>
          <cell r="L437">
            <v>0</v>
          </cell>
          <cell r="O437">
            <v>0</v>
          </cell>
          <cell r="P437">
            <v>0</v>
          </cell>
          <cell r="R437">
            <v>0</v>
          </cell>
          <cell r="S437" t="str">
            <v>SDG</v>
          </cell>
          <cell r="AB437">
            <v>0</v>
          </cell>
        </row>
        <row r="438">
          <cell r="A438">
            <v>437</v>
          </cell>
          <cell r="K438">
            <v>1.67</v>
          </cell>
          <cell r="L438">
            <v>0</v>
          </cell>
          <cell r="O438">
            <v>0</v>
          </cell>
          <cell r="P438">
            <v>0</v>
          </cell>
          <cell r="R438">
            <v>0</v>
          </cell>
          <cell r="S438" t="str">
            <v>SDG</v>
          </cell>
          <cell r="AB438">
            <v>0</v>
          </cell>
        </row>
        <row r="439">
          <cell r="A439">
            <v>438</v>
          </cell>
          <cell r="K439">
            <v>1.67</v>
          </cell>
          <cell r="L439">
            <v>0</v>
          </cell>
          <cell r="O439">
            <v>0</v>
          </cell>
          <cell r="P439">
            <v>0</v>
          </cell>
          <cell r="R439">
            <v>0</v>
          </cell>
          <cell r="S439" t="str">
            <v>SDG</v>
          </cell>
          <cell r="AB439">
            <v>0</v>
          </cell>
        </row>
        <row r="440">
          <cell r="A440">
            <v>439</v>
          </cell>
          <cell r="O440">
            <v>0</v>
          </cell>
          <cell r="P440">
            <v>0</v>
          </cell>
          <cell r="R440">
            <v>0</v>
          </cell>
          <cell r="S440" t="str">
            <v>SDG</v>
          </cell>
          <cell r="AB440">
            <v>0</v>
          </cell>
        </row>
        <row r="441">
          <cell r="A441">
            <v>440</v>
          </cell>
          <cell r="O441">
            <v>0</v>
          </cell>
          <cell r="P441">
            <v>0</v>
          </cell>
          <cell r="R441">
            <v>0</v>
          </cell>
          <cell r="S441" t="str">
            <v>SDG</v>
          </cell>
          <cell r="AB441">
            <v>0</v>
          </cell>
        </row>
        <row r="442">
          <cell r="A442">
            <v>441</v>
          </cell>
          <cell r="O442">
            <v>0</v>
          </cell>
          <cell r="P442">
            <v>0</v>
          </cell>
          <cell r="R442">
            <v>0</v>
          </cell>
          <cell r="S442" t="str">
            <v>SDG</v>
          </cell>
          <cell r="AB442">
            <v>0</v>
          </cell>
        </row>
        <row r="443">
          <cell r="A443">
            <v>442</v>
          </cell>
          <cell r="O443">
            <v>0</v>
          </cell>
          <cell r="P443">
            <v>0</v>
          </cell>
          <cell r="R443">
            <v>0</v>
          </cell>
          <cell r="S443" t="str">
            <v>SDG</v>
          </cell>
          <cell r="AB443">
            <v>0</v>
          </cell>
        </row>
        <row r="444">
          <cell r="A444">
            <v>443</v>
          </cell>
          <cell r="O444">
            <v>0</v>
          </cell>
          <cell r="P444">
            <v>0</v>
          </cell>
          <cell r="R444">
            <v>0</v>
          </cell>
          <cell r="S444" t="str">
            <v>SDG</v>
          </cell>
          <cell r="AB444">
            <v>0</v>
          </cell>
        </row>
        <row r="445">
          <cell r="A445">
            <v>444</v>
          </cell>
          <cell r="O445">
            <v>0</v>
          </cell>
          <cell r="P445">
            <v>0</v>
          </cell>
          <cell r="R445">
            <v>0</v>
          </cell>
          <cell r="S445" t="str">
            <v>SDG</v>
          </cell>
          <cell r="AB445">
            <v>0</v>
          </cell>
        </row>
        <row r="446">
          <cell r="A446">
            <v>445</v>
          </cell>
          <cell r="O446">
            <v>0</v>
          </cell>
          <cell r="P446">
            <v>0</v>
          </cell>
          <cell r="R446">
            <v>0</v>
          </cell>
          <cell r="S446" t="str">
            <v>SDG</v>
          </cell>
          <cell r="AB446">
            <v>0</v>
          </cell>
        </row>
        <row r="447">
          <cell r="A447">
            <v>446</v>
          </cell>
          <cell r="O447">
            <v>0</v>
          </cell>
          <cell r="P447">
            <v>0</v>
          </cell>
          <cell r="R447">
            <v>0</v>
          </cell>
          <cell r="S447" t="str">
            <v>SDG</v>
          </cell>
          <cell r="AB447">
            <v>0</v>
          </cell>
        </row>
        <row r="448">
          <cell r="A448">
            <v>447</v>
          </cell>
          <cell r="O448">
            <v>0</v>
          </cell>
          <cell r="P448">
            <v>0</v>
          </cell>
          <cell r="R448">
            <v>0</v>
          </cell>
          <cell r="S448" t="str">
            <v>SDG</v>
          </cell>
          <cell r="AB448">
            <v>0</v>
          </cell>
        </row>
        <row r="449">
          <cell r="A449">
            <v>448</v>
          </cell>
          <cell r="O449">
            <v>0</v>
          </cell>
          <cell r="P449">
            <v>0</v>
          </cell>
          <cell r="R449">
            <v>0</v>
          </cell>
          <cell r="S449" t="str">
            <v>SDG</v>
          </cell>
          <cell r="AB449">
            <v>0</v>
          </cell>
        </row>
        <row r="450">
          <cell r="A450">
            <v>449</v>
          </cell>
          <cell r="O450">
            <v>0</v>
          </cell>
          <cell r="P450">
            <v>0</v>
          </cell>
          <cell r="R450">
            <v>0</v>
          </cell>
          <cell r="S450" t="str">
            <v>SDG</v>
          </cell>
          <cell r="AB450">
            <v>0</v>
          </cell>
        </row>
        <row r="451">
          <cell r="A451">
            <v>450</v>
          </cell>
          <cell r="O451">
            <v>0</v>
          </cell>
          <cell r="P451">
            <v>0</v>
          </cell>
          <cell r="R451">
            <v>0</v>
          </cell>
          <cell r="S451" t="str">
            <v>SDG</v>
          </cell>
          <cell r="AB451">
            <v>0</v>
          </cell>
        </row>
        <row r="452">
          <cell r="A452">
            <v>451</v>
          </cell>
          <cell r="O452">
            <v>0</v>
          </cell>
          <cell r="P452">
            <v>0</v>
          </cell>
          <cell r="R452">
            <v>0</v>
          </cell>
          <cell r="S452" t="str">
            <v>SDG</v>
          </cell>
          <cell r="AB452">
            <v>0</v>
          </cell>
        </row>
        <row r="453">
          <cell r="A453">
            <v>452</v>
          </cell>
          <cell r="O453">
            <v>0</v>
          </cell>
          <cell r="P453">
            <v>0</v>
          </cell>
          <cell r="R453">
            <v>0</v>
          </cell>
          <cell r="S453" t="str">
            <v>SDG</v>
          </cell>
          <cell r="AB453">
            <v>0</v>
          </cell>
        </row>
        <row r="454">
          <cell r="A454">
            <v>453</v>
          </cell>
          <cell r="O454">
            <v>0</v>
          </cell>
          <cell r="P454">
            <v>0</v>
          </cell>
          <cell r="R454">
            <v>0</v>
          </cell>
          <cell r="S454" t="str">
            <v>SDG</v>
          </cell>
          <cell r="AB454">
            <v>0</v>
          </cell>
        </row>
        <row r="455">
          <cell r="A455">
            <v>454</v>
          </cell>
          <cell r="O455">
            <v>0</v>
          </cell>
          <cell r="P455">
            <v>0</v>
          </cell>
          <cell r="R455">
            <v>0</v>
          </cell>
          <cell r="S455" t="str">
            <v>SDG</v>
          </cell>
          <cell r="AB455">
            <v>0</v>
          </cell>
        </row>
        <row r="456">
          <cell r="A456">
            <v>455</v>
          </cell>
          <cell r="O456">
            <v>0</v>
          </cell>
          <cell r="P456">
            <v>0</v>
          </cell>
          <cell r="R456">
            <v>0</v>
          </cell>
          <cell r="AB456">
            <v>0</v>
          </cell>
        </row>
        <row r="457">
          <cell r="A457">
            <v>456</v>
          </cell>
          <cell r="O457">
            <v>0</v>
          </cell>
          <cell r="P457">
            <v>0</v>
          </cell>
          <cell r="R457">
            <v>0</v>
          </cell>
          <cell r="AB457">
            <v>0</v>
          </cell>
        </row>
        <row r="458">
          <cell r="A458">
            <v>457</v>
          </cell>
          <cell r="O458">
            <v>0</v>
          </cell>
          <cell r="P458">
            <v>0</v>
          </cell>
          <cell r="R458">
            <v>0</v>
          </cell>
          <cell r="AB458">
            <v>0</v>
          </cell>
        </row>
        <row r="459">
          <cell r="A459">
            <v>458</v>
          </cell>
          <cell r="O459">
            <v>0</v>
          </cell>
          <cell r="P459">
            <v>0</v>
          </cell>
          <cell r="R459">
            <v>0</v>
          </cell>
          <cell r="AB459">
            <v>0</v>
          </cell>
        </row>
        <row r="460">
          <cell r="A460">
            <v>459</v>
          </cell>
          <cell r="O460">
            <v>0</v>
          </cell>
          <cell r="P460">
            <v>0</v>
          </cell>
          <cell r="R460">
            <v>0</v>
          </cell>
          <cell r="AB460">
            <v>0</v>
          </cell>
        </row>
        <row r="461">
          <cell r="A461">
            <v>460</v>
          </cell>
          <cell r="O461">
            <v>0</v>
          </cell>
          <cell r="P461">
            <v>0</v>
          </cell>
          <cell r="R461">
            <v>0</v>
          </cell>
          <cell r="AB461">
            <v>0</v>
          </cell>
        </row>
        <row r="462">
          <cell r="A462">
            <v>461</v>
          </cell>
          <cell r="O462">
            <v>0</v>
          </cell>
          <cell r="P462">
            <v>0</v>
          </cell>
          <cell r="R462">
            <v>0</v>
          </cell>
          <cell r="AB462">
            <v>0</v>
          </cell>
        </row>
        <row r="463">
          <cell r="A463">
            <v>462</v>
          </cell>
          <cell r="O463">
            <v>0</v>
          </cell>
          <cell r="P463">
            <v>0</v>
          </cell>
          <cell r="R463">
            <v>0</v>
          </cell>
          <cell r="AB463">
            <v>0</v>
          </cell>
        </row>
        <row r="464">
          <cell r="A464">
            <v>463</v>
          </cell>
          <cell r="O464">
            <v>0</v>
          </cell>
          <cell r="P464">
            <v>0</v>
          </cell>
          <cell r="R464">
            <v>0</v>
          </cell>
          <cell r="AB464">
            <v>0</v>
          </cell>
        </row>
        <row r="465">
          <cell r="A465">
            <v>464</v>
          </cell>
          <cell r="O465">
            <v>0</v>
          </cell>
          <cell r="P465">
            <v>0</v>
          </cell>
          <cell r="R465">
            <v>0</v>
          </cell>
          <cell r="AB465">
            <v>0</v>
          </cell>
        </row>
        <row r="466">
          <cell r="A466">
            <v>465</v>
          </cell>
          <cell r="O466">
            <v>0</v>
          </cell>
          <cell r="P466">
            <v>0</v>
          </cell>
          <cell r="R466">
            <v>0</v>
          </cell>
          <cell r="AB466">
            <v>0</v>
          </cell>
        </row>
        <row r="467">
          <cell r="A467">
            <v>466</v>
          </cell>
          <cell r="O467">
            <v>0</v>
          </cell>
          <cell r="P467">
            <v>0</v>
          </cell>
          <cell r="R467">
            <v>0</v>
          </cell>
          <cell r="AB467">
            <v>0</v>
          </cell>
        </row>
        <row r="468">
          <cell r="A468">
            <v>467</v>
          </cell>
          <cell r="O468">
            <v>0</v>
          </cell>
          <cell r="P468">
            <v>0</v>
          </cell>
          <cell r="R468">
            <v>0</v>
          </cell>
          <cell r="AB468">
            <v>0</v>
          </cell>
        </row>
        <row r="469">
          <cell r="A469">
            <v>468</v>
          </cell>
          <cell r="O469">
            <v>0</v>
          </cell>
          <cell r="P469">
            <v>0</v>
          </cell>
          <cell r="R469">
            <v>0</v>
          </cell>
          <cell r="AB469">
            <v>0</v>
          </cell>
        </row>
        <row r="470">
          <cell r="A470">
            <v>469</v>
          </cell>
          <cell r="O470">
            <v>0</v>
          </cell>
          <cell r="P470">
            <v>0</v>
          </cell>
          <cell r="R470">
            <v>0</v>
          </cell>
          <cell r="AB470">
            <v>0</v>
          </cell>
        </row>
        <row r="471">
          <cell r="A471">
            <v>470</v>
          </cell>
          <cell r="O471">
            <v>0</v>
          </cell>
          <cell r="P471">
            <v>0</v>
          </cell>
          <cell r="R471">
            <v>0</v>
          </cell>
          <cell r="AB471">
            <v>0</v>
          </cell>
        </row>
        <row r="472">
          <cell r="A472">
            <v>471</v>
          </cell>
          <cell r="O472">
            <v>0</v>
          </cell>
          <cell r="P472">
            <v>0</v>
          </cell>
          <cell r="R472">
            <v>0</v>
          </cell>
          <cell r="AB472">
            <v>0</v>
          </cell>
        </row>
        <row r="473">
          <cell r="A473">
            <v>472</v>
          </cell>
          <cell r="O473">
            <v>0</v>
          </cell>
          <cell r="P473">
            <v>0</v>
          </cell>
          <cell r="R473">
            <v>0</v>
          </cell>
          <cell r="AB473">
            <v>0</v>
          </cell>
        </row>
        <row r="474">
          <cell r="A474">
            <v>473</v>
          </cell>
          <cell r="O474">
            <v>0</v>
          </cell>
          <cell r="P474">
            <v>0</v>
          </cell>
          <cell r="R474">
            <v>0</v>
          </cell>
          <cell r="AB474">
            <v>0</v>
          </cell>
        </row>
        <row r="475">
          <cell r="A475">
            <v>474</v>
          </cell>
          <cell r="O475">
            <v>0</v>
          </cell>
          <cell r="P475">
            <v>0</v>
          </cell>
          <cell r="R475">
            <v>0</v>
          </cell>
          <cell r="AB475">
            <v>0</v>
          </cell>
        </row>
        <row r="476">
          <cell r="A476">
            <v>475</v>
          </cell>
          <cell r="O476">
            <v>0</v>
          </cell>
          <cell r="P476">
            <v>0</v>
          </cell>
          <cell r="R476">
            <v>0</v>
          </cell>
          <cell r="AB476">
            <v>0</v>
          </cell>
        </row>
        <row r="477">
          <cell r="A477">
            <v>476</v>
          </cell>
          <cell r="O477">
            <v>0</v>
          </cell>
          <cell r="P477">
            <v>0</v>
          </cell>
          <cell r="R477">
            <v>0</v>
          </cell>
          <cell r="AB477">
            <v>0</v>
          </cell>
        </row>
        <row r="478">
          <cell r="A478">
            <v>477</v>
          </cell>
          <cell r="O478">
            <v>0</v>
          </cell>
          <cell r="P478">
            <v>0</v>
          </cell>
          <cell r="R478">
            <v>0</v>
          </cell>
          <cell r="AB478">
            <v>0</v>
          </cell>
        </row>
        <row r="479">
          <cell r="A479">
            <v>478</v>
          </cell>
          <cell r="O479">
            <v>0</v>
          </cell>
          <cell r="P479">
            <v>0</v>
          </cell>
          <cell r="R479">
            <v>0</v>
          </cell>
          <cell r="AB479">
            <v>0</v>
          </cell>
        </row>
        <row r="480">
          <cell r="A480">
            <v>479</v>
          </cell>
          <cell r="O480">
            <v>0</v>
          </cell>
          <cell r="P480">
            <v>0</v>
          </cell>
          <cell r="R480">
            <v>0</v>
          </cell>
          <cell r="AB480">
            <v>0</v>
          </cell>
        </row>
        <row r="481">
          <cell r="A481">
            <v>480</v>
          </cell>
          <cell r="O481">
            <v>0</v>
          </cell>
          <cell r="P481">
            <v>0</v>
          </cell>
          <cell r="R481">
            <v>0</v>
          </cell>
          <cell r="AB481">
            <v>0</v>
          </cell>
        </row>
        <row r="482">
          <cell r="A482">
            <v>481</v>
          </cell>
          <cell r="O482">
            <v>0</v>
          </cell>
          <cell r="P482">
            <v>0</v>
          </cell>
          <cell r="R482">
            <v>0</v>
          </cell>
          <cell r="AB482">
            <v>0</v>
          </cell>
        </row>
        <row r="483">
          <cell r="A483">
            <v>482</v>
          </cell>
          <cell r="O483">
            <v>0</v>
          </cell>
          <cell r="P483">
            <v>0</v>
          </cell>
          <cell r="R483">
            <v>0</v>
          </cell>
          <cell r="AB483">
            <v>0</v>
          </cell>
        </row>
        <row r="484">
          <cell r="A484">
            <v>483</v>
          </cell>
          <cell r="O484">
            <v>0</v>
          </cell>
          <cell r="P484">
            <v>0</v>
          </cell>
          <cell r="R484">
            <v>0</v>
          </cell>
          <cell r="AB484">
            <v>0</v>
          </cell>
        </row>
        <row r="485">
          <cell r="A485">
            <v>484</v>
          </cell>
          <cell r="O485">
            <v>0</v>
          </cell>
          <cell r="P485">
            <v>0</v>
          </cell>
          <cell r="R485">
            <v>0</v>
          </cell>
          <cell r="AB485">
            <v>0</v>
          </cell>
        </row>
        <row r="486">
          <cell r="A486">
            <v>485</v>
          </cell>
          <cell r="O486">
            <v>0</v>
          </cell>
          <cell r="P486">
            <v>0</v>
          </cell>
          <cell r="R486">
            <v>0</v>
          </cell>
          <cell r="AB486">
            <v>0</v>
          </cell>
        </row>
        <row r="487">
          <cell r="A487">
            <v>486</v>
          </cell>
          <cell r="O487">
            <v>0</v>
          </cell>
          <cell r="P487">
            <v>0</v>
          </cell>
          <cell r="R487">
            <v>0</v>
          </cell>
          <cell r="AB487">
            <v>0</v>
          </cell>
        </row>
        <row r="488">
          <cell r="A488">
            <v>487</v>
          </cell>
          <cell r="O488">
            <v>0</v>
          </cell>
          <cell r="P488">
            <v>0</v>
          </cell>
          <cell r="R488">
            <v>0</v>
          </cell>
          <cell r="AB488">
            <v>0</v>
          </cell>
        </row>
        <row r="489">
          <cell r="A489">
            <v>488</v>
          </cell>
          <cell r="O489">
            <v>0</v>
          </cell>
          <cell r="P489">
            <v>0</v>
          </cell>
          <cell r="R489">
            <v>0</v>
          </cell>
          <cell r="AB489">
            <v>0</v>
          </cell>
        </row>
        <row r="490">
          <cell r="A490">
            <v>489</v>
          </cell>
          <cell r="O490">
            <v>0</v>
          </cell>
          <cell r="P490">
            <v>0</v>
          </cell>
          <cell r="R490">
            <v>0</v>
          </cell>
          <cell r="AB490">
            <v>0</v>
          </cell>
        </row>
        <row r="491">
          <cell r="A491">
            <v>490</v>
          </cell>
          <cell r="O491">
            <v>0</v>
          </cell>
          <cell r="P491">
            <v>0</v>
          </cell>
          <cell r="R491">
            <v>0</v>
          </cell>
          <cell r="AB491">
            <v>0</v>
          </cell>
        </row>
        <row r="492">
          <cell r="A492">
            <v>491</v>
          </cell>
          <cell r="O492">
            <v>0</v>
          </cell>
          <cell r="P492">
            <v>0</v>
          </cell>
          <cell r="R492">
            <v>0</v>
          </cell>
          <cell r="AB492">
            <v>0</v>
          </cell>
        </row>
        <row r="493">
          <cell r="A493">
            <v>492</v>
          </cell>
          <cell r="O493">
            <v>0</v>
          </cell>
          <cell r="P493">
            <v>0</v>
          </cell>
          <cell r="R493">
            <v>0</v>
          </cell>
          <cell r="AB493">
            <v>0</v>
          </cell>
        </row>
        <row r="494">
          <cell r="A494">
            <v>493</v>
          </cell>
          <cell r="O494">
            <v>0</v>
          </cell>
          <cell r="P494">
            <v>0</v>
          </cell>
          <cell r="R494">
            <v>0</v>
          </cell>
          <cell r="AB494">
            <v>0</v>
          </cell>
        </row>
        <row r="495">
          <cell r="A495">
            <v>494</v>
          </cell>
          <cell r="O495">
            <v>0</v>
          </cell>
          <cell r="P495">
            <v>0</v>
          </cell>
          <cell r="R495">
            <v>0</v>
          </cell>
          <cell r="AB495">
            <v>0</v>
          </cell>
        </row>
        <row r="496">
          <cell r="A496">
            <v>495</v>
          </cell>
          <cell r="O496">
            <v>0</v>
          </cell>
          <cell r="P496">
            <v>0</v>
          </cell>
          <cell r="R496">
            <v>0</v>
          </cell>
          <cell r="AB496">
            <v>0</v>
          </cell>
        </row>
        <row r="497">
          <cell r="A497">
            <v>496</v>
          </cell>
          <cell r="O497">
            <v>0</v>
          </cell>
          <cell r="P497">
            <v>0</v>
          </cell>
          <cell r="R497">
            <v>0</v>
          </cell>
          <cell r="AB497">
            <v>0</v>
          </cell>
        </row>
        <row r="498">
          <cell r="A498">
            <v>497</v>
          </cell>
          <cell r="O498">
            <v>0</v>
          </cell>
          <cell r="P498">
            <v>0</v>
          </cell>
          <cell r="R498">
            <v>0</v>
          </cell>
          <cell r="AB498">
            <v>0</v>
          </cell>
        </row>
        <row r="499">
          <cell r="A499">
            <v>498</v>
          </cell>
          <cell r="O499">
            <v>0</v>
          </cell>
          <cell r="P499">
            <v>0</v>
          </cell>
          <cell r="R499">
            <v>0</v>
          </cell>
          <cell r="AB499">
            <v>0</v>
          </cell>
        </row>
        <row r="500">
          <cell r="A500">
            <v>499</v>
          </cell>
          <cell r="O500">
            <v>0</v>
          </cell>
          <cell r="P500">
            <v>0</v>
          </cell>
          <cell r="R500">
            <v>0</v>
          </cell>
          <cell r="AB500">
            <v>0</v>
          </cell>
        </row>
        <row r="501">
          <cell r="A501">
            <v>500</v>
          </cell>
          <cell r="O501">
            <v>0</v>
          </cell>
          <cell r="P501">
            <v>0</v>
          </cell>
          <cell r="R501">
            <v>0</v>
          </cell>
          <cell r="AB501">
            <v>0</v>
          </cell>
        </row>
        <row r="502">
          <cell r="A502">
            <v>501</v>
          </cell>
          <cell r="O502">
            <v>0</v>
          </cell>
          <cell r="P502">
            <v>0</v>
          </cell>
          <cell r="R502">
            <v>0</v>
          </cell>
          <cell r="AB502">
            <v>0</v>
          </cell>
        </row>
        <row r="503">
          <cell r="A503">
            <v>502</v>
          </cell>
          <cell r="O503">
            <v>0</v>
          </cell>
          <cell r="P503">
            <v>0</v>
          </cell>
          <cell r="R503">
            <v>0</v>
          </cell>
          <cell r="AB503">
            <v>0</v>
          </cell>
        </row>
        <row r="504">
          <cell r="A504">
            <v>503</v>
          </cell>
          <cell r="O504">
            <v>0</v>
          </cell>
          <cell r="P504">
            <v>0</v>
          </cell>
          <cell r="R504">
            <v>0</v>
          </cell>
          <cell r="AB504">
            <v>0</v>
          </cell>
        </row>
        <row r="505">
          <cell r="A505">
            <v>504</v>
          </cell>
          <cell r="O505">
            <v>0</v>
          </cell>
          <cell r="P505">
            <v>0</v>
          </cell>
          <cell r="R505">
            <v>0</v>
          </cell>
          <cell r="AB505">
            <v>0</v>
          </cell>
        </row>
        <row r="506">
          <cell r="A506">
            <v>505</v>
          </cell>
          <cell r="O506">
            <v>0</v>
          </cell>
          <cell r="P506">
            <v>0</v>
          </cell>
          <cell r="R506">
            <v>0</v>
          </cell>
          <cell r="AB506">
            <v>0</v>
          </cell>
        </row>
        <row r="507">
          <cell r="A507">
            <v>506</v>
          </cell>
          <cell r="O507">
            <v>0</v>
          </cell>
          <cell r="P507">
            <v>0</v>
          </cell>
          <cell r="R507">
            <v>0</v>
          </cell>
          <cell r="AB507">
            <v>0</v>
          </cell>
        </row>
        <row r="508">
          <cell r="A508">
            <v>507</v>
          </cell>
          <cell r="O508">
            <v>0</v>
          </cell>
          <cell r="P508">
            <v>0</v>
          </cell>
          <cell r="R508">
            <v>0</v>
          </cell>
          <cell r="AB508">
            <v>0</v>
          </cell>
        </row>
        <row r="509">
          <cell r="A509">
            <v>508</v>
          </cell>
          <cell r="O509">
            <v>0</v>
          </cell>
          <cell r="P509">
            <v>0</v>
          </cell>
          <cell r="R509">
            <v>0</v>
          </cell>
          <cell r="AB509">
            <v>0</v>
          </cell>
        </row>
        <row r="510">
          <cell r="A510">
            <v>509</v>
          </cell>
          <cell r="O510">
            <v>0</v>
          </cell>
          <cell r="P510">
            <v>0</v>
          </cell>
          <cell r="R510">
            <v>0</v>
          </cell>
          <cell r="AB510">
            <v>0</v>
          </cell>
        </row>
        <row r="511">
          <cell r="A511">
            <v>510</v>
          </cell>
          <cell r="O511">
            <v>0</v>
          </cell>
          <cell r="P511">
            <v>0</v>
          </cell>
          <cell r="R511">
            <v>0</v>
          </cell>
          <cell r="AB511">
            <v>0</v>
          </cell>
        </row>
        <row r="512">
          <cell r="A512">
            <v>511</v>
          </cell>
          <cell r="O512">
            <v>0</v>
          </cell>
          <cell r="P512">
            <v>0</v>
          </cell>
          <cell r="R512">
            <v>0</v>
          </cell>
          <cell r="AB512">
            <v>0</v>
          </cell>
        </row>
        <row r="513">
          <cell r="A513">
            <v>512</v>
          </cell>
          <cell r="O513">
            <v>0</v>
          </cell>
          <cell r="P513">
            <v>0</v>
          </cell>
          <cell r="R513">
            <v>0</v>
          </cell>
          <cell r="AB513">
            <v>0</v>
          </cell>
        </row>
        <row r="514">
          <cell r="A514">
            <v>513</v>
          </cell>
          <cell r="O514">
            <v>0</v>
          </cell>
          <cell r="P514">
            <v>0</v>
          </cell>
          <cell r="R514">
            <v>0</v>
          </cell>
          <cell r="AB514">
            <v>0</v>
          </cell>
        </row>
        <row r="515">
          <cell r="A515">
            <v>514</v>
          </cell>
          <cell r="O515">
            <v>0</v>
          </cell>
          <cell r="P515">
            <v>0</v>
          </cell>
          <cell r="R515">
            <v>0</v>
          </cell>
          <cell r="AB515">
            <v>0</v>
          </cell>
        </row>
        <row r="516">
          <cell r="A516">
            <v>515</v>
          </cell>
          <cell r="O516">
            <v>0</v>
          </cell>
          <cell r="P516">
            <v>0</v>
          </cell>
          <cell r="R516">
            <v>0</v>
          </cell>
          <cell r="AB516">
            <v>0</v>
          </cell>
        </row>
        <row r="517">
          <cell r="A517">
            <v>516</v>
          </cell>
          <cell r="O517">
            <v>0</v>
          </cell>
          <cell r="P517">
            <v>0</v>
          </cell>
          <cell r="R517">
            <v>0</v>
          </cell>
          <cell r="AB517">
            <v>0</v>
          </cell>
        </row>
        <row r="518">
          <cell r="A518">
            <v>517</v>
          </cell>
          <cell r="O518">
            <v>0</v>
          </cell>
          <cell r="P518">
            <v>0</v>
          </cell>
          <cell r="R518">
            <v>0</v>
          </cell>
          <cell r="AB518">
            <v>0</v>
          </cell>
        </row>
        <row r="519">
          <cell r="A519">
            <v>518</v>
          </cell>
          <cell r="O519">
            <v>0</v>
          </cell>
          <cell r="P519">
            <v>0</v>
          </cell>
          <cell r="R519">
            <v>0</v>
          </cell>
          <cell r="AB519">
            <v>0</v>
          </cell>
        </row>
        <row r="520">
          <cell r="A520">
            <v>519</v>
          </cell>
          <cell r="O520">
            <v>0</v>
          </cell>
          <cell r="P520">
            <v>0</v>
          </cell>
          <cell r="R520">
            <v>0</v>
          </cell>
          <cell r="AB520">
            <v>0</v>
          </cell>
        </row>
        <row r="521">
          <cell r="A521">
            <v>520</v>
          </cell>
          <cell r="O521">
            <v>0</v>
          </cell>
          <cell r="P521">
            <v>0</v>
          </cell>
          <cell r="R521">
            <v>0</v>
          </cell>
          <cell r="AB521">
            <v>0</v>
          </cell>
        </row>
        <row r="522">
          <cell r="A522">
            <v>521</v>
          </cell>
          <cell r="O522">
            <v>0</v>
          </cell>
          <cell r="P522">
            <v>0</v>
          </cell>
          <cell r="R522">
            <v>0</v>
          </cell>
          <cell r="AB522">
            <v>0</v>
          </cell>
        </row>
        <row r="523">
          <cell r="A523">
            <v>522</v>
          </cell>
          <cell r="O523">
            <v>0</v>
          </cell>
          <cell r="P523">
            <v>0</v>
          </cell>
          <cell r="R523">
            <v>0</v>
          </cell>
          <cell r="AB523">
            <v>0</v>
          </cell>
        </row>
        <row r="524">
          <cell r="A524">
            <v>523</v>
          </cell>
          <cell r="O524">
            <v>0</v>
          </cell>
          <cell r="P524">
            <v>0</v>
          </cell>
          <cell r="R524">
            <v>0</v>
          </cell>
          <cell r="AB524">
            <v>0</v>
          </cell>
        </row>
        <row r="525">
          <cell r="A525">
            <v>524</v>
          </cell>
          <cell r="O525">
            <v>0</v>
          </cell>
          <cell r="P525">
            <v>0</v>
          </cell>
          <cell r="R525">
            <v>0</v>
          </cell>
          <cell r="AB525">
            <v>0</v>
          </cell>
        </row>
        <row r="526">
          <cell r="A526">
            <v>525</v>
          </cell>
          <cell r="O526">
            <v>0</v>
          </cell>
          <cell r="P526">
            <v>0</v>
          </cell>
          <cell r="R526">
            <v>0</v>
          </cell>
          <cell r="AB526">
            <v>0</v>
          </cell>
        </row>
        <row r="527">
          <cell r="A527">
            <v>526</v>
          </cell>
          <cell r="O527">
            <v>0</v>
          </cell>
          <cell r="P527">
            <v>0</v>
          </cell>
          <cell r="R527">
            <v>0</v>
          </cell>
          <cell r="AB527">
            <v>0</v>
          </cell>
        </row>
        <row r="528">
          <cell r="A528">
            <v>527</v>
          </cell>
          <cell r="O528">
            <v>0</v>
          </cell>
          <cell r="P528">
            <v>0</v>
          </cell>
          <cell r="R528">
            <v>0</v>
          </cell>
          <cell r="AB528">
            <v>0</v>
          </cell>
        </row>
        <row r="529">
          <cell r="A529">
            <v>528</v>
          </cell>
          <cell r="O529">
            <v>0</v>
          </cell>
          <cell r="P529">
            <v>0</v>
          </cell>
          <cell r="R529">
            <v>0</v>
          </cell>
          <cell r="AB529">
            <v>0</v>
          </cell>
        </row>
        <row r="530">
          <cell r="A530">
            <v>529</v>
          </cell>
          <cell r="O530">
            <v>0</v>
          </cell>
          <cell r="P530">
            <v>0</v>
          </cell>
          <cell r="R530">
            <v>0</v>
          </cell>
          <cell r="AB530">
            <v>0</v>
          </cell>
        </row>
        <row r="531">
          <cell r="A531">
            <v>530</v>
          </cell>
          <cell r="O531">
            <v>0</v>
          </cell>
          <cell r="P531">
            <v>0</v>
          </cell>
          <cell r="R531">
            <v>0</v>
          </cell>
          <cell r="AB531">
            <v>0</v>
          </cell>
        </row>
        <row r="532">
          <cell r="A532">
            <v>531</v>
          </cell>
          <cell r="O532">
            <v>0</v>
          </cell>
          <cell r="P532">
            <v>0</v>
          </cell>
          <cell r="R532">
            <v>0</v>
          </cell>
          <cell r="AB532">
            <v>0</v>
          </cell>
        </row>
        <row r="533">
          <cell r="A533">
            <v>532</v>
          </cell>
          <cell r="O533">
            <v>0</v>
          </cell>
          <cell r="P533">
            <v>0</v>
          </cell>
          <cell r="R533">
            <v>0</v>
          </cell>
          <cell r="AB533">
            <v>0</v>
          </cell>
        </row>
        <row r="534">
          <cell r="A534">
            <v>533</v>
          </cell>
          <cell r="O534">
            <v>0</v>
          </cell>
          <cell r="P534">
            <v>0</v>
          </cell>
          <cell r="R534">
            <v>0</v>
          </cell>
          <cell r="AB534">
            <v>0</v>
          </cell>
        </row>
        <row r="535">
          <cell r="A535">
            <v>534</v>
          </cell>
          <cell r="O535">
            <v>0</v>
          </cell>
          <cell r="P535">
            <v>0</v>
          </cell>
          <cell r="R535">
            <v>0</v>
          </cell>
          <cell r="AB535">
            <v>0</v>
          </cell>
        </row>
        <row r="536">
          <cell r="A536">
            <v>535</v>
          </cell>
          <cell r="O536">
            <v>0</v>
          </cell>
          <cell r="P536">
            <v>0</v>
          </cell>
          <cell r="R536">
            <v>0</v>
          </cell>
          <cell r="AB536">
            <v>0</v>
          </cell>
        </row>
        <row r="537">
          <cell r="A537">
            <v>536</v>
          </cell>
          <cell r="O537">
            <v>0</v>
          </cell>
          <cell r="P537">
            <v>0</v>
          </cell>
          <cell r="R537">
            <v>0</v>
          </cell>
          <cell r="AB537">
            <v>0</v>
          </cell>
        </row>
        <row r="538">
          <cell r="A538">
            <v>537</v>
          </cell>
          <cell r="O538">
            <v>0</v>
          </cell>
          <cell r="P538">
            <v>0</v>
          </cell>
          <cell r="R538">
            <v>0</v>
          </cell>
          <cell r="AB538">
            <v>0</v>
          </cell>
        </row>
        <row r="539">
          <cell r="A539">
            <v>538</v>
          </cell>
          <cell r="O539">
            <v>0</v>
          </cell>
          <cell r="P539">
            <v>0</v>
          </cell>
          <cell r="R539">
            <v>0</v>
          </cell>
          <cell r="AB539">
            <v>0</v>
          </cell>
        </row>
        <row r="540">
          <cell r="A540">
            <v>539</v>
          </cell>
          <cell r="O540">
            <v>0</v>
          </cell>
          <cell r="P540">
            <v>0</v>
          </cell>
          <cell r="R540">
            <v>0</v>
          </cell>
          <cell r="AB540">
            <v>0</v>
          </cell>
        </row>
        <row r="541">
          <cell r="A541">
            <v>540</v>
          </cell>
          <cell r="O541">
            <v>0</v>
          </cell>
          <cell r="P541">
            <v>0</v>
          </cell>
          <cell r="R541">
            <v>0</v>
          </cell>
          <cell r="AB541">
            <v>0</v>
          </cell>
        </row>
        <row r="542">
          <cell r="A542">
            <v>541</v>
          </cell>
          <cell r="O542">
            <v>0</v>
          </cell>
          <cell r="P542">
            <v>0</v>
          </cell>
          <cell r="R542">
            <v>0</v>
          </cell>
          <cell r="AB542">
            <v>0</v>
          </cell>
        </row>
        <row r="543">
          <cell r="A543">
            <v>542</v>
          </cell>
          <cell r="O543">
            <v>0</v>
          </cell>
          <cell r="P543">
            <v>0</v>
          </cell>
          <cell r="R543">
            <v>0</v>
          </cell>
          <cell r="AB543">
            <v>0</v>
          </cell>
        </row>
        <row r="544">
          <cell r="A544">
            <v>543</v>
          </cell>
          <cell r="O544">
            <v>0</v>
          </cell>
          <cell r="P544">
            <v>0</v>
          </cell>
          <cell r="R544">
            <v>0</v>
          </cell>
          <cell r="AB544">
            <v>0</v>
          </cell>
        </row>
        <row r="545">
          <cell r="A545">
            <v>544</v>
          </cell>
          <cell r="O545">
            <v>0</v>
          </cell>
          <cell r="P545">
            <v>0</v>
          </cell>
          <cell r="R545">
            <v>0</v>
          </cell>
          <cell r="AB545">
            <v>0</v>
          </cell>
        </row>
        <row r="546">
          <cell r="A546">
            <v>545</v>
          </cell>
          <cell r="O546">
            <v>0</v>
          </cell>
          <cell r="P546">
            <v>0</v>
          </cell>
          <cell r="R546">
            <v>0</v>
          </cell>
          <cell r="AB546">
            <v>0</v>
          </cell>
        </row>
        <row r="547">
          <cell r="A547">
            <v>546</v>
          </cell>
          <cell r="O547">
            <v>0</v>
          </cell>
          <cell r="P547">
            <v>0</v>
          </cell>
          <cell r="R547">
            <v>0</v>
          </cell>
          <cell r="AB547">
            <v>0</v>
          </cell>
        </row>
        <row r="548">
          <cell r="A548">
            <v>547</v>
          </cell>
          <cell r="O548">
            <v>0</v>
          </cell>
          <cell r="P548">
            <v>0</v>
          </cell>
          <cell r="R548">
            <v>0</v>
          </cell>
          <cell r="AB548">
            <v>0</v>
          </cell>
        </row>
        <row r="549">
          <cell r="A549">
            <v>548</v>
          </cell>
          <cell r="O549">
            <v>0</v>
          </cell>
          <cell r="P549">
            <v>0</v>
          </cell>
          <cell r="R549">
            <v>0</v>
          </cell>
          <cell r="AB549">
            <v>0</v>
          </cell>
        </row>
        <row r="550">
          <cell r="A550">
            <v>549</v>
          </cell>
          <cell r="O550">
            <v>0</v>
          </cell>
          <cell r="P550">
            <v>0</v>
          </cell>
          <cell r="R550">
            <v>0</v>
          </cell>
          <cell r="AB550">
            <v>0</v>
          </cell>
        </row>
        <row r="551">
          <cell r="A551">
            <v>550</v>
          </cell>
          <cell r="O551">
            <v>0</v>
          </cell>
          <cell r="P551">
            <v>0</v>
          </cell>
          <cell r="R551">
            <v>0</v>
          </cell>
          <cell r="AB551">
            <v>0</v>
          </cell>
        </row>
        <row r="552">
          <cell r="A552">
            <v>551</v>
          </cell>
          <cell r="O552">
            <v>0</v>
          </cell>
          <cell r="P552">
            <v>0</v>
          </cell>
          <cell r="R552">
            <v>0</v>
          </cell>
          <cell r="AB552">
            <v>0</v>
          </cell>
        </row>
        <row r="553">
          <cell r="A553">
            <v>552</v>
          </cell>
          <cell r="O553">
            <v>0</v>
          </cell>
          <cell r="P553">
            <v>0</v>
          </cell>
          <cell r="R553">
            <v>0</v>
          </cell>
          <cell r="AB553">
            <v>0</v>
          </cell>
        </row>
        <row r="554">
          <cell r="A554">
            <v>553</v>
          </cell>
          <cell r="O554">
            <v>0</v>
          </cell>
          <cell r="P554">
            <v>0</v>
          </cell>
          <cell r="R554">
            <v>0</v>
          </cell>
          <cell r="AB554">
            <v>0</v>
          </cell>
        </row>
        <row r="555">
          <cell r="A555">
            <v>554</v>
          </cell>
          <cell r="O555">
            <v>0</v>
          </cell>
          <cell r="P555">
            <v>0</v>
          </cell>
          <cell r="R555">
            <v>0</v>
          </cell>
          <cell r="AB555">
            <v>0</v>
          </cell>
        </row>
        <row r="556">
          <cell r="A556">
            <v>555</v>
          </cell>
          <cell r="O556">
            <v>0</v>
          </cell>
          <cell r="P556">
            <v>0</v>
          </cell>
          <cell r="R556">
            <v>0</v>
          </cell>
          <cell r="AB556">
            <v>0</v>
          </cell>
        </row>
        <row r="557">
          <cell r="A557">
            <v>556</v>
          </cell>
          <cell r="O557">
            <v>0</v>
          </cell>
          <cell r="P557">
            <v>0</v>
          </cell>
          <cell r="R557">
            <v>0</v>
          </cell>
          <cell r="AB557">
            <v>0</v>
          </cell>
        </row>
        <row r="558">
          <cell r="A558">
            <v>557</v>
          </cell>
          <cell r="O558">
            <v>0</v>
          </cell>
          <cell r="P558">
            <v>0</v>
          </cell>
          <cell r="R558">
            <v>0</v>
          </cell>
          <cell r="AB558">
            <v>0</v>
          </cell>
        </row>
        <row r="559">
          <cell r="A559">
            <v>558</v>
          </cell>
          <cell r="O559">
            <v>0</v>
          </cell>
          <cell r="P559">
            <v>0</v>
          </cell>
          <cell r="R559">
            <v>0</v>
          </cell>
          <cell r="AB559">
            <v>0</v>
          </cell>
        </row>
        <row r="560">
          <cell r="A560">
            <v>559</v>
          </cell>
          <cell r="O560">
            <v>0</v>
          </cell>
          <cell r="P560">
            <v>0</v>
          </cell>
          <cell r="R560">
            <v>0</v>
          </cell>
          <cell r="AB560">
            <v>0</v>
          </cell>
        </row>
        <row r="561">
          <cell r="A561">
            <v>560</v>
          </cell>
          <cell r="O561">
            <v>0</v>
          </cell>
          <cell r="P561">
            <v>0</v>
          </cell>
          <cell r="R561">
            <v>0</v>
          </cell>
          <cell r="AB561">
            <v>0</v>
          </cell>
        </row>
        <row r="562">
          <cell r="A562">
            <v>561</v>
          </cell>
          <cell r="O562">
            <v>0</v>
          </cell>
          <cell r="P562">
            <v>0</v>
          </cell>
          <cell r="R562">
            <v>0</v>
          </cell>
          <cell r="AB562">
            <v>0</v>
          </cell>
        </row>
        <row r="563">
          <cell r="A563">
            <v>562</v>
          </cell>
          <cell r="O563">
            <v>0</v>
          </cell>
          <cell r="P563">
            <v>0</v>
          </cell>
          <cell r="R563">
            <v>0</v>
          </cell>
          <cell r="AB563">
            <v>0</v>
          </cell>
        </row>
        <row r="564">
          <cell r="A564">
            <v>563</v>
          </cell>
          <cell r="O564">
            <v>0</v>
          </cell>
          <cell r="P564">
            <v>0</v>
          </cell>
          <cell r="R564">
            <v>0</v>
          </cell>
          <cell r="AB564">
            <v>0</v>
          </cell>
        </row>
        <row r="565">
          <cell r="A565">
            <v>564</v>
          </cell>
          <cell r="O565">
            <v>0</v>
          </cell>
          <cell r="P565">
            <v>0</v>
          </cell>
          <cell r="R565">
            <v>0</v>
          </cell>
          <cell r="AB565">
            <v>0</v>
          </cell>
        </row>
        <row r="566">
          <cell r="A566">
            <v>565</v>
          </cell>
          <cell r="O566">
            <v>0</v>
          </cell>
          <cell r="P566">
            <v>0</v>
          </cell>
          <cell r="R566">
            <v>0</v>
          </cell>
          <cell r="AB566">
            <v>0</v>
          </cell>
        </row>
        <row r="567">
          <cell r="A567">
            <v>566</v>
          </cell>
          <cell r="O567">
            <v>0</v>
          </cell>
          <cell r="P567">
            <v>0</v>
          </cell>
          <cell r="R567">
            <v>0</v>
          </cell>
          <cell r="AB567">
            <v>0</v>
          </cell>
        </row>
        <row r="568">
          <cell r="A568">
            <v>567</v>
          </cell>
          <cell r="O568">
            <v>0</v>
          </cell>
          <cell r="P568">
            <v>0</v>
          </cell>
          <cell r="R568">
            <v>0</v>
          </cell>
          <cell r="AB568">
            <v>0</v>
          </cell>
        </row>
        <row r="569">
          <cell r="A569">
            <v>568</v>
          </cell>
          <cell r="O569">
            <v>0</v>
          </cell>
          <cell r="P569">
            <v>0</v>
          </cell>
          <cell r="R569">
            <v>0</v>
          </cell>
          <cell r="AB569">
            <v>0</v>
          </cell>
        </row>
        <row r="570">
          <cell r="A570">
            <v>569</v>
          </cell>
          <cell r="O570">
            <v>0</v>
          </cell>
          <cell r="P570">
            <v>0</v>
          </cell>
          <cell r="R570">
            <v>0</v>
          </cell>
          <cell r="AB570">
            <v>0</v>
          </cell>
        </row>
        <row r="571">
          <cell r="A571">
            <v>570</v>
          </cell>
          <cell r="O571">
            <v>0</v>
          </cell>
          <cell r="P571">
            <v>0</v>
          </cell>
          <cell r="R571">
            <v>0</v>
          </cell>
          <cell r="AB571">
            <v>0</v>
          </cell>
        </row>
        <row r="572">
          <cell r="A572">
            <v>571</v>
          </cell>
          <cell r="O572">
            <v>0</v>
          </cell>
          <cell r="P572">
            <v>0</v>
          </cell>
          <cell r="R572">
            <v>0</v>
          </cell>
          <cell r="AB572">
            <v>0</v>
          </cell>
        </row>
        <row r="573">
          <cell r="A573">
            <v>572</v>
          </cell>
          <cell r="O573">
            <v>0</v>
          </cell>
          <cell r="P573">
            <v>0</v>
          </cell>
          <cell r="R573">
            <v>0</v>
          </cell>
          <cell r="AB573">
            <v>0</v>
          </cell>
        </row>
        <row r="574">
          <cell r="A574">
            <v>573</v>
          </cell>
          <cell r="O574">
            <v>0</v>
          </cell>
          <cell r="P574">
            <v>0</v>
          </cell>
          <cell r="R574">
            <v>0</v>
          </cell>
          <cell r="AB574">
            <v>0</v>
          </cell>
        </row>
        <row r="575">
          <cell r="A575">
            <v>574</v>
          </cell>
          <cell r="O575">
            <v>0</v>
          </cell>
          <cell r="P575">
            <v>0</v>
          </cell>
          <cell r="R575">
            <v>0</v>
          </cell>
          <cell r="AB575">
            <v>0</v>
          </cell>
        </row>
        <row r="576">
          <cell r="A576">
            <v>575</v>
          </cell>
          <cell r="O576">
            <v>0</v>
          </cell>
          <cell r="P576">
            <v>0</v>
          </cell>
          <cell r="R576">
            <v>0</v>
          </cell>
          <cell r="AB576">
            <v>0</v>
          </cell>
        </row>
        <row r="577">
          <cell r="A577">
            <v>576</v>
          </cell>
          <cell r="O577">
            <v>0</v>
          </cell>
          <cell r="P577">
            <v>0</v>
          </cell>
          <cell r="R577">
            <v>0</v>
          </cell>
          <cell r="AB577">
            <v>0</v>
          </cell>
        </row>
        <row r="578">
          <cell r="A578">
            <v>577</v>
          </cell>
          <cell r="O578">
            <v>0</v>
          </cell>
          <cell r="P578">
            <v>0</v>
          </cell>
          <cell r="R578">
            <v>0</v>
          </cell>
          <cell r="AB578">
            <v>0</v>
          </cell>
        </row>
        <row r="579">
          <cell r="A579">
            <v>578</v>
          </cell>
          <cell r="O579">
            <v>0</v>
          </cell>
          <cell r="P579">
            <v>0</v>
          </cell>
          <cell r="R579">
            <v>0</v>
          </cell>
          <cell r="AB579">
            <v>0</v>
          </cell>
        </row>
        <row r="580">
          <cell r="A580">
            <v>579</v>
          </cell>
          <cell r="O580">
            <v>0</v>
          </cell>
          <cell r="P580">
            <v>0</v>
          </cell>
          <cell r="R580">
            <v>0</v>
          </cell>
          <cell r="AB580">
            <v>0</v>
          </cell>
        </row>
        <row r="581">
          <cell r="A581">
            <v>580</v>
          </cell>
          <cell r="O581">
            <v>0</v>
          </cell>
          <cell r="P581">
            <v>0</v>
          </cell>
          <cell r="R581">
            <v>0</v>
          </cell>
          <cell r="AB581">
            <v>0</v>
          </cell>
        </row>
        <row r="582">
          <cell r="A582">
            <v>581</v>
          </cell>
          <cell r="O582">
            <v>0</v>
          </cell>
          <cell r="P582">
            <v>0</v>
          </cell>
          <cell r="R582">
            <v>0</v>
          </cell>
          <cell r="AB582">
            <v>0</v>
          </cell>
        </row>
        <row r="583">
          <cell r="A583">
            <v>582</v>
          </cell>
          <cell r="O583">
            <v>0</v>
          </cell>
          <cell r="P583">
            <v>0</v>
          </cell>
          <cell r="R583">
            <v>0</v>
          </cell>
          <cell r="AB583">
            <v>0</v>
          </cell>
        </row>
        <row r="584">
          <cell r="A584">
            <v>583</v>
          </cell>
          <cell r="O584">
            <v>0</v>
          </cell>
          <cell r="P584">
            <v>0</v>
          </cell>
          <cell r="R584">
            <v>0</v>
          </cell>
          <cell r="AB584">
            <v>0</v>
          </cell>
        </row>
        <row r="585">
          <cell r="A585">
            <v>584</v>
          </cell>
          <cell r="O585">
            <v>0</v>
          </cell>
          <cell r="P585">
            <v>0</v>
          </cell>
          <cell r="R585">
            <v>0</v>
          </cell>
          <cell r="AB585">
            <v>0</v>
          </cell>
        </row>
        <row r="586">
          <cell r="A586">
            <v>585</v>
          </cell>
          <cell r="O586">
            <v>0</v>
          </cell>
          <cell r="P586">
            <v>0</v>
          </cell>
          <cell r="R586">
            <v>0</v>
          </cell>
          <cell r="AB586">
            <v>0</v>
          </cell>
        </row>
        <row r="587">
          <cell r="A587">
            <v>586</v>
          </cell>
          <cell r="O587">
            <v>0</v>
          </cell>
          <cell r="P587">
            <v>0</v>
          </cell>
          <cell r="R587">
            <v>0</v>
          </cell>
          <cell r="AB587">
            <v>0</v>
          </cell>
        </row>
        <row r="588">
          <cell r="A588">
            <v>587</v>
          </cell>
          <cell r="O588">
            <v>0</v>
          </cell>
          <cell r="P588">
            <v>0</v>
          </cell>
          <cell r="R588">
            <v>0</v>
          </cell>
          <cell r="AB588">
            <v>0</v>
          </cell>
        </row>
        <row r="589">
          <cell r="A589">
            <v>588</v>
          </cell>
          <cell r="O589">
            <v>0</v>
          </cell>
          <cell r="P589">
            <v>0</v>
          </cell>
          <cell r="R589">
            <v>0</v>
          </cell>
          <cell r="AB589">
            <v>0</v>
          </cell>
        </row>
        <row r="590">
          <cell r="A590">
            <v>589</v>
          </cell>
          <cell r="O590">
            <v>0</v>
          </cell>
          <cell r="P590">
            <v>0</v>
          </cell>
          <cell r="R590">
            <v>0</v>
          </cell>
          <cell r="AB590">
            <v>0</v>
          </cell>
        </row>
        <row r="591">
          <cell r="A591">
            <v>590</v>
          </cell>
          <cell r="O591">
            <v>0</v>
          </cell>
          <cell r="P591">
            <v>0</v>
          </cell>
          <cell r="R591">
            <v>0</v>
          </cell>
          <cell r="AB591">
            <v>0</v>
          </cell>
        </row>
        <row r="592">
          <cell r="A592">
            <v>591</v>
          </cell>
          <cell r="O592">
            <v>0</v>
          </cell>
          <cell r="P592">
            <v>0</v>
          </cell>
          <cell r="R592">
            <v>0</v>
          </cell>
          <cell r="AB592">
            <v>0</v>
          </cell>
        </row>
        <row r="593">
          <cell r="A593">
            <v>592</v>
          </cell>
          <cell r="O593">
            <v>0</v>
          </cell>
          <cell r="P593">
            <v>0</v>
          </cell>
          <cell r="R593">
            <v>0</v>
          </cell>
          <cell r="AB593">
            <v>0</v>
          </cell>
        </row>
        <row r="594">
          <cell r="A594">
            <v>593</v>
          </cell>
          <cell r="O594">
            <v>0</v>
          </cell>
          <cell r="P594">
            <v>0</v>
          </cell>
          <cell r="R594">
            <v>0</v>
          </cell>
          <cell r="AB594">
            <v>0</v>
          </cell>
        </row>
        <row r="595">
          <cell r="A595">
            <v>594</v>
          </cell>
          <cell r="O595">
            <v>0</v>
          </cell>
          <cell r="P595">
            <v>0</v>
          </cell>
          <cell r="R595">
            <v>0</v>
          </cell>
          <cell r="AB595">
            <v>0</v>
          </cell>
        </row>
        <row r="596">
          <cell r="A596">
            <v>595</v>
          </cell>
          <cell r="O596">
            <v>0</v>
          </cell>
          <cell r="P596">
            <v>0</v>
          </cell>
          <cell r="R596">
            <v>0</v>
          </cell>
          <cell r="AB596">
            <v>0</v>
          </cell>
        </row>
        <row r="597">
          <cell r="A597">
            <v>596</v>
          </cell>
          <cell r="O597">
            <v>0</v>
          </cell>
          <cell r="P597">
            <v>0</v>
          </cell>
          <cell r="R597">
            <v>0</v>
          </cell>
          <cell r="AB597">
            <v>0</v>
          </cell>
        </row>
        <row r="598">
          <cell r="A598">
            <v>597</v>
          </cell>
          <cell r="O598">
            <v>0</v>
          </cell>
          <cell r="P598">
            <v>0</v>
          </cell>
          <cell r="R598">
            <v>0</v>
          </cell>
          <cell r="AB598">
            <v>0</v>
          </cell>
        </row>
        <row r="599">
          <cell r="A599">
            <v>598</v>
          </cell>
          <cell r="O599">
            <v>0</v>
          </cell>
          <cell r="P599">
            <v>0</v>
          </cell>
          <cell r="R599">
            <v>0</v>
          </cell>
          <cell r="AB599">
            <v>0</v>
          </cell>
        </row>
        <row r="600">
          <cell r="A600">
            <v>599</v>
          </cell>
          <cell r="O600">
            <v>0</v>
          </cell>
          <cell r="P600">
            <v>0</v>
          </cell>
          <cell r="R600">
            <v>0</v>
          </cell>
          <cell r="AB600">
            <v>0</v>
          </cell>
        </row>
        <row r="601">
          <cell r="A601">
            <v>600</v>
          </cell>
          <cell r="O601">
            <v>0</v>
          </cell>
          <cell r="P601">
            <v>0</v>
          </cell>
          <cell r="R601">
            <v>0</v>
          </cell>
          <cell r="AB601">
            <v>0</v>
          </cell>
        </row>
        <row r="602">
          <cell r="A602">
            <v>601</v>
          </cell>
          <cell r="O602">
            <v>0</v>
          </cell>
          <cell r="P602">
            <v>0</v>
          </cell>
          <cell r="R602">
            <v>0</v>
          </cell>
          <cell r="AB602">
            <v>0</v>
          </cell>
        </row>
        <row r="603">
          <cell r="A603">
            <v>602</v>
          </cell>
          <cell r="O603">
            <v>0</v>
          </cell>
          <cell r="P603">
            <v>0</v>
          </cell>
          <cell r="R603">
            <v>0</v>
          </cell>
          <cell r="AB603">
            <v>0</v>
          </cell>
        </row>
        <row r="604">
          <cell r="A604">
            <v>603</v>
          </cell>
          <cell r="O604">
            <v>0</v>
          </cell>
          <cell r="P604">
            <v>0</v>
          </cell>
          <cell r="R604">
            <v>0</v>
          </cell>
          <cell r="AB604">
            <v>0</v>
          </cell>
        </row>
        <row r="605">
          <cell r="A605">
            <v>604</v>
          </cell>
          <cell r="O605">
            <v>0</v>
          </cell>
          <cell r="P605">
            <v>0</v>
          </cell>
          <cell r="R605">
            <v>0</v>
          </cell>
          <cell r="AB605">
            <v>0</v>
          </cell>
        </row>
        <row r="606">
          <cell r="A606">
            <v>605</v>
          </cell>
          <cell r="O606">
            <v>0</v>
          </cell>
          <cell r="P606">
            <v>0</v>
          </cell>
          <cell r="R606">
            <v>0</v>
          </cell>
          <cell r="AB606">
            <v>0</v>
          </cell>
        </row>
        <row r="607">
          <cell r="A607">
            <v>606</v>
          </cell>
          <cell r="O607">
            <v>0</v>
          </cell>
          <cell r="P607">
            <v>0</v>
          </cell>
          <cell r="R607">
            <v>0</v>
          </cell>
          <cell r="AB607">
            <v>0</v>
          </cell>
        </row>
        <row r="608">
          <cell r="A608">
            <v>607</v>
          </cell>
          <cell r="O608">
            <v>0</v>
          </cell>
          <cell r="P608">
            <v>0</v>
          </cell>
          <cell r="R608">
            <v>0</v>
          </cell>
          <cell r="AB608">
            <v>0</v>
          </cell>
        </row>
        <row r="609">
          <cell r="A609">
            <v>608</v>
          </cell>
          <cell r="O609">
            <v>0</v>
          </cell>
          <cell r="P609">
            <v>0</v>
          </cell>
          <cell r="R609">
            <v>0</v>
          </cell>
          <cell r="AB609">
            <v>0</v>
          </cell>
        </row>
        <row r="610">
          <cell r="A610">
            <v>609</v>
          </cell>
          <cell r="O610">
            <v>0</v>
          </cell>
          <cell r="P610">
            <v>0</v>
          </cell>
          <cell r="R610">
            <v>0</v>
          </cell>
          <cell r="AB610">
            <v>0</v>
          </cell>
        </row>
        <row r="611">
          <cell r="A611">
            <v>610</v>
          </cell>
          <cell r="O611">
            <v>0</v>
          </cell>
          <cell r="P611">
            <v>0</v>
          </cell>
          <cell r="R611">
            <v>0</v>
          </cell>
          <cell r="AB611">
            <v>0</v>
          </cell>
        </row>
        <row r="612">
          <cell r="A612">
            <v>611</v>
          </cell>
          <cell r="O612">
            <v>0</v>
          </cell>
          <cell r="P612">
            <v>0</v>
          </cell>
          <cell r="R612">
            <v>0</v>
          </cell>
          <cell r="AB612">
            <v>0</v>
          </cell>
        </row>
        <row r="613">
          <cell r="A613">
            <v>612</v>
          </cell>
          <cell r="O613">
            <v>0</v>
          </cell>
          <cell r="P613">
            <v>0</v>
          </cell>
          <cell r="R613">
            <v>0</v>
          </cell>
          <cell r="AB613">
            <v>0</v>
          </cell>
        </row>
        <row r="614">
          <cell r="A614">
            <v>613</v>
          </cell>
          <cell r="O614">
            <v>0</v>
          </cell>
          <cell r="P614">
            <v>0</v>
          </cell>
          <cell r="R614">
            <v>0</v>
          </cell>
          <cell r="AB614">
            <v>0</v>
          </cell>
        </row>
        <row r="615">
          <cell r="A615">
            <v>614</v>
          </cell>
          <cell r="O615">
            <v>0</v>
          </cell>
          <cell r="P615">
            <v>0</v>
          </cell>
          <cell r="R615">
            <v>0</v>
          </cell>
          <cell r="AB615">
            <v>0</v>
          </cell>
        </row>
        <row r="616">
          <cell r="A616">
            <v>615</v>
          </cell>
          <cell r="O616">
            <v>0</v>
          </cell>
          <cell r="P616">
            <v>0</v>
          </cell>
          <cell r="R616">
            <v>0</v>
          </cell>
          <cell r="AB616">
            <v>0</v>
          </cell>
        </row>
        <row r="617">
          <cell r="A617">
            <v>616</v>
          </cell>
          <cell r="O617">
            <v>0</v>
          </cell>
          <cell r="P617">
            <v>0</v>
          </cell>
          <cell r="R617">
            <v>0</v>
          </cell>
          <cell r="AB617">
            <v>0</v>
          </cell>
        </row>
        <row r="618">
          <cell r="A618">
            <v>617</v>
          </cell>
          <cell r="O618">
            <v>0</v>
          </cell>
          <cell r="P618">
            <v>0</v>
          </cell>
          <cell r="R618">
            <v>0</v>
          </cell>
          <cell r="AB618">
            <v>0</v>
          </cell>
        </row>
        <row r="619">
          <cell r="A619">
            <v>618</v>
          </cell>
          <cell r="O619">
            <v>0</v>
          </cell>
          <cell r="P619">
            <v>0</v>
          </cell>
          <cell r="R619">
            <v>0</v>
          </cell>
          <cell r="AB619">
            <v>0</v>
          </cell>
        </row>
        <row r="620">
          <cell r="A620">
            <v>619</v>
          </cell>
          <cell r="O620">
            <v>0</v>
          </cell>
          <cell r="P620">
            <v>0</v>
          </cell>
          <cell r="R620">
            <v>0</v>
          </cell>
          <cell r="AB620">
            <v>0</v>
          </cell>
        </row>
        <row r="621">
          <cell r="A621">
            <v>620</v>
          </cell>
          <cell r="O621">
            <v>0</v>
          </cell>
          <cell r="P621">
            <v>0</v>
          </cell>
          <cell r="R621">
            <v>0</v>
          </cell>
          <cell r="AB621">
            <v>0</v>
          </cell>
        </row>
        <row r="622">
          <cell r="A622">
            <v>621</v>
          </cell>
          <cell r="O622">
            <v>0</v>
          </cell>
          <cell r="P622">
            <v>0</v>
          </cell>
          <cell r="R622">
            <v>0</v>
          </cell>
          <cell r="AB622">
            <v>0</v>
          </cell>
        </row>
        <row r="623">
          <cell r="A623">
            <v>622</v>
          </cell>
          <cell r="O623">
            <v>0</v>
          </cell>
          <cell r="P623">
            <v>0</v>
          </cell>
          <cell r="R623">
            <v>0</v>
          </cell>
          <cell r="AB623">
            <v>0</v>
          </cell>
        </row>
        <row r="624">
          <cell r="A624">
            <v>623</v>
          </cell>
          <cell r="O624">
            <v>0</v>
          </cell>
          <cell r="P624">
            <v>0</v>
          </cell>
          <cell r="R624">
            <v>0</v>
          </cell>
          <cell r="AB624">
            <v>0</v>
          </cell>
        </row>
        <row r="625">
          <cell r="A625">
            <v>624</v>
          </cell>
          <cell r="O625">
            <v>0</v>
          </cell>
          <cell r="P625">
            <v>0</v>
          </cell>
          <cell r="R625">
            <v>0</v>
          </cell>
          <cell r="AB625">
            <v>0</v>
          </cell>
        </row>
        <row r="626">
          <cell r="A626">
            <v>625</v>
          </cell>
          <cell r="O626">
            <v>0</v>
          </cell>
          <cell r="P626">
            <v>0</v>
          </cell>
          <cell r="R626">
            <v>0</v>
          </cell>
          <cell r="AB626">
            <v>0</v>
          </cell>
        </row>
        <row r="627">
          <cell r="A627">
            <v>626</v>
          </cell>
          <cell r="O627">
            <v>0</v>
          </cell>
          <cell r="P627">
            <v>0</v>
          </cell>
          <cell r="R627">
            <v>0</v>
          </cell>
          <cell r="AB627">
            <v>0</v>
          </cell>
        </row>
        <row r="628">
          <cell r="A628">
            <v>627</v>
          </cell>
          <cell r="O628">
            <v>0</v>
          </cell>
          <cell r="P628">
            <v>0</v>
          </cell>
          <cell r="R628">
            <v>0</v>
          </cell>
          <cell r="AB628">
            <v>0</v>
          </cell>
        </row>
        <row r="629">
          <cell r="A629">
            <v>628</v>
          </cell>
          <cell r="O629">
            <v>0</v>
          </cell>
          <cell r="P629">
            <v>0</v>
          </cell>
          <cell r="R629">
            <v>0</v>
          </cell>
          <cell r="AB629">
            <v>0</v>
          </cell>
        </row>
        <row r="630">
          <cell r="A630">
            <v>629</v>
          </cell>
          <cell r="O630">
            <v>0</v>
          </cell>
          <cell r="P630">
            <v>0</v>
          </cell>
          <cell r="R630">
            <v>0</v>
          </cell>
          <cell r="AB630">
            <v>0</v>
          </cell>
        </row>
        <row r="631">
          <cell r="A631">
            <v>630</v>
          </cell>
          <cell r="O631">
            <v>0</v>
          </cell>
          <cell r="P631">
            <v>0</v>
          </cell>
          <cell r="R631">
            <v>0</v>
          </cell>
          <cell r="AB631">
            <v>0</v>
          </cell>
        </row>
        <row r="632">
          <cell r="A632">
            <v>631</v>
          </cell>
          <cell r="O632">
            <v>0</v>
          </cell>
          <cell r="P632">
            <v>0</v>
          </cell>
          <cell r="R632">
            <v>0</v>
          </cell>
          <cell r="AB632">
            <v>0</v>
          </cell>
        </row>
        <row r="633">
          <cell r="A633">
            <v>632</v>
          </cell>
          <cell r="O633">
            <v>0</v>
          </cell>
          <cell r="P633">
            <v>0</v>
          </cell>
          <cell r="R633">
            <v>0</v>
          </cell>
          <cell r="AB633">
            <v>0</v>
          </cell>
        </row>
        <row r="634">
          <cell r="A634">
            <v>633</v>
          </cell>
          <cell r="O634">
            <v>0</v>
          </cell>
          <cell r="P634">
            <v>0</v>
          </cell>
          <cell r="R634">
            <v>0</v>
          </cell>
          <cell r="AB634">
            <v>0</v>
          </cell>
        </row>
        <row r="635">
          <cell r="A635">
            <v>634</v>
          </cell>
          <cell r="O635">
            <v>0</v>
          </cell>
          <cell r="P635">
            <v>0</v>
          </cell>
          <cell r="R635">
            <v>0</v>
          </cell>
          <cell r="AB635">
            <v>0</v>
          </cell>
        </row>
        <row r="636">
          <cell r="A636">
            <v>635</v>
          </cell>
          <cell r="O636">
            <v>0</v>
          </cell>
          <cell r="P636">
            <v>0</v>
          </cell>
          <cell r="R636">
            <v>0</v>
          </cell>
          <cell r="AB636">
            <v>0</v>
          </cell>
        </row>
        <row r="637">
          <cell r="A637">
            <v>636</v>
          </cell>
          <cell r="O637">
            <v>0</v>
          </cell>
          <cell r="P637">
            <v>0</v>
          </cell>
          <cell r="R637">
            <v>0</v>
          </cell>
          <cell r="AB637">
            <v>0</v>
          </cell>
        </row>
        <row r="638">
          <cell r="A638">
            <v>637</v>
          </cell>
          <cell r="O638">
            <v>0</v>
          </cell>
          <cell r="P638">
            <v>0</v>
          </cell>
          <cell r="R638">
            <v>0</v>
          </cell>
          <cell r="AB638">
            <v>0</v>
          </cell>
        </row>
        <row r="639">
          <cell r="A639">
            <v>638</v>
          </cell>
          <cell r="O639">
            <v>0</v>
          </cell>
          <cell r="P639">
            <v>0</v>
          </cell>
          <cell r="R639">
            <v>0</v>
          </cell>
          <cell r="AB639">
            <v>0</v>
          </cell>
        </row>
        <row r="640">
          <cell r="A640">
            <v>639</v>
          </cell>
          <cell r="O640">
            <v>0</v>
          </cell>
          <cell r="P640">
            <v>0</v>
          </cell>
          <cell r="R640">
            <v>0</v>
          </cell>
          <cell r="AB640">
            <v>0</v>
          </cell>
        </row>
        <row r="641">
          <cell r="A641">
            <v>640</v>
          </cell>
          <cell r="O641">
            <v>0</v>
          </cell>
          <cell r="P641">
            <v>0</v>
          </cell>
          <cell r="R641">
            <v>0</v>
          </cell>
          <cell r="AB641">
            <v>0</v>
          </cell>
        </row>
        <row r="642">
          <cell r="A642">
            <v>641</v>
          </cell>
          <cell r="O642">
            <v>0</v>
          </cell>
          <cell r="P642">
            <v>0</v>
          </cell>
          <cell r="R642">
            <v>0</v>
          </cell>
          <cell r="AB642">
            <v>0</v>
          </cell>
        </row>
        <row r="643">
          <cell r="A643">
            <v>642</v>
          </cell>
          <cell r="O643">
            <v>0</v>
          </cell>
          <cell r="P643">
            <v>0</v>
          </cell>
          <cell r="R643">
            <v>0</v>
          </cell>
          <cell r="AB643">
            <v>0</v>
          </cell>
        </row>
        <row r="644">
          <cell r="A644">
            <v>643</v>
          </cell>
          <cell r="O644">
            <v>0</v>
          </cell>
          <cell r="P644">
            <v>0</v>
          </cell>
          <cell r="R644">
            <v>0</v>
          </cell>
          <cell r="AB644">
            <v>0</v>
          </cell>
        </row>
        <row r="645">
          <cell r="A645">
            <v>644</v>
          </cell>
          <cell r="O645">
            <v>0</v>
          </cell>
          <cell r="P645">
            <v>0</v>
          </cell>
          <cell r="R645">
            <v>0</v>
          </cell>
          <cell r="AB645">
            <v>0</v>
          </cell>
        </row>
        <row r="646">
          <cell r="A646">
            <v>645</v>
          </cell>
          <cell r="O646">
            <v>0</v>
          </cell>
          <cell r="P646">
            <v>0</v>
          </cell>
          <cell r="R646">
            <v>0</v>
          </cell>
          <cell r="AB646">
            <v>0</v>
          </cell>
        </row>
        <row r="647">
          <cell r="A647">
            <v>646</v>
          </cell>
          <cell r="O647">
            <v>0</v>
          </cell>
          <cell r="P647">
            <v>0</v>
          </cell>
          <cell r="R647">
            <v>0</v>
          </cell>
          <cell r="AB647">
            <v>0</v>
          </cell>
        </row>
        <row r="648">
          <cell r="A648">
            <v>647</v>
          </cell>
          <cell r="O648">
            <v>0</v>
          </cell>
          <cell r="P648">
            <v>0</v>
          </cell>
          <cell r="R648">
            <v>0</v>
          </cell>
          <cell r="AB648">
            <v>0</v>
          </cell>
        </row>
        <row r="649">
          <cell r="A649">
            <v>648</v>
          </cell>
          <cell r="O649">
            <v>0</v>
          </cell>
          <cell r="P649">
            <v>0</v>
          </cell>
          <cell r="R649">
            <v>0</v>
          </cell>
          <cell r="AB649">
            <v>0</v>
          </cell>
        </row>
        <row r="650">
          <cell r="A650">
            <v>649</v>
          </cell>
          <cell r="O650">
            <v>0</v>
          </cell>
          <cell r="P650">
            <v>0</v>
          </cell>
          <cell r="R650">
            <v>0</v>
          </cell>
          <cell r="AB650">
            <v>0</v>
          </cell>
        </row>
        <row r="651">
          <cell r="A651">
            <v>650</v>
          </cell>
          <cell r="O651">
            <v>0</v>
          </cell>
          <cell r="P651">
            <v>0</v>
          </cell>
          <cell r="R651">
            <v>0</v>
          </cell>
          <cell r="AB651">
            <v>0</v>
          </cell>
        </row>
        <row r="652">
          <cell r="A652">
            <v>651</v>
          </cell>
          <cell r="O652">
            <v>0</v>
          </cell>
          <cell r="P652">
            <v>0</v>
          </cell>
          <cell r="R652">
            <v>0</v>
          </cell>
          <cell r="AB652">
            <v>0</v>
          </cell>
        </row>
        <row r="653">
          <cell r="A653">
            <v>652</v>
          </cell>
          <cell r="O653">
            <v>0</v>
          </cell>
          <cell r="P653">
            <v>0</v>
          </cell>
          <cell r="R653">
            <v>0</v>
          </cell>
          <cell r="AB653">
            <v>0</v>
          </cell>
        </row>
        <row r="654">
          <cell r="A654">
            <v>653</v>
          </cell>
          <cell r="O654">
            <v>0</v>
          </cell>
          <cell r="P654">
            <v>0</v>
          </cell>
          <cell r="R654">
            <v>0</v>
          </cell>
          <cell r="AB654">
            <v>0</v>
          </cell>
        </row>
        <row r="655">
          <cell r="A655">
            <v>654</v>
          </cell>
          <cell r="O655">
            <v>0</v>
          </cell>
          <cell r="P655">
            <v>0</v>
          </cell>
          <cell r="R655">
            <v>0</v>
          </cell>
          <cell r="AB655">
            <v>0</v>
          </cell>
        </row>
        <row r="656">
          <cell r="A656">
            <v>655</v>
          </cell>
          <cell r="O656">
            <v>0</v>
          </cell>
          <cell r="P656">
            <v>0</v>
          </cell>
          <cell r="R656">
            <v>0</v>
          </cell>
          <cell r="AB656">
            <v>0</v>
          </cell>
        </row>
        <row r="657">
          <cell r="A657">
            <v>656</v>
          </cell>
          <cell r="O657">
            <v>0</v>
          </cell>
          <cell r="P657">
            <v>0</v>
          </cell>
          <cell r="R657">
            <v>0</v>
          </cell>
          <cell r="AB657">
            <v>0</v>
          </cell>
        </row>
        <row r="658">
          <cell r="A658">
            <v>657</v>
          </cell>
          <cell r="O658">
            <v>0</v>
          </cell>
          <cell r="P658">
            <v>0</v>
          </cell>
          <cell r="R658">
            <v>0</v>
          </cell>
          <cell r="AB658">
            <v>0</v>
          </cell>
        </row>
        <row r="659">
          <cell r="A659">
            <v>658</v>
          </cell>
          <cell r="O659">
            <v>0</v>
          </cell>
          <cell r="P659">
            <v>0</v>
          </cell>
          <cell r="R659">
            <v>0</v>
          </cell>
          <cell r="AB659">
            <v>0</v>
          </cell>
        </row>
        <row r="660">
          <cell r="A660">
            <v>659</v>
          </cell>
          <cell r="O660">
            <v>0</v>
          </cell>
          <cell r="P660">
            <v>0</v>
          </cell>
          <cell r="R660">
            <v>0</v>
          </cell>
          <cell r="AB660">
            <v>0</v>
          </cell>
        </row>
        <row r="661">
          <cell r="A661">
            <v>660</v>
          </cell>
          <cell r="O661">
            <v>0</v>
          </cell>
          <cell r="P661">
            <v>0</v>
          </cell>
          <cell r="R661">
            <v>0</v>
          </cell>
          <cell r="AB661">
            <v>0</v>
          </cell>
        </row>
        <row r="662">
          <cell r="A662">
            <v>661</v>
          </cell>
          <cell r="O662">
            <v>0</v>
          </cell>
          <cell r="P662">
            <v>0</v>
          </cell>
          <cell r="R662">
            <v>0</v>
          </cell>
          <cell r="AB662">
            <v>0</v>
          </cell>
        </row>
        <row r="663">
          <cell r="A663">
            <v>662</v>
          </cell>
          <cell r="O663">
            <v>0</v>
          </cell>
          <cell r="P663">
            <v>0</v>
          </cell>
          <cell r="R663">
            <v>0</v>
          </cell>
          <cell r="AB663">
            <v>0</v>
          </cell>
        </row>
        <row r="664">
          <cell r="A664">
            <v>663</v>
          </cell>
          <cell r="O664">
            <v>0</v>
          </cell>
          <cell r="P664">
            <v>0</v>
          </cell>
          <cell r="R664">
            <v>0</v>
          </cell>
          <cell r="AB664">
            <v>0</v>
          </cell>
        </row>
        <row r="665">
          <cell r="A665">
            <v>664</v>
          </cell>
          <cell r="O665">
            <v>0</v>
          </cell>
          <cell r="P665">
            <v>0</v>
          </cell>
          <cell r="R665">
            <v>0</v>
          </cell>
          <cell r="AB665">
            <v>0</v>
          </cell>
        </row>
        <row r="666">
          <cell r="A666">
            <v>665</v>
          </cell>
          <cell r="O666">
            <v>0</v>
          </cell>
          <cell r="P666">
            <v>0</v>
          </cell>
          <cell r="R666">
            <v>0</v>
          </cell>
          <cell r="AB666">
            <v>0</v>
          </cell>
        </row>
        <row r="667">
          <cell r="A667">
            <v>666</v>
          </cell>
          <cell r="O667">
            <v>0</v>
          </cell>
          <cell r="P667">
            <v>0</v>
          </cell>
          <cell r="R667">
            <v>0</v>
          </cell>
          <cell r="AB667">
            <v>0</v>
          </cell>
        </row>
        <row r="668">
          <cell r="A668">
            <v>667</v>
          </cell>
          <cell r="O668">
            <v>0</v>
          </cell>
          <cell r="P668">
            <v>0</v>
          </cell>
          <cell r="R668">
            <v>0</v>
          </cell>
          <cell r="AB668">
            <v>0</v>
          </cell>
        </row>
        <row r="669">
          <cell r="A669">
            <v>668</v>
          </cell>
          <cell r="O669">
            <v>0</v>
          </cell>
          <cell r="P669">
            <v>0</v>
          </cell>
          <cell r="R669">
            <v>0</v>
          </cell>
          <cell r="AB669">
            <v>0</v>
          </cell>
        </row>
        <row r="670">
          <cell r="A670">
            <v>669</v>
          </cell>
          <cell r="O670">
            <v>0</v>
          </cell>
          <cell r="P670">
            <v>0</v>
          </cell>
          <cell r="R670">
            <v>0</v>
          </cell>
          <cell r="AB670">
            <v>0</v>
          </cell>
        </row>
        <row r="671">
          <cell r="A671">
            <v>670</v>
          </cell>
          <cell r="O671">
            <v>0</v>
          </cell>
          <cell r="P671">
            <v>0</v>
          </cell>
          <cell r="R671">
            <v>0</v>
          </cell>
          <cell r="AB671">
            <v>0</v>
          </cell>
        </row>
        <row r="672">
          <cell r="A672">
            <v>671</v>
          </cell>
          <cell r="O672">
            <v>0</v>
          </cell>
          <cell r="P672">
            <v>0</v>
          </cell>
          <cell r="R672">
            <v>0</v>
          </cell>
          <cell r="AB672">
            <v>0</v>
          </cell>
        </row>
        <row r="673">
          <cell r="A673">
            <v>672</v>
          </cell>
          <cell r="O673">
            <v>0</v>
          </cell>
          <cell r="P673">
            <v>0</v>
          </cell>
          <cell r="R673">
            <v>0</v>
          </cell>
          <cell r="AB673">
            <v>0</v>
          </cell>
        </row>
        <row r="674">
          <cell r="A674">
            <v>673</v>
          </cell>
          <cell r="O674">
            <v>0</v>
          </cell>
          <cell r="P674">
            <v>0</v>
          </cell>
          <cell r="R674">
            <v>0</v>
          </cell>
          <cell r="AB674">
            <v>0</v>
          </cell>
        </row>
        <row r="675">
          <cell r="A675">
            <v>674</v>
          </cell>
          <cell r="O675">
            <v>0</v>
          </cell>
          <cell r="P675">
            <v>0</v>
          </cell>
          <cell r="R675">
            <v>0</v>
          </cell>
          <cell r="AB675">
            <v>0</v>
          </cell>
        </row>
        <row r="676">
          <cell r="A676">
            <v>675</v>
          </cell>
          <cell r="O676">
            <v>0</v>
          </cell>
          <cell r="P676">
            <v>0</v>
          </cell>
          <cell r="R676">
            <v>0</v>
          </cell>
          <cell r="AB676">
            <v>0</v>
          </cell>
        </row>
        <row r="677">
          <cell r="A677">
            <v>676</v>
          </cell>
          <cell r="O677">
            <v>0</v>
          </cell>
          <cell r="P677">
            <v>0</v>
          </cell>
          <cell r="R677">
            <v>0</v>
          </cell>
          <cell r="AB677">
            <v>0</v>
          </cell>
        </row>
        <row r="678">
          <cell r="A678">
            <v>677</v>
          </cell>
          <cell r="O678">
            <v>0</v>
          </cell>
          <cell r="P678">
            <v>0</v>
          </cell>
          <cell r="R678">
            <v>0</v>
          </cell>
          <cell r="AB678">
            <v>0</v>
          </cell>
        </row>
        <row r="679">
          <cell r="A679">
            <v>678</v>
          </cell>
          <cell r="O679">
            <v>0</v>
          </cell>
          <cell r="P679">
            <v>0</v>
          </cell>
          <cell r="R679">
            <v>0</v>
          </cell>
          <cell r="AB679">
            <v>0</v>
          </cell>
        </row>
        <row r="680">
          <cell r="A680">
            <v>679</v>
          </cell>
          <cell r="O680">
            <v>0</v>
          </cell>
          <cell r="P680">
            <v>0</v>
          </cell>
          <cell r="R680">
            <v>0</v>
          </cell>
          <cell r="AB680">
            <v>0</v>
          </cell>
        </row>
        <row r="681">
          <cell r="A681">
            <v>680</v>
          </cell>
          <cell r="O681">
            <v>0</v>
          </cell>
          <cell r="P681">
            <v>0</v>
          </cell>
          <cell r="R681">
            <v>0</v>
          </cell>
          <cell r="AB681">
            <v>0</v>
          </cell>
        </row>
        <row r="682">
          <cell r="A682">
            <v>681</v>
          </cell>
          <cell r="O682">
            <v>0</v>
          </cell>
          <cell r="P682">
            <v>0</v>
          </cell>
          <cell r="R682">
            <v>0</v>
          </cell>
          <cell r="AB682">
            <v>0</v>
          </cell>
        </row>
        <row r="683">
          <cell r="A683">
            <v>682</v>
          </cell>
          <cell r="O683">
            <v>0</v>
          </cell>
          <cell r="P683">
            <v>0</v>
          </cell>
          <cell r="R683">
            <v>0</v>
          </cell>
          <cell r="AB683">
            <v>0</v>
          </cell>
        </row>
        <row r="684">
          <cell r="A684">
            <v>683</v>
          </cell>
          <cell r="O684">
            <v>0</v>
          </cell>
          <cell r="P684">
            <v>0</v>
          </cell>
          <cell r="R684">
            <v>0</v>
          </cell>
          <cell r="AB684">
            <v>0</v>
          </cell>
        </row>
        <row r="685">
          <cell r="A685">
            <v>684</v>
          </cell>
          <cell r="O685">
            <v>0</v>
          </cell>
          <cell r="P685">
            <v>0</v>
          </cell>
          <cell r="R685">
            <v>0</v>
          </cell>
          <cell r="AB685">
            <v>0</v>
          </cell>
        </row>
        <row r="686">
          <cell r="A686">
            <v>685</v>
          </cell>
          <cell r="O686">
            <v>0</v>
          </cell>
          <cell r="P686">
            <v>0</v>
          </cell>
          <cell r="R686">
            <v>0</v>
          </cell>
          <cell r="AB686">
            <v>0</v>
          </cell>
        </row>
        <row r="687">
          <cell r="A687">
            <v>686</v>
          </cell>
          <cell r="O687">
            <v>0</v>
          </cell>
          <cell r="P687">
            <v>0</v>
          </cell>
          <cell r="R687">
            <v>0</v>
          </cell>
          <cell r="AB687">
            <v>0</v>
          </cell>
        </row>
        <row r="688">
          <cell r="A688">
            <v>687</v>
          </cell>
          <cell r="O688">
            <v>0</v>
          </cell>
          <cell r="P688">
            <v>0</v>
          </cell>
          <cell r="R688">
            <v>0</v>
          </cell>
          <cell r="AB688">
            <v>0</v>
          </cell>
        </row>
        <row r="689">
          <cell r="A689">
            <v>688</v>
          </cell>
          <cell r="O689">
            <v>0</v>
          </cell>
          <cell r="P689">
            <v>0</v>
          </cell>
          <cell r="R689">
            <v>0</v>
          </cell>
          <cell r="AB689">
            <v>0</v>
          </cell>
        </row>
        <row r="690">
          <cell r="A690">
            <v>689</v>
          </cell>
          <cell r="O690">
            <v>0</v>
          </cell>
          <cell r="P690">
            <v>0</v>
          </cell>
          <cell r="R690">
            <v>0</v>
          </cell>
          <cell r="AB690">
            <v>0</v>
          </cell>
        </row>
        <row r="691">
          <cell r="A691">
            <v>690</v>
          </cell>
          <cell r="O691">
            <v>0</v>
          </cell>
          <cell r="P691">
            <v>0</v>
          </cell>
          <cell r="R691">
            <v>0</v>
          </cell>
          <cell r="AB691">
            <v>0</v>
          </cell>
        </row>
        <row r="692">
          <cell r="A692">
            <v>691</v>
          </cell>
          <cell r="O692">
            <v>0</v>
          </cell>
          <cell r="P692">
            <v>0</v>
          </cell>
          <cell r="R692">
            <v>0</v>
          </cell>
          <cell r="AB692">
            <v>0</v>
          </cell>
        </row>
        <row r="693">
          <cell r="A693">
            <v>692</v>
          </cell>
          <cell r="O693">
            <v>0</v>
          </cell>
          <cell r="P693">
            <v>0</v>
          </cell>
          <cell r="R693">
            <v>0</v>
          </cell>
          <cell r="AB693">
            <v>0</v>
          </cell>
        </row>
        <row r="694">
          <cell r="A694">
            <v>693</v>
          </cell>
          <cell r="O694">
            <v>0</v>
          </cell>
          <cell r="P694">
            <v>0</v>
          </cell>
          <cell r="R694">
            <v>0</v>
          </cell>
          <cell r="AB694">
            <v>0</v>
          </cell>
        </row>
        <row r="695">
          <cell r="A695">
            <v>694</v>
          </cell>
          <cell r="O695">
            <v>0</v>
          </cell>
          <cell r="P695">
            <v>0</v>
          </cell>
          <cell r="R695">
            <v>0</v>
          </cell>
          <cell r="AB695">
            <v>0</v>
          </cell>
        </row>
        <row r="696">
          <cell r="A696">
            <v>695</v>
          </cell>
          <cell r="O696">
            <v>0</v>
          </cell>
          <cell r="P696">
            <v>0</v>
          </cell>
          <cell r="R696">
            <v>0</v>
          </cell>
          <cell r="AB696">
            <v>0</v>
          </cell>
        </row>
        <row r="697">
          <cell r="A697">
            <v>696</v>
          </cell>
          <cell r="O697">
            <v>0</v>
          </cell>
          <cell r="P697">
            <v>0</v>
          </cell>
          <cell r="R697">
            <v>0</v>
          </cell>
          <cell r="AB697">
            <v>0</v>
          </cell>
        </row>
        <row r="698">
          <cell r="A698">
            <v>697</v>
          </cell>
          <cell r="O698">
            <v>0</v>
          </cell>
          <cell r="P698">
            <v>0</v>
          </cell>
          <cell r="R698">
            <v>0</v>
          </cell>
          <cell r="AB698">
            <v>0</v>
          </cell>
        </row>
        <row r="699">
          <cell r="A699">
            <v>698</v>
          </cell>
          <cell r="O699">
            <v>0</v>
          </cell>
          <cell r="P699">
            <v>0</v>
          </cell>
          <cell r="R699">
            <v>0</v>
          </cell>
          <cell r="AB699">
            <v>0</v>
          </cell>
        </row>
        <row r="700">
          <cell r="A700">
            <v>699</v>
          </cell>
          <cell r="O700">
            <v>0</v>
          </cell>
          <cell r="P700">
            <v>0</v>
          </cell>
          <cell r="R700">
            <v>0</v>
          </cell>
          <cell r="AB700">
            <v>0</v>
          </cell>
        </row>
        <row r="701">
          <cell r="A701">
            <v>700</v>
          </cell>
          <cell r="O701">
            <v>0</v>
          </cell>
          <cell r="P701">
            <v>0</v>
          </cell>
          <cell r="R701">
            <v>0</v>
          </cell>
          <cell r="AB701">
            <v>0</v>
          </cell>
        </row>
        <row r="702">
          <cell r="A702">
            <v>701</v>
          </cell>
          <cell r="O702">
            <v>0</v>
          </cell>
          <cell r="P702">
            <v>0</v>
          </cell>
          <cell r="R702">
            <v>0</v>
          </cell>
          <cell r="AB702">
            <v>0</v>
          </cell>
        </row>
        <row r="703">
          <cell r="A703">
            <v>702</v>
          </cell>
          <cell r="O703">
            <v>0</v>
          </cell>
          <cell r="P703">
            <v>0</v>
          </cell>
          <cell r="R703">
            <v>0</v>
          </cell>
          <cell r="AB703">
            <v>0</v>
          </cell>
        </row>
        <row r="704">
          <cell r="A704">
            <v>703</v>
          </cell>
          <cell r="O704">
            <v>0</v>
          </cell>
          <cell r="P704">
            <v>0</v>
          </cell>
          <cell r="R704">
            <v>0</v>
          </cell>
          <cell r="AB704">
            <v>0</v>
          </cell>
        </row>
        <row r="705">
          <cell r="A705">
            <v>704</v>
          </cell>
          <cell r="O705">
            <v>0</v>
          </cell>
          <cell r="P705">
            <v>0</v>
          </cell>
          <cell r="R705">
            <v>0</v>
          </cell>
          <cell r="AB705">
            <v>0</v>
          </cell>
        </row>
        <row r="706">
          <cell r="A706">
            <v>705</v>
          </cell>
          <cell r="O706">
            <v>0</v>
          </cell>
          <cell r="P706">
            <v>0</v>
          </cell>
          <cell r="R706">
            <v>0</v>
          </cell>
          <cell r="AB706">
            <v>0</v>
          </cell>
        </row>
        <row r="707">
          <cell r="A707">
            <v>706</v>
          </cell>
          <cell r="O707">
            <v>0</v>
          </cell>
          <cell r="P707">
            <v>0</v>
          </cell>
          <cell r="R707">
            <v>0</v>
          </cell>
          <cell r="AB707">
            <v>0</v>
          </cell>
        </row>
        <row r="708">
          <cell r="A708">
            <v>707</v>
          </cell>
          <cell r="O708">
            <v>0</v>
          </cell>
          <cell r="P708">
            <v>0</v>
          </cell>
          <cell r="R708">
            <v>0</v>
          </cell>
          <cell r="AB708">
            <v>0</v>
          </cell>
        </row>
        <row r="709">
          <cell r="A709">
            <v>708</v>
          </cell>
          <cell r="O709">
            <v>0</v>
          </cell>
          <cell r="P709">
            <v>0</v>
          </cell>
          <cell r="R709">
            <v>0</v>
          </cell>
          <cell r="AB709">
            <v>0</v>
          </cell>
        </row>
        <row r="710">
          <cell r="A710">
            <v>709</v>
          </cell>
          <cell r="O710">
            <v>0</v>
          </cell>
          <cell r="P710">
            <v>0</v>
          </cell>
          <cell r="R710">
            <v>0</v>
          </cell>
          <cell r="AB710">
            <v>0</v>
          </cell>
        </row>
        <row r="711">
          <cell r="A711">
            <v>710</v>
          </cell>
          <cell r="O711">
            <v>0</v>
          </cell>
          <cell r="P711">
            <v>0</v>
          </cell>
          <cell r="R711">
            <v>0</v>
          </cell>
          <cell r="AB711">
            <v>0</v>
          </cell>
        </row>
        <row r="712">
          <cell r="A712">
            <v>711</v>
          </cell>
          <cell r="O712">
            <v>0</v>
          </cell>
          <cell r="P712">
            <v>0</v>
          </cell>
          <cell r="R712">
            <v>0</v>
          </cell>
          <cell r="AB712">
            <v>0</v>
          </cell>
        </row>
        <row r="713">
          <cell r="A713">
            <v>712</v>
          </cell>
          <cell r="O713">
            <v>0</v>
          </cell>
          <cell r="P713">
            <v>0</v>
          </cell>
          <cell r="R713">
            <v>0</v>
          </cell>
          <cell r="AB713">
            <v>0</v>
          </cell>
        </row>
        <row r="714">
          <cell r="A714">
            <v>713</v>
          </cell>
          <cell r="O714">
            <v>0</v>
          </cell>
          <cell r="P714">
            <v>0</v>
          </cell>
          <cell r="R714">
            <v>0</v>
          </cell>
          <cell r="AB714">
            <v>0</v>
          </cell>
        </row>
        <row r="715">
          <cell r="A715">
            <v>714</v>
          </cell>
          <cell r="O715">
            <v>0</v>
          </cell>
          <cell r="P715">
            <v>0</v>
          </cell>
          <cell r="R715">
            <v>0</v>
          </cell>
          <cell r="AB715">
            <v>0</v>
          </cell>
        </row>
        <row r="716">
          <cell r="A716">
            <v>715</v>
          </cell>
          <cell r="O716">
            <v>0</v>
          </cell>
          <cell r="P716">
            <v>0</v>
          </cell>
          <cell r="R716">
            <v>0</v>
          </cell>
          <cell r="AB716">
            <v>0</v>
          </cell>
        </row>
        <row r="717">
          <cell r="A717">
            <v>716</v>
          </cell>
          <cell r="O717">
            <v>0</v>
          </cell>
          <cell r="P717">
            <v>0</v>
          </cell>
          <cell r="R717">
            <v>0</v>
          </cell>
          <cell r="AB717">
            <v>0</v>
          </cell>
        </row>
        <row r="718">
          <cell r="A718">
            <v>717</v>
          </cell>
          <cell r="O718">
            <v>0</v>
          </cell>
          <cell r="P718">
            <v>0</v>
          </cell>
          <cell r="R718">
            <v>0</v>
          </cell>
          <cell r="AB718">
            <v>0</v>
          </cell>
        </row>
        <row r="719">
          <cell r="A719">
            <v>718</v>
          </cell>
          <cell r="O719">
            <v>0</v>
          </cell>
          <cell r="P719">
            <v>0</v>
          </cell>
          <cell r="R719">
            <v>0</v>
          </cell>
          <cell r="AB719">
            <v>0</v>
          </cell>
        </row>
        <row r="720">
          <cell r="A720">
            <v>719</v>
          </cell>
          <cell r="O720">
            <v>0</v>
          </cell>
          <cell r="P720">
            <v>0</v>
          </cell>
          <cell r="R720">
            <v>0</v>
          </cell>
          <cell r="AB720">
            <v>0</v>
          </cell>
        </row>
        <row r="721">
          <cell r="A721">
            <v>720</v>
          </cell>
          <cell r="O721">
            <v>0</v>
          </cell>
          <cell r="P721">
            <v>0</v>
          </cell>
          <cell r="R721">
            <v>0</v>
          </cell>
          <cell r="AB721">
            <v>0</v>
          </cell>
        </row>
        <row r="722">
          <cell r="A722">
            <v>721</v>
          </cell>
          <cell r="O722">
            <v>0</v>
          </cell>
          <cell r="P722">
            <v>0</v>
          </cell>
          <cell r="R722">
            <v>0</v>
          </cell>
          <cell r="AB722">
            <v>0</v>
          </cell>
        </row>
        <row r="723">
          <cell r="A723">
            <v>722</v>
          </cell>
          <cell r="O723">
            <v>0</v>
          </cell>
          <cell r="P723">
            <v>0</v>
          </cell>
          <cell r="R723">
            <v>0</v>
          </cell>
          <cell r="AB723">
            <v>0</v>
          </cell>
        </row>
        <row r="724">
          <cell r="A724">
            <v>723</v>
          </cell>
          <cell r="O724">
            <v>0</v>
          </cell>
          <cell r="P724">
            <v>0</v>
          </cell>
          <cell r="R724">
            <v>0</v>
          </cell>
          <cell r="AB724">
            <v>0</v>
          </cell>
        </row>
        <row r="725">
          <cell r="A725">
            <v>724</v>
          </cell>
          <cell r="O725">
            <v>0</v>
          </cell>
          <cell r="P725">
            <v>0</v>
          </cell>
          <cell r="R725">
            <v>0</v>
          </cell>
          <cell r="AB725">
            <v>0</v>
          </cell>
        </row>
        <row r="726">
          <cell r="A726">
            <v>725</v>
          </cell>
          <cell r="O726">
            <v>0</v>
          </cell>
          <cell r="P726">
            <v>0</v>
          </cell>
          <cell r="R726">
            <v>0</v>
          </cell>
          <cell r="AB726">
            <v>0</v>
          </cell>
        </row>
        <row r="727">
          <cell r="A727">
            <v>726</v>
          </cell>
          <cell r="O727">
            <v>0</v>
          </cell>
          <cell r="P727">
            <v>0</v>
          </cell>
          <cell r="R727">
            <v>0</v>
          </cell>
          <cell r="AB727">
            <v>0</v>
          </cell>
        </row>
        <row r="728">
          <cell r="A728">
            <v>727</v>
          </cell>
          <cell r="O728">
            <v>0</v>
          </cell>
          <cell r="P728">
            <v>0</v>
          </cell>
          <cell r="R728">
            <v>0</v>
          </cell>
          <cell r="AB728">
            <v>0</v>
          </cell>
        </row>
        <row r="729">
          <cell r="A729">
            <v>728</v>
          </cell>
          <cell r="O729">
            <v>0</v>
          </cell>
          <cell r="P729">
            <v>0</v>
          </cell>
          <cell r="R729">
            <v>0</v>
          </cell>
          <cell r="AB729">
            <v>0</v>
          </cell>
        </row>
        <row r="730">
          <cell r="A730">
            <v>729</v>
          </cell>
          <cell r="O730">
            <v>0</v>
          </cell>
          <cell r="P730">
            <v>0</v>
          </cell>
          <cell r="R730">
            <v>0</v>
          </cell>
          <cell r="AB730">
            <v>0</v>
          </cell>
        </row>
        <row r="731">
          <cell r="A731">
            <v>730</v>
          </cell>
          <cell r="O731">
            <v>0</v>
          </cell>
          <cell r="P731">
            <v>0</v>
          </cell>
          <cell r="R731">
            <v>0</v>
          </cell>
          <cell r="AB731">
            <v>0</v>
          </cell>
        </row>
        <row r="732">
          <cell r="A732">
            <v>731</v>
          </cell>
          <cell r="O732">
            <v>0</v>
          </cell>
          <cell r="P732">
            <v>0</v>
          </cell>
          <cell r="R732">
            <v>0</v>
          </cell>
          <cell r="AB732">
            <v>0</v>
          </cell>
        </row>
        <row r="733">
          <cell r="A733">
            <v>732</v>
          </cell>
          <cell r="O733">
            <v>0</v>
          </cell>
          <cell r="P733">
            <v>0</v>
          </cell>
          <cell r="R733">
            <v>0</v>
          </cell>
          <cell r="AB733">
            <v>0</v>
          </cell>
        </row>
        <row r="734">
          <cell r="A734">
            <v>733</v>
          </cell>
          <cell r="O734">
            <v>0</v>
          </cell>
          <cell r="P734">
            <v>0</v>
          </cell>
          <cell r="R734">
            <v>0</v>
          </cell>
          <cell r="AB734">
            <v>0</v>
          </cell>
        </row>
        <row r="735">
          <cell r="A735">
            <v>734</v>
          </cell>
          <cell r="O735">
            <v>0</v>
          </cell>
          <cell r="P735">
            <v>0</v>
          </cell>
          <cell r="R735">
            <v>0</v>
          </cell>
          <cell r="AB735">
            <v>0</v>
          </cell>
        </row>
        <row r="736">
          <cell r="A736">
            <v>735</v>
          </cell>
          <cell r="O736">
            <v>0</v>
          </cell>
          <cell r="P736">
            <v>0</v>
          </cell>
          <cell r="R736">
            <v>0</v>
          </cell>
          <cell r="AB736">
            <v>0</v>
          </cell>
        </row>
        <row r="737">
          <cell r="A737">
            <v>736</v>
          </cell>
          <cell r="O737">
            <v>0</v>
          </cell>
          <cell r="P737">
            <v>0</v>
          </cell>
          <cell r="R737">
            <v>0</v>
          </cell>
          <cell r="AB737">
            <v>0</v>
          </cell>
        </row>
        <row r="738">
          <cell r="A738">
            <v>737</v>
          </cell>
          <cell r="O738">
            <v>0</v>
          </cell>
          <cell r="P738">
            <v>0</v>
          </cell>
          <cell r="R738">
            <v>0</v>
          </cell>
          <cell r="AB738">
            <v>0</v>
          </cell>
        </row>
        <row r="739">
          <cell r="A739">
            <v>738</v>
          </cell>
          <cell r="O739">
            <v>0</v>
          </cell>
          <cell r="P739">
            <v>0</v>
          </cell>
          <cell r="R739">
            <v>0</v>
          </cell>
          <cell r="AB739">
            <v>0</v>
          </cell>
        </row>
        <row r="740">
          <cell r="A740">
            <v>739</v>
          </cell>
          <cell r="O740">
            <v>0</v>
          </cell>
          <cell r="P740">
            <v>0</v>
          </cell>
          <cell r="R740">
            <v>0</v>
          </cell>
          <cell r="AB740">
            <v>0</v>
          </cell>
        </row>
        <row r="741">
          <cell r="A741">
            <v>740</v>
          </cell>
          <cell r="O741">
            <v>0</v>
          </cell>
          <cell r="P741">
            <v>0</v>
          </cell>
          <cell r="R741">
            <v>0</v>
          </cell>
          <cell r="AB741">
            <v>0</v>
          </cell>
        </row>
        <row r="742">
          <cell r="A742">
            <v>741</v>
          </cell>
          <cell r="O742">
            <v>0</v>
          </cell>
          <cell r="P742">
            <v>0</v>
          </cell>
          <cell r="R742">
            <v>0</v>
          </cell>
          <cell r="AB742">
            <v>0</v>
          </cell>
        </row>
        <row r="743">
          <cell r="A743">
            <v>742</v>
          </cell>
          <cell r="O743">
            <v>0</v>
          </cell>
          <cell r="P743">
            <v>0</v>
          </cell>
          <cell r="R743">
            <v>0</v>
          </cell>
          <cell r="AB743">
            <v>0</v>
          </cell>
        </row>
        <row r="744">
          <cell r="A744">
            <v>743</v>
          </cell>
          <cell r="O744">
            <v>0</v>
          </cell>
          <cell r="P744">
            <v>0</v>
          </cell>
          <cell r="R744">
            <v>0</v>
          </cell>
          <cell r="AB744">
            <v>0</v>
          </cell>
        </row>
        <row r="745">
          <cell r="A745">
            <v>744</v>
          </cell>
          <cell r="O745">
            <v>0</v>
          </cell>
          <cell r="P745">
            <v>0</v>
          </cell>
          <cell r="R745">
            <v>0</v>
          </cell>
          <cell r="AB745">
            <v>0</v>
          </cell>
        </row>
        <row r="746">
          <cell r="A746">
            <v>745</v>
          </cell>
          <cell r="O746">
            <v>0</v>
          </cell>
          <cell r="P746">
            <v>0</v>
          </cell>
          <cell r="R746">
            <v>0</v>
          </cell>
          <cell r="AB746">
            <v>0</v>
          </cell>
        </row>
        <row r="747">
          <cell r="A747">
            <v>746</v>
          </cell>
          <cell r="O747">
            <v>0</v>
          </cell>
          <cell r="P747">
            <v>0</v>
          </cell>
          <cell r="R747">
            <v>0</v>
          </cell>
          <cell r="AB747">
            <v>0</v>
          </cell>
        </row>
        <row r="748">
          <cell r="A748">
            <v>747</v>
          </cell>
          <cell r="O748">
            <v>0</v>
          </cell>
          <cell r="P748">
            <v>0</v>
          </cell>
          <cell r="R748">
            <v>0</v>
          </cell>
          <cell r="AB748">
            <v>0</v>
          </cell>
        </row>
        <row r="749">
          <cell r="A749">
            <v>748</v>
          </cell>
          <cell r="O749">
            <v>0</v>
          </cell>
          <cell r="P749">
            <v>0</v>
          </cell>
          <cell r="R749">
            <v>0</v>
          </cell>
          <cell r="AB749">
            <v>0</v>
          </cell>
        </row>
        <row r="750">
          <cell r="A750">
            <v>749</v>
          </cell>
          <cell r="O750">
            <v>0</v>
          </cell>
          <cell r="P750">
            <v>0</v>
          </cell>
          <cell r="R750">
            <v>0</v>
          </cell>
          <cell r="AB750">
            <v>0</v>
          </cell>
        </row>
        <row r="751">
          <cell r="A751">
            <v>750</v>
          </cell>
          <cell r="O751">
            <v>0</v>
          </cell>
          <cell r="P751">
            <v>0</v>
          </cell>
          <cell r="R751">
            <v>0</v>
          </cell>
          <cell r="AB751">
            <v>0</v>
          </cell>
        </row>
        <row r="752">
          <cell r="A752">
            <v>751</v>
          </cell>
          <cell r="O752">
            <v>0</v>
          </cell>
          <cell r="P752">
            <v>0</v>
          </cell>
          <cell r="R752">
            <v>0</v>
          </cell>
          <cell r="AB752">
            <v>0</v>
          </cell>
        </row>
        <row r="753">
          <cell r="A753">
            <v>752</v>
          </cell>
          <cell r="O753">
            <v>0</v>
          </cell>
          <cell r="P753">
            <v>0</v>
          </cell>
          <cell r="R753">
            <v>0</v>
          </cell>
          <cell r="AB753">
            <v>0</v>
          </cell>
        </row>
        <row r="754">
          <cell r="A754">
            <v>753</v>
          </cell>
          <cell r="O754">
            <v>0</v>
          </cell>
          <cell r="P754">
            <v>0</v>
          </cell>
          <cell r="R754">
            <v>0</v>
          </cell>
          <cell r="AB754">
            <v>0</v>
          </cell>
        </row>
        <row r="755">
          <cell r="A755">
            <v>754</v>
          </cell>
          <cell r="O755">
            <v>0</v>
          </cell>
          <cell r="P755">
            <v>0</v>
          </cell>
          <cell r="R755">
            <v>0</v>
          </cell>
          <cell r="AB755">
            <v>0</v>
          </cell>
        </row>
        <row r="756">
          <cell r="A756">
            <v>755</v>
          </cell>
          <cell r="O756">
            <v>0</v>
          </cell>
          <cell r="P756">
            <v>0</v>
          </cell>
          <cell r="R756">
            <v>0</v>
          </cell>
          <cell r="AB756">
            <v>0</v>
          </cell>
        </row>
        <row r="757">
          <cell r="A757">
            <v>756</v>
          </cell>
          <cell r="O757">
            <v>0</v>
          </cell>
          <cell r="P757">
            <v>0</v>
          </cell>
          <cell r="R757">
            <v>0</v>
          </cell>
          <cell r="AB757">
            <v>0</v>
          </cell>
        </row>
        <row r="758">
          <cell r="A758">
            <v>757</v>
          </cell>
          <cell r="O758">
            <v>0</v>
          </cell>
          <cell r="P758">
            <v>0</v>
          </cell>
          <cell r="R758">
            <v>0</v>
          </cell>
          <cell r="AB758">
            <v>0</v>
          </cell>
        </row>
        <row r="759">
          <cell r="A759">
            <v>758</v>
          </cell>
          <cell r="O759">
            <v>0</v>
          </cell>
          <cell r="P759">
            <v>0</v>
          </cell>
          <cell r="R759">
            <v>0</v>
          </cell>
          <cell r="AB759">
            <v>0</v>
          </cell>
        </row>
        <row r="760">
          <cell r="A760">
            <v>759</v>
          </cell>
          <cell r="O760">
            <v>0</v>
          </cell>
          <cell r="P760">
            <v>0</v>
          </cell>
          <cell r="R760">
            <v>0</v>
          </cell>
          <cell r="AB760">
            <v>0</v>
          </cell>
        </row>
        <row r="761">
          <cell r="A761">
            <v>760</v>
          </cell>
          <cell r="O761">
            <v>0</v>
          </cell>
          <cell r="P761">
            <v>0</v>
          </cell>
          <cell r="R761">
            <v>0</v>
          </cell>
          <cell r="AB761">
            <v>0</v>
          </cell>
        </row>
        <row r="762">
          <cell r="A762">
            <v>761</v>
          </cell>
          <cell r="O762">
            <v>0</v>
          </cell>
          <cell r="P762">
            <v>0</v>
          </cell>
          <cell r="R762">
            <v>0</v>
          </cell>
          <cell r="AB762">
            <v>0</v>
          </cell>
        </row>
        <row r="763">
          <cell r="A763">
            <v>762</v>
          </cell>
          <cell r="O763">
            <v>0</v>
          </cell>
          <cell r="P763">
            <v>0</v>
          </cell>
          <cell r="R763">
            <v>0</v>
          </cell>
          <cell r="AB763">
            <v>0</v>
          </cell>
        </row>
        <row r="764">
          <cell r="A764">
            <v>763</v>
          </cell>
          <cell r="O764">
            <v>0</v>
          </cell>
          <cell r="P764">
            <v>0</v>
          </cell>
          <cell r="R764">
            <v>0</v>
          </cell>
          <cell r="AB764">
            <v>0</v>
          </cell>
        </row>
        <row r="765">
          <cell r="A765">
            <v>764</v>
          </cell>
          <cell r="O765">
            <v>0</v>
          </cell>
          <cell r="P765">
            <v>0</v>
          </cell>
          <cell r="R765">
            <v>0</v>
          </cell>
          <cell r="AB765">
            <v>0</v>
          </cell>
        </row>
        <row r="766">
          <cell r="A766">
            <v>765</v>
          </cell>
          <cell r="O766">
            <v>0</v>
          </cell>
          <cell r="P766">
            <v>0</v>
          </cell>
          <cell r="R766">
            <v>0</v>
          </cell>
          <cell r="AB766">
            <v>0</v>
          </cell>
        </row>
        <row r="767">
          <cell r="A767">
            <v>766</v>
          </cell>
          <cell r="O767">
            <v>0</v>
          </cell>
          <cell r="P767">
            <v>0</v>
          </cell>
          <cell r="R767">
            <v>0</v>
          </cell>
          <cell r="AB767">
            <v>0</v>
          </cell>
        </row>
        <row r="768">
          <cell r="A768">
            <v>767</v>
          </cell>
          <cell r="O768">
            <v>0</v>
          </cell>
          <cell r="P768">
            <v>0</v>
          </cell>
          <cell r="R768">
            <v>0</v>
          </cell>
          <cell r="AB768">
            <v>0</v>
          </cell>
        </row>
        <row r="769">
          <cell r="A769">
            <v>768</v>
          </cell>
          <cell r="O769">
            <v>0</v>
          </cell>
          <cell r="P769">
            <v>0</v>
          </cell>
          <cell r="R769">
            <v>0</v>
          </cell>
          <cell r="AB769">
            <v>0</v>
          </cell>
        </row>
        <row r="770">
          <cell r="A770">
            <v>769</v>
          </cell>
          <cell r="O770">
            <v>0</v>
          </cell>
          <cell r="P770">
            <v>0</v>
          </cell>
          <cell r="R770">
            <v>0</v>
          </cell>
          <cell r="AB770">
            <v>0</v>
          </cell>
        </row>
        <row r="771">
          <cell r="A771">
            <v>770</v>
          </cell>
          <cell r="O771">
            <v>0</v>
          </cell>
          <cell r="P771">
            <v>0</v>
          </cell>
          <cell r="R771">
            <v>0</v>
          </cell>
          <cell r="AB771">
            <v>0</v>
          </cell>
        </row>
        <row r="772">
          <cell r="A772">
            <v>771</v>
          </cell>
          <cell r="O772">
            <v>0</v>
          </cell>
          <cell r="P772">
            <v>0</v>
          </cell>
          <cell r="R772">
            <v>0</v>
          </cell>
          <cell r="AB772">
            <v>0</v>
          </cell>
        </row>
        <row r="773">
          <cell r="A773">
            <v>772</v>
          </cell>
          <cell r="O773">
            <v>0</v>
          </cell>
          <cell r="P773">
            <v>0</v>
          </cell>
          <cell r="R773">
            <v>0</v>
          </cell>
          <cell r="AB773">
            <v>0</v>
          </cell>
        </row>
        <row r="774">
          <cell r="A774">
            <v>773</v>
          </cell>
          <cell r="O774">
            <v>0</v>
          </cell>
          <cell r="P774">
            <v>0</v>
          </cell>
          <cell r="R774">
            <v>0</v>
          </cell>
          <cell r="AB774">
            <v>0</v>
          </cell>
        </row>
        <row r="775">
          <cell r="A775">
            <v>774</v>
          </cell>
          <cell r="O775">
            <v>0</v>
          </cell>
          <cell r="P775">
            <v>0</v>
          </cell>
          <cell r="R775">
            <v>0</v>
          </cell>
          <cell r="AB775">
            <v>0</v>
          </cell>
        </row>
        <row r="776">
          <cell r="A776">
            <v>775</v>
          </cell>
          <cell r="O776">
            <v>0</v>
          </cell>
          <cell r="P776">
            <v>0</v>
          </cell>
          <cell r="R776">
            <v>0</v>
          </cell>
          <cell r="AB776">
            <v>0</v>
          </cell>
        </row>
        <row r="777">
          <cell r="A777">
            <v>776</v>
          </cell>
          <cell r="O777">
            <v>0</v>
          </cell>
          <cell r="P777">
            <v>0</v>
          </cell>
          <cell r="R777">
            <v>0</v>
          </cell>
          <cell r="AB777">
            <v>0</v>
          </cell>
        </row>
        <row r="778">
          <cell r="A778">
            <v>777</v>
          </cell>
          <cell r="O778">
            <v>0</v>
          </cell>
          <cell r="P778">
            <v>0</v>
          </cell>
          <cell r="R778">
            <v>0</v>
          </cell>
          <cell r="AB778">
            <v>0</v>
          </cell>
        </row>
        <row r="779">
          <cell r="A779">
            <v>778</v>
          </cell>
          <cell r="O779">
            <v>0</v>
          </cell>
          <cell r="P779">
            <v>0</v>
          </cell>
          <cell r="R779">
            <v>0</v>
          </cell>
          <cell r="AB779">
            <v>0</v>
          </cell>
        </row>
        <row r="780">
          <cell r="A780">
            <v>779</v>
          </cell>
          <cell r="O780">
            <v>0</v>
          </cell>
          <cell r="P780">
            <v>0</v>
          </cell>
          <cell r="R780">
            <v>0</v>
          </cell>
          <cell r="AB780">
            <v>0</v>
          </cell>
        </row>
        <row r="781">
          <cell r="A781">
            <v>780</v>
          </cell>
          <cell r="O781">
            <v>0</v>
          </cell>
          <cell r="P781">
            <v>0</v>
          </cell>
          <cell r="R781">
            <v>0</v>
          </cell>
          <cell r="AB781">
            <v>0</v>
          </cell>
        </row>
        <row r="782">
          <cell r="A782">
            <v>781</v>
          </cell>
          <cell r="O782">
            <v>0</v>
          </cell>
          <cell r="P782">
            <v>0</v>
          </cell>
          <cell r="R782">
            <v>0</v>
          </cell>
          <cell r="AB782">
            <v>0</v>
          </cell>
        </row>
        <row r="783">
          <cell r="A783">
            <v>782</v>
          </cell>
          <cell r="O783">
            <v>0</v>
          </cell>
          <cell r="P783">
            <v>0</v>
          </cell>
          <cell r="R783">
            <v>0</v>
          </cell>
          <cell r="AB783">
            <v>0</v>
          </cell>
        </row>
        <row r="784">
          <cell r="A784">
            <v>783</v>
          </cell>
          <cell r="O784">
            <v>0</v>
          </cell>
          <cell r="P784">
            <v>0</v>
          </cell>
          <cell r="R784">
            <v>0</v>
          </cell>
          <cell r="AB784">
            <v>0</v>
          </cell>
        </row>
        <row r="785">
          <cell r="A785">
            <v>784</v>
          </cell>
          <cell r="O785">
            <v>0</v>
          </cell>
          <cell r="P785">
            <v>0</v>
          </cell>
          <cell r="R785">
            <v>0</v>
          </cell>
          <cell r="AB785">
            <v>0</v>
          </cell>
        </row>
        <row r="786">
          <cell r="A786">
            <v>785</v>
          </cell>
          <cell r="O786">
            <v>0</v>
          </cell>
          <cell r="P786">
            <v>0</v>
          </cell>
          <cell r="R786">
            <v>0</v>
          </cell>
          <cell r="AB786">
            <v>0</v>
          </cell>
        </row>
        <row r="787">
          <cell r="A787">
            <v>786</v>
          </cell>
          <cell r="O787">
            <v>0</v>
          </cell>
          <cell r="P787">
            <v>0</v>
          </cell>
          <cell r="R787">
            <v>0</v>
          </cell>
          <cell r="AB787">
            <v>0</v>
          </cell>
        </row>
        <row r="788">
          <cell r="A788">
            <v>787</v>
          </cell>
          <cell r="O788">
            <v>0</v>
          </cell>
          <cell r="P788">
            <v>0</v>
          </cell>
          <cell r="R788">
            <v>0</v>
          </cell>
          <cell r="AB788">
            <v>0</v>
          </cell>
        </row>
        <row r="789">
          <cell r="A789">
            <v>788</v>
          </cell>
          <cell r="O789">
            <v>0</v>
          </cell>
          <cell r="P789">
            <v>0</v>
          </cell>
          <cell r="R789">
            <v>0</v>
          </cell>
          <cell r="AB789">
            <v>0</v>
          </cell>
        </row>
        <row r="790">
          <cell r="A790">
            <v>789</v>
          </cell>
          <cell r="O790">
            <v>0</v>
          </cell>
          <cell r="P790">
            <v>0</v>
          </cell>
          <cell r="R790">
            <v>0</v>
          </cell>
          <cell r="AB790">
            <v>0</v>
          </cell>
        </row>
        <row r="791">
          <cell r="A791">
            <v>790</v>
          </cell>
          <cell r="O791">
            <v>0</v>
          </cell>
          <cell r="P791">
            <v>0</v>
          </cell>
          <cell r="R791">
            <v>0</v>
          </cell>
          <cell r="AB791">
            <v>0</v>
          </cell>
        </row>
        <row r="792">
          <cell r="A792">
            <v>791</v>
          </cell>
          <cell r="O792">
            <v>0</v>
          </cell>
          <cell r="P792">
            <v>0</v>
          </cell>
          <cell r="R792">
            <v>0</v>
          </cell>
          <cell r="AB792">
            <v>0</v>
          </cell>
        </row>
        <row r="793">
          <cell r="A793">
            <v>792</v>
          </cell>
          <cell r="O793">
            <v>0</v>
          </cell>
          <cell r="P793">
            <v>0</v>
          </cell>
          <cell r="R793">
            <v>0</v>
          </cell>
          <cell r="AB793">
            <v>0</v>
          </cell>
        </row>
        <row r="794">
          <cell r="A794">
            <v>793</v>
          </cell>
          <cell r="O794">
            <v>0</v>
          </cell>
          <cell r="P794">
            <v>0</v>
          </cell>
          <cell r="R794">
            <v>0</v>
          </cell>
          <cell r="AB794">
            <v>0</v>
          </cell>
        </row>
        <row r="795">
          <cell r="A795">
            <v>794</v>
          </cell>
          <cell r="O795">
            <v>0</v>
          </cell>
          <cell r="P795">
            <v>0</v>
          </cell>
          <cell r="R795">
            <v>0</v>
          </cell>
          <cell r="AB795">
            <v>0</v>
          </cell>
        </row>
        <row r="796">
          <cell r="A796">
            <v>795</v>
          </cell>
          <cell r="O796">
            <v>0</v>
          </cell>
          <cell r="P796">
            <v>0</v>
          </cell>
          <cell r="R796">
            <v>0</v>
          </cell>
          <cell r="AB796">
            <v>0</v>
          </cell>
        </row>
        <row r="797">
          <cell r="A797">
            <v>796</v>
          </cell>
          <cell r="O797">
            <v>0</v>
          </cell>
          <cell r="P797">
            <v>0</v>
          </cell>
          <cell r="R797">
            <v>0</v>
          </cell>
          <cell r="AB797">
            <v>0</v>
          </cell>
        </row>
        <row r="798">
          <cell r="A798">
            <v>797</v>
          </cell>
          <cell r="O798">
            <v>0</v>
          </cell>
          <cell r="P798">
            <v>0</v>
          </cell>
          <cell r="R798">
            <v>0</v>
          </cell>
          <cell r="AB798">
            <v>0</v>
          </cell>
        </row>
        <row r="799">
          <cell r="A799">
            <v>798</v>
          </cell>
          <cell r="O799">
            <v>0</v>
          </cell>
          <cell r="P799">
            <v>0</v>
          </cell>
          <cell r="R799">
            <v>0</v>
          </cell>
          <cell r="AB799">
            <v>0</v>
          </cell>
        </row>
        <row r="800">
          <cell r="A800">
            <v>799</v>
          </cell>
          <cell r="O800">
            <v>0</v>
          </cell>
          <cell r="P800">
            <v>0</v>
          </cell>
          <cell r="R800">
            <v>0</v>
          </cell>
          <cell r="AB800">
            <v>0</v>
          </cell>
        </row>
        <row r="801">
          <cell r="A801">
            <v>800</v>
          </cell>
          <cell r="O801">
            <v>0</v>
          </cell>
          <cell r="P801">
            <v>0</v>
          </cell>
          <cell r="R801">
            <v>0</v>
          </cell>
          <cell r="AB801">
            <v>0</v>
          </cell>
        </row>
        <row r="802">
          <cell r="A802">
            <v>801</v>
          </cell>
          <cell r="O802">
            <v>0</v>
          </cell>
          <cell r="P802">
            <v>0</v>
          </cell>
          <cell r="R802">
            <v>0</v>
          </cell>
          <cell r="AB802">
            <v>0</v>
          </cell>
        </row>
        <row r="803">
          <cell r="A803">
            <v>802</v>
          </cell>
          <cell r="O803">
            <v>0</v>
          </cell>
          <cell r="P803">
            <v>0</v>
          </cell>
          <cell r="R803">
            <v>0</v>
          </cell>
          <cell r="AB803">
            <v>0</v>
          </cell>
        </row>
        <row r="804">
          <cell r="A804">
            <v>803</v>
          </cell>
          <cell r="O804">
            <v>0</v>
          </cell>
          <cell r="P804">
            <v>0</v>
          </cell>
          <cell r="R804">
            <v>0</v>
          </cell>
          <cell r="AB804">
            <v>0</v>
          </cell>
        </row>
        <row r="805">
          <cell r="A805">
            <v>804</v>
          </cell>
          <cell r="O805">
            <v>0</v>
          </cell>
          <cell r="P805">
            <v>0</v>
          </cell>
          <cell r="R805">
            <v>0</v>
          </cell>
          <cell r="AB805">
            <v>0</v>
          </cell>
        </row>
        <row r="806">
          <cell r="A806">
            <v>805</v>
          </cell>
          <cell r="O806">
            <v>0</v>
          </cell>
          <cell r="P806">
            <v>0</v>
          </cell>
          <cell r="R806">
            <v>0</v>
          </cell>
          <cell r="AB806">
            <v>0</v>
          </cell>
        </row>
        <row r="807">
          <cell r="A807">
            <v>806</v>
          </cell>
          <cell r="O807">
            <v>0</v>
          </cell>
          <cell r="P807">
            <v>0</v>
          </cell>
          <cell r="R807">
            <v>0</v>
          </cell>
          <cell r="AB807">
            <v>0</v>
          </cell>
        </row>
        <row r="808">
          <cell r="A808">
            <v>807</v>
          </cell>
          <cell r="O808">
            <v>0</v>
          </cell>
          <cell r="P808">
            <v>0</v>
          </cell>
          <cell r="R808">
            <v>0</v>
          </cell>
          <cell r="AB808">
            <v>0</v>
          </cell>
        </row>
        <row r="809">
          <cell r="A809">
            <v>808</v>
          </cell>
          <cell r="O809">
            <v>0</v>
          </cell>
          <cell r="P809">
            <v>0</v>
          </cell>
          <cell r="R809">
            <v>0</v>
          </cell>
          <cell r="AB809">
            <v>0</v>
          </cell>
        </row>
        <row r="810">
          <cell r="A810">
            <v>809</v>
          </cell>
          <cell r="O810">
            <v>0</v>
          </cell>
          <cell r="P810">
            <v>0</v>
          </cell>
          <cell r="R810">
            <v>0</v>
          </cell>
          <cell r="AB810">
            <v>0</v>
          </cell>
        </row>
        <row r="811">
          <cell r="A811">
            <v>810</v>
          </cell>
          <cell r="O811">
            <v>0</v>
          </cell>
          <cell r="P811">
            <v>0</v>
          </cell>
          <cell r="R811">
            <v>0</v>
          </cell>
          <cell r="AB811">
            <v>0</v>
          </cell>
        </row>
        <row r="812">
          <cell r="A812">
            <v>811</v>
          </cell>
          <cell r="O812">
            <v>0</v>
          </cell>
          <cell r="P812">
            <v>0</v>
          </cell>
          <cell r="R812">
            <v>0</v>
          </cell>
          <cell r="AB812">
            <v>0</v>
          </cell>
        </row>
        <row r="813">
          <cell r="A813">
            <v>812</v>
          </cell>
          <cell r="O813">
            <v>0</v>
          </cell>
          <cell r="P813">
            <v>0</v>
          </cell>
          <cell r="R813">
            <v>0</v>
          </cell>
          <cell r="AB813">
            <v>0</v>
          </cell>
        </row>
        <row r="814">
          <cell r="A814">
            <v>813</v>
          </cell>
          <cell r="O814">
            <v>0</v>
          </cell>
          <cell r="P814">
            <v>0</v>
          </cell>
          <cell r="R814">
            <v>0</v>
          </cell>
          <cell r="AB814">
            <v>0</v>
          </cell>
        </row>
        <row r="815">
          <cell r="A815">
            <v>814</v>
          </cell>
          <cell r="O815">
            <v>0</v>
          </cell>
          <cell r="P815">
            <v>0</v>
          </cell>
          <cell r="R815">
            <v>0</v>
          </cell>
          <cell r="AB815">
            <v>0</v>
          </cell>
        </row>
        <row r="816">
          <cell r="A816">
            <v>815</v>
          </cell>
          <cell r="O816">
            <v>0</v>
          </cell>
          <cell r="P816">
            <v>0</v>
          </cell>
          <cell r="R816">
            <v>0</v>
          </cell>
          <cell r="AB816">
            <v>0</v>
          </cell>
        </row>
        <row r="817">
          <cell r="A817">
            <v>816</v>
          </cell>
          <cell r="O817">
            <v>0</v>
          </cell>
          <cell r="P817">
            <v>0</v>
          </cell>
          <cell r="R817">
            <v>0</v>
          </cell>
          <cell r="AB817">
            <v>0</v>
          </cell>
        </row>
        <row r="818">
          <cell r="A818">
            <v>817</v>
          </cell>
          <cell r="O818">
            <v>0</v>
          </cell>
          <cell r="P818">
            <v>0</v>
          </cell>
          <cell r="R818">
            <v>0</v>
          </cell>
          <cell r="AB818">
            <v>0</v>
          </cell>
        </row>
        <row r="819">
          <cell r="A819">
            <v>818</v>
          </cell>
          <cell r="O819">
            <v>0</v>
          </cell>
          <cell r="P819">
            <v>0</v>
          </cell>
          <cell r="R819">
            <v>0</v>
          </cell>
          <cell r="AB819">
            <v>0</v>
          </cell>
        </row>
        <row r="820">
          <cell r="A820">
            <v>819</v>
          </cell>
          <cell r="O820">
            <v>0</v>
          </cell>
          <cell r="P820">
            <v>0</v>
          </cell>
          <cell r="R820">
            <v>0</v>
          </cell>
          <cell r="AB820">
            <v>0</v>
          </cell>
        </row>
        <row r="821">
          <cell r="A821">
            <v>820</v>
          </cell>
          <cell r="O821">
            <v>0</v>
          </cell>
          <cell r="P821">
            <v>0</v>
          </cell>
          <cell r="R821">
            <v>0</v>
          </cell>
          <cell r="AB821">
            <v>0</v>
          </cell>
        </row>
        <row r="822">
          <cell r="A822">
            <v>821</v>
          </cell>
          <cell r="O822">
            <v>0</v>
          </cell>
          <cell r="P822">
            <v>0</v>
          </cell>
          <cell r="R822">
            <v>0</v>
          </cell>
          <cell r="AB822">
            <v>0</v>
          </cell>
        </row>
        <row r="823">
          <cell r="A823">
            <v>822</v>
          </cell>
          <cell r="O823">
            <v>0</v>
          </cell>
          <cell r="P823">
            <v>0</v>
          </cell>
          <cell r="R823">
            <v>0</v>
          </cell>
          <cell r="AB823">
            <v>0</v>
          </cell>
        </row>
        <row r="824">
          <cell r="A824">
            <v>823</v>
          </cell>
          <cell r="O824">
            <v>0</v>
          </cell>
          <cell r="P824">
            <v>0</v>
          </cell>
          <cell r="R824">
            <v>0</v>
          </cell>
          <cell r="AB824">
            <v>0</v>
          </cell>
        </row>
        <row r="825">
          <cell r="A825">
            <v>824</v>
          </cell>
          <cell r="O825">
            <v>0</v>
          </cell>
          <cell r="P825">
            <v>0</v>
          </cell>
          <cell r="R825">
            <v>0</v>
          </cell>
          <cell r="AB825">
            <v>0</v>
          </cell>
        </row>
        <row r="826">
          <cell r="A826">
            <v>825</v>
          </cell>
          <cell r="O826">
            <v>0</v>
          </cell>
          <cell r="P826">
            <v>0</v>
          </cell>
          <cell r="R826">
            <v>0</v>
          </cell>
          <cell r="AB826">
            <v>0</v>
          </cell>
        </row>
        <row r="827">
          <cell r="A827">
            <v>826</v>
          </cell>
          <cell r="O827">
            <v>0</v>
          </cell>
          <cell r="P827">
            <v>0</v>
          </cell>
          <cell r="R827">
            <v>0</v>
          </cell>
          <cell r="AB827">
            <v>0</v>
          </cell>
        </row>
        <row r="828">
          <cell r="A828">
            <v>827</v>
          </cell>
          <cell r="O828">
            <v>0</v>
          </cell>
          <cell r="P828">
            <v>0</v>
          </cell>
          <cell r="R828">
            <v>0</v>
          </cell>
          <cell r="AB828">
            <v>0</v>
          </cell>
        </row>
        <row r="829">
          <cell r="A829">
            <v>828</v>
          </cell>
          <cell r="O829">
            <v>0</v>
          </cell>
          <cell r="P829">
            <v>0</v>
          </cell>
          <cell r="R829">
            <v>0</v>
          </cell>
          <cell r="AB829">
            <v>0</v>
          </cell>
        </row>
        <row r="830">
          <cell r="A830">
            <v>829</v>
          </cell>
          <cell r="O830">
            <v>0</v>
          </cell>
          <cell r="P830">
            <v>0</v>
          </cell>
          <cell r="R830">
            <v>0</v>
          </cell>
          <cell r="AB830">
            <v>0</v>
          </cell>
        </row>
        <row r="831">
          <cell r="A831">
            <v>830</v>
          </cell>
          <cell r="O831">
            <v>0</v>
          </cell>
          <cell r="P831">
            <v>0</v>
          </cell>
          <cell r="R831">
            <v>0</v>
          </cell>
          <cell r="AB831">
            <v>0</v>
          </cell>
        </row>
        <row r="832">
          <cell r="A832">
            <v>831</v>
          </cell>
          <cell r="O832">
            <v>0</v>
          </cell>
          <cell r="P832">
            <v>0</v>
          </cell>
          <cell r="R832">
            <v>0</v>
          </cell>
          <cell r="AB832">
            <v>0</v>
          </cell>
        </row>
        <row r="833">
          <cell r="A833">
            <v>832</v>
          </cell>
          <cell r="O833">
            <v>0</v>
          </cell>
          <cell r="P833">
            <v>0</v>
          </cell>
          <cell r="R833">
            <v>0</v>
          </cell>
          <cell r="AB833">
            <v>0</v>
          </cell>
        </row>
        <row r="834">
          <cell r="A834">
            <v>833</v>
          </cell>
          <cell r="O834">
            <v>0</v>
          </cell>
          <cell r="P834">
            <v>0</v>
          </cell>
          <cell r="R834">
            <v>0</v>
          </cell>
          <cell r="AB834">
            <v>0</v>
          </cell>
        </row>
        <row r="835">
          <cell r="A835">
            <v>834</v>
          </cell>
          <cell r="O835">
            <v>0</v>
          </cell>
          <cell r="P835">
            <v>0</v>
          </cell>
          <cell r="R835">
            <v>0</v>
          </cell>
          <cell r="AB835">
            <v>0</v>
          </cell>
        </row>
        <row r="836">
          <cell r="A836">
            <v>835</v>
          </cell>
          <cell r="O836">
            <v>0</v>
          </cell>
          <cell r="P836">
            <v>0</v>
          </cell>
          <cell r="R836">
            <v>0</v>
          </cell>
          <cell r="AB836">
            <v>0</v>
          </cell>
        </row>
        <row r="837">
          <cell r="A837">
            <v>836</v>
          </cell>
          <cell r="O837">
            <v>0</v>
          </cell>
          <cell r="P837">
            <v>0</v>
          </cell>
          <cell r="R837">
            <v>0</v>
          </cell>
          <cell r="AB837">
            <v>0</v>
          </cell>
        </row>
        <row r="838">
          <cell r="A838">
            <v>837</v>
          </cell>
          <cell r="O838">
            <v>0</v>
          </cell>
          <cell r="P838">
            <v>0</v>
          </cell>
          <cell r="R838">
            <v>0</v>
          </cell>
          <cell r="AB838">
            <v>0</v>
          </cell>
        </row>
        <row r="839">
          <cell r="A839">
            <v>838</v>
          </cell>
          <cell r="O839">
            <v>0</v>
          </cell>
          <cell r="P839">
            <v>0</v>
          </cell>
          <cell r="R839">
            <v>0</v>
          </cell>
          <cell r="AB839">
            <v>0</v>
          </cell>
        </row>
        <row r="840">
          <cell r="A840">
            <v>839</v>
          </cell>
          <cell r="O840">
            <v>0</v>
          </cell>
          <cell r="P840">
            <v>0</v>
          </cell>
          <cell r="R840">
            <v>0</v>
          </cell>
          <cell r="AB840">
            <v>0</v>
          </cell>
        </row>
        <row r="841">
          <cell r="A841">
            <v>840</v>
          </cell>
          <cell r="O841">
            <v>0</v>
          </cell>
          <cell r="P841">
            <v>0</v>
          </cell>
          <cell r="R841">
            <v>0</v>
          </cell>
          <cell r="AB841">
            <v>0</v>
          </cell>
        </row>
        <row r="842">
          <cell r="A842">
            <v>841</v>
          </cell>
          <cell r="O842">
            <v>0</v>
          </cell>
          <cell r="P842">
            <v>0</v>
          </cell>
          <cell r="R842">
            <v>0</v>
          </cell>
          <cell r="AB842">
            <v>0</v>
          </cell>
        </row>
        <row r="843">
          <cell r="A843">
            <v>842</v>
          </cell>
          <cell r="O843">
            <v>0</v>
          </cell>
          <cell r="P843">
            <v>0</v>
          </cell>
          <cell r="R843">
            <v>0</v>
          </cell>
          <cell r="AB843">
            <v>0</v>
          </cell>
        </row>
        <row r="844">
          <cell r="A844">
            <v>843</v>
          </cell>
          <cell r="O844">
            <v>0</v>
          </cell>
          <cell r="P844">
            <v>0</v>
          </cell>
          <cell r="R844">
            <v>0</v>
          </cell>
          <cell r="AB844">
            <v>0</v>
          </cell>
        </row>
        <row r="845">
          <cell r="A845">
            <v>844</v>
          </cell>
          <cell r="O845">
            <v>0</v>
          </cell>
          <cell r="P845">
            <v>0</v>
          </cell>
          <cell r="R845">
            <v>0</v>
          </cell>
          <cell r="AB845">
            <v>0</v>
          </cell>
        </row>
        <row r="846">
          <cell r="A846">
            <v>845</v>
          </cell>
          <cell r="O846">
            <v>0</v>
          </cell>
          <cell r="P846">
            <v>0</v>
          </cell>
          <cell r="R846">
            <v>0</v>
          </cell>
          <cell r="AB846">
            <v>0</v>
          </cell>
        </row>
        <row r="847">
          <cell r="A847">
            <v>846</v>
          </cell>
          <cell r="O847">
            <v>0</v>
          </cell>
          <cell r="P847">
            <v>0</v>
          </cell>
          <cell r="R847">
            <v>0</v>
          </cell>
          <cell r="AB847">
            <v>0</v>
          </cell>
        </row>
        <row r="848">
          <cell r="A848">
            <v>847</v>
          </cell>
          <cell r="O848">
            <v>0</v>
          </cell>
          <cell r="P848">
            <v>0</v>
          </cell>
          <cell r="R848">
            <v>0</v>
          </cell>
          <cell r="AB848">
            <v>0</v>
          </cell>
        </row>
        <row r="849">
          <cell r="A849">
            <v>848</v>
          </cell>
          <cell r="O849">
            <v>0</v>
          </cell>
          <cell r="P849">
            <v>0</v>
          </cell>
          <cell r="R849">
            <v>0</v>
          </cell>
          <cell r="AB849">
            <v>0</v>
          </cell>
        </row>
        <row r="850">
          <cell r="A850">
            <v>849</v>
          </cell>
          <cell r="O850">
            <v>0</v>
          </cell>
          <cell r="P850">
            <v>0</v>
          </cell>
          <cell r="R850">
            <v>0</v>
          </cell>
          <cell r="AB850">
            <v>0</v>
          </cell>
        </row>
        <row r="851">
          <cell r="A851">
            <v>850</v>
          </cell>
          <cell r="O851">
            <v>0</v>
          </cell>
          <cell r="P851">
            <v>0</v>
          </cell>
          <cell r="R851">
            <v>0</v>
          </cell>
          <cell r="AB851">
            <v>0</v>
          </cell>
        </row>
        <row r="852">
          <cell r="A852">
            <v>851</v>
          </cell>
          <cell r="O852">
            <v>0</v>
          </cell>
          <cell r="P852">
            <v>0</v>
          </cell>
          <cell r="R852">
            <v>0</v>
          </cell>
          <cell r="AB852">
            <v>0</v>
          </cell>
        </row>
        <row r="853">
          <cell r="A853">
            <v>852</v>
          </cell>
          <cell r="O853">
            <v>0</v>
          </cell>
          <cell r="P853">
            <v>0</v>
          </cell>
          <cell r="R853">
            <v>0</v>
          </cell>
          <cell r="AB853">
            <v>0</v>
          </cell>
        </row>
        <row r="854">
          <cell r="A854">
            <v>853</v>
          </cell>
          <cell r="O854">
            <v>0</v>
          </cell>
          <cell r="P854">
            <v>0</v>
          </cell>
          <cell r="R854">
            <v>0</v>
          </cell>
          <cell r="AB854">
            <v>0</v>
          </cell>
        </row>
        <row r="855">
          <cell r="A855">
            <v>854</v>
          </cell>
          <cell r="O855">
            <v>0</v>
          </cell>
          <cell r="P855">
            <v>0</v>
          </cell>
          <cell r="R855">
            <v>0</v>
          </cell>
          <cell r="AB855">
            <v>0</v>
          </cell>
        </row>
        <row r="856">
          <cell r="A856">
            <v>855</v>
          </cell>
          <cell r="O856">
            <v>0</v>
          </cell>
          <cell r="P856">
            <v>0</v>
          </cell>
          <cell r="R856">
            <v>0</v>
          </cell>
          <cell r="AB856">
            <v>0</v>
          </cell>
        </row>
        <row r="857">
          <cell r="A857">
            <v>856</v>
          </cell>
          <cell r="O857">
            <v>0</v>
          </cell>
          <cell r="P857">
            <v>0</v>
          </cell>
          <cell r="R857">
            <v>0</v>
          </cell>
          <cell r="AB857">
            <v>0</v>
          </cell>
        </row>
        <row r="858">
          <cell r="A858">
            <v>857</v>
          </cell>
          <cell r="O858">
            <v>0</v>
          </cell>
          <cell r="P858">
            <v>0</v>
          </cell>
          <cell r="R858">
            <v>0</v>
          </cell>
          <cell r="AB858">
            <v>0</v>
          </cell>
        </row>
        <row r="859">
          <cell r="A859">
            <v>858</v>
          </cell>
          <cell r="O859">
            <v>0</v>
          </cell>
          <cell r="P859">
            <v>0</v>
          </cell>
          <cell r="R859">
            <v>0</v>
          </cell>
          <cell r="AB859">
            <v>0</v>
          </cell>
        </row>
        <row r="860">
          <cell r="A860">
            <v>859</v>
          </cell>
          <cell r="O860">
            <v>0</v>
          </cell>
          <cell r="P860">
            <v>0</v>
          </cell>
          <cell r="R860">
            <v>0</v>
          </cell>
          <cell r="AB860">
            <v>0</v>
          </cell>
        </row>
        <row r="861">
          <cell r="A861">
            <v>860</v>
          </cell>
          <cell r="O861">
            <v>0</v>
          </cell>
          <cell r="P861">
            <v>0</v>
          </cell>
          <cell r="R861">
            <v>0</v>
          </cell>
          <cell r="AB861">
            <v>0</v>
          </cell>
        </row>
        <row r="862">
          <cell r="A862">
            <v>861</v>
          </cell>
          <cell r="O862">
            <v>0</v>
          </cell>
          <cell r="P862">
            <v>0</v>
          </cell>
          <cell r="R862">
            <v>0</v>
          </cell>
          <cell r="AB862">
            <v>0</v>
          </cell>
        </row>
        <row r="863">
          <cell r="A863">
            <v>862</v>
          </cell>
          <cell r="O863">
            <v>0</v>
          </cell>
          <cell r="P863">
            <v>0</v>
          </cell>
          <cell r="R863">
            <v>0</v>
          </cell>
          <cell r="AB863">
            <v>0</v>
          </cell>
        </row>
        <row r="864">
          <cell r="A864">
            <v>863</v>
          </cell>
          <cell r="O864">
            <v>0</v>
          </cell>
          <cell r="P864">
            <v>0</v>
          </cell>
          <cell r="R864">
            <v>0</v>
          </cell>
          <cell r="AB864">
            <v>0</v>
          </cell>
        </row>
        <row r="865">
          <cell r="A865">
            <v>864</v>
          </cell>
          <cell r="O865">
            <v>0</v>
          </cell>
          <cell r="P865">
            <v>0</v>
          </cell>
          <cell r="R865">
            <v>0</v>
          </cell>
          <cell r="AB865">
            <v>0</v>
          </cell>
        </row>
        <row r="866">
          <cell r="A866">
            <v>865</v>
          </cell>
          <cell r="O866">
            <v>0</v>
          </cell>
          <cell r="P866">
            <v>0</v>
          </cell>
          <cell r="R866">
            <v>0</v>
          </cell>
          <cell r="AB866">
            <v>0</v>
          </cell>
        </row>
        <row r="867">
          <cell r="A867">
            <v>866</v>
          </cell>
          <cell r="O867">
            <v>0</v>
          </cell>
          <cell r="P867">
            <v>0</v>
          </cell>
          <cell r="R867">
            <v>0</v>
          </cell>
          <cell r="AB867">
            <v>0</v>
          </cell>
        </row>
        <row r="868">
          <cell r="A868">
            <v>867</v>
          </cell>
          <cell r="O868">
            <v>0</v>
          </cell>
          <cell r="P868">
            <v>0</v>
          </cell>
          <cell r="R868">
            <v>0</v>
          </cell>
          <cell r="AB868">
            <v>0</v>
          </cell>
        </row>
        <row r="869">
          <cell r="A869">
            <v>868</v>
          </cell>
          <cell r="O869">
            <v>0</v>
          </cell>
          <cell r="P869">
            <v>0</v>
          </cell>
          <cell r="R869">
            <v>0</v>
          </cell>
          <cell r="AB869">
            <v>0</v>
          </cell>
        </row>
        <row r="870">
          <cell r="A870">
            <v>869</v>
          </cell>
          <cell r="O870">
            <v>0</v>
          </cell>
          <cell r="P870">
            <v>0</v>
          </cell>
          <cell r="R870">
            <v>0</v>
          </cell>
          <cell r="AB870">
            <v>0</v>
          </cell>
        </row>
        <row r="871">
          <cell r="A871">
            <v>870</v>
          </cell>
          <cell r="O871">
            <v>0</v>
          </cell>
          <cell r="P871">
            <v>0</v>
          </cell>
          <cell r="R871">
            <v>0</v>
          </cell>
          <cell r="AB871">
            <v>0</v>
          </cell>
        </row>
        <row r="872">
          <cell r="A872">
            <v>871</v>
          </cell>
          <cell r="O872">
            <v>0</v>
          </cell>
          <cell r="P872">
            <v>0</v>
          </cell>
          <cell r="R872">
            <v>0</v>
          </cell>
          <cell r="AB872">
            <v>0</v>
          </cell>
        </row>
        <row r="873">
          <cell r="A873">
            <v>872</v>
          </cell>
          <cell r="O873">
            <v>0</v>
          </cell>
          <cell r="P873">
            <v>0</v>
          </cell>
          <cell r="R873">
            <v>0</v>
          </cell>
          <cell r="AB873">
            <v>0</v>
          </cell>
        </row>
        <row r="874">
          <cell r="A874">
            <v>873</v>
          </cell>
          <cell r="O874">
            <v>0</v>
          </cell>
          <cell r="P874">
            <v>0</v>
          </cell>
          <cell r="R874">
            <v>0</v>
          </cell>
          <cell r="AB874">
            <v>0</v>
          </cell>
        </row>
        <row r="875">
          <cell r="A875">
            <v>874</v>
          </cell>
          <cell r="O875">
            <v>0</v>
          </cell>
          <cell r="P875">
            <v>0</v>
          </cell>
          <cell r="R875">
            <v>0</v>
          </cell>
          <cell r="AB875">
            <v>0</v>
          </cell>
        </row>
        <row r="876">
          <cell r="A876">
            <v>875</v>
          </cell>
          <cell r="O876">
            <v>0</v>
          </cell>
          <cell r="P876">
            <v>0</v>
          </cell>
          <cell r="R876">
            <v>0</v>
          </cell>
          <cell r="AB876">
            <v>0</v>
          </cell>
        </row>
        <row r="877">
          <cell r="A877">
            <v>876</v>
          </cell>
          <cell r="O877">
            <v>0</v>
          </cell>
          <cell r="P877">
            <v>0</v>
          </cell>
          <cell r="R877">
            <v>0</v>
          </cell>
          <cell r="AB877">
            <v>0</v>
          </cell>
        </row>
        <row r="878">
          <cell r="A878">
            <v>877</v>
          </cell>
          <cell r="O878">
            <v>0</v>
          </cell>
          <cell r="P878">
            <v>0</v>
          </cell>
          <cell r="R878">
            <v>0</v>
          </cell>
          <cell r="AB878">
            <v>0</v>
          </cell>
        </row>
        <row r="879">
          <cell r="A879">
            <v>878</v>
          </cell>
          <cell r="O879">
            <v>0</v>
          </cell>
          <cell r="P879">
            <v>0</v>
          </cell>
          <cell r="R879">
            <v>0</v>
          </cell>
          <cell r="AB879">
            <v>0</v>
          </cell>
        </row>
        <row r="880">
          <cell r="A880">
            <v>879</v>
          </cell>
          <cell r="O880">
            <v>0</v>
          </cell>
          <cell r="P880">
            <v>0</v>
          </cell>
          <cell r="R880">
            <v>0</v>
          </cell>
          <cell r="AB880">
            <v>0</v>
          </cell>
        </row>
        <row r="881">
          <cell r="A881">
            <v>880</v>
          </cell>
          <cell r="O881">
            <v>0</v>
          </cell>
          <cell r="P881">
            <v>0</v>
          </cell>
          <cell r="R881">
            <v>0</v>
          </cell>
          <cell r="AB881">
            <v>0</v>
          </cell>
        </row>
        <row r="882">
          <cell r="A882">
            <v>881</v>
          </cell>
          <cell r="O882">
            <v>0</v>
          </cell>
          <cell r="P882">
            <v>0</v>
          </cell>
          <cell r="R882">
            <v>0</v>
          </cell>
          <cell r="AB882">
            <v>0</v>
          </cell>
        </row>
        <row r="883">
          <cell r="A883">
            <v>882</v>
          </cell>
          <cell r="O883">
            <v>0</v>
          </cell>
          <cell r="P883">
            <v>0</v>
          </cell>
          <cell r="R883">
            <v>0</v>
          </cell>
          <cell r="AB883">
            <v>0</v>
          </cell>
        </row>
        <row r="884">
          <cell r="A884">
            <v>883</v>
          </cell>
          <cell r="O884">
            <v>0</v>
          </cell>
          <cell r="P884">
            <v>0</v>
          </cell>
          <cell r="R884">
            <v>0</v>
          </cell>
          <cell r="AB884">
            <v>0</v>
          </cell>
        </row>
        <row r="885">
          <cell r="A885">
            <v>884</v>
          </cell>
          <cell r="O885">
            <v>0</v>
          </cell>
          <cell r="P885">
            <v>0</v>
          </cell>
          <cell r="R885">
            <v>0</v>
          </cell>
          <cell r="AB885">
            <v>0</v>
          </cell>
        </row>
        <row r="886">
          <cell r="A886">
            <v>885</v>
          </cell>
          <cell r="O886">
            <v>0</v>
          </cell>
          <cell r="P886">
            <v>0</v>
          </cell>
          <cell r="R886">
            <v>0</v>
          </cell>
          <cell r="AB886">
            <v>0</v>
          </cell>
        </row>
        <row r="887">
          <cell r="A887">
            <v>886</v>
          </cell>
          <cell r="O887">
            <v>0</v>
          </cell>
          <cell r="P887">
            <v>0</v>
          </cell>
          <cell r="R887">
            <v>0</v>
          </cell>
          <cell r="AB887">
            <v>0</v>
          </cell>
        </row>
        <row r="888">
          <cell r="A888">
            <v>887</v>
          </cell>
          <cell r="O888">
            <v>0</v>
          </cell>
          <cell r="P888">
            <v>0</v>
          </cell>
          <cell r="R888">
            <v>0</v>
          </cell>
          <cell r="AB888">
            <v>0</v>
          </cell>
        </row>
        <row r="889">
          <cell r="A889">
            <v>888</v>
          </cell>
          <cell r="O889">
            <v>0</v>
          </cell>
          <cell r="P889">
            <v>0</v>
          </cell>
          <cell r="R889">
            <v>0</v>
          </cell>
          <cell r="AB889">
            <v>0</v>
          </cell>
        </row>
        <row r="890">
          <cell r="A890">
            <v>889</v>
          </cell>
          <cell r="O890">
            <v>0</v>
          </cell>
          <cell r="P890">
            <v>0</v>
          </cell>
          <cell r="R890">
            <v>0</v>
          </cell>
          <cell r="AB890">
            <v>0</v>
          </cell>
        </row>
        <row r="891">
          <cell r="A891">
            <v>890</v>
          </cell>
          <cell r="O891">
            <v>0</v>
          </cell>
          <cell r="P891">
            <v>0</v>
          </cell>
          <cell r="R891">
            <v>0</v>
          </cell>
          <cell r="AB891">
            <v>0</v>
          </cell>
        </row>
        <row r="892">
          <cell r="A892">
            <v>891</v>
          </cell>
          <cell r="O892">
            <v>0</v>
          </cell>
          <cell r="P892">
            <v>0</v>
          </cell>
          <cell r="R892">
            <v>0</v>
          </cell>
          <cell r="AB892">
            <v>0</v>
          </cell>
        </row>
        <row r="893">
          <cell r="A893">
            <v>892</v>
          </cell>
          <cell r="O893">
            <v>0</v>
          </cell>
          <cell r="P893">
            <v>0</v>
          </cell>
          <cell r="R893">
            <v>0</v>
          </cell>
          <cell r="AB893">
            <v>0</v>
          </cell>
        </row>
        <row r="894">
          <cell r="A894">
            <v>893</v>
          </cell>
          <cell r="O894">
            <v>0</v>
          </cell>
          <cell r="P894">
            <v>0</v>
          </cell>
          <cell r="R894">
            <v>0</v>
          </cell>
          <cell r="AB894">
            <v>0</v>
          </cell>
        </row>
        <row r="895">
          <cell r="A895">
            <v>894</v>
          </cell>
          <cell r="O895">
            <v>0</v>
          </cell>
          <cell r="P895">
            <v>0</v>
          </cell>
          <cell r="R895">
            <v>0</v>
          </cell>
          <cell r="AB895">
            <v>0</v>
          </cell>
        </row>
        <row r="896">
          <cell r="A896">
            <v>895</v>
          </cell>
          <cell r="O896">
            <v>0</v>
          </cell>
          <cell r="P896">
            <v>0</v>
          </cell>
          <cell r="R896">
            <v>0</v>
          </cell>
          <cell r="AB896">
            <v>0</v>
          </cell>
        </row>
        <row r="897">
          <cell r="A897">
            <v>896</v>
          </cell>
          <cell r="O897">
            <v>0</v>
          </cell>
          <cell r="P897">
            <v>0</v>
          </cell>
          <cell r="R897">
            <v>0</v>
          </cell>
          <cell r="AB897">
            <v>0</v>
          </cell>
        </row>
        <row r="898">
          <cell r="A898">
            <v>897</v>
          </cell>
          <cell r="O898">
            <v>0</v>
          </cell>
          <cell r="P898">
            <v>0</v>
          </cell>
          <cell r="R898">
            <v>0</v>
          </cell>
          <cell r="AB898">
            <v>0</v>
          </cell>
        </row>
        <row r="899">
          <cell r="A899">
            <v>898</v>
          </cell>
          <cell r="O899">
            <v>0</v>
          </cell>
          <cell r="P899">
            <v>0</v>
          </cell>
          <cell r="R899">
            <v>0</v>
          </cell>
          <cell r="AB899">
            <v>0</v>
          </cell>
        </row>
        <row r="900">
          <cell r="A900">
            <v>899</v>
          </cell>
          <cell r="O900">
            <v>0</v>
          </cell>
          <cell r="P900">
            <v>0</v>
          </cell>
          <cell r="R900">
            <v>0</v>
          </cell>
          <cell r="AB900">
            <v>0</v>
          </cell>
        </row>
        <row r="901">
          <cell r="A901">
            <v>900</v>
          </cell>
          <cell r="O901">
            <v>0</v>
          </cell>
          <cell r="P901">
            <v>0</v>
          </cell>
          <cell r="R901">
            <v>0</v>
          </cell>
          <cell r="AB901">
            <v>0</v>
          </cell>
        </row>
        <row r="902">
          <cell r="A902">
            <v>901</v>
          </cell>
          <cell r="O902">
            <v>0</v>
          </cell>
          <cell r="P902">
            <v>0</v>
          </cell>
          <cell r="R902">
            <v>0</v>
          </cell>
          <cell r="AB902">
            <v>0</v>
          </cell>
        </row>
        <row r="903">
          <cell r="A903">
            <v>902</v>
          </cell>
          <cell r="O903">
            <v>0</v>
          </cell>
          <cell r="P903">
            <v>0</v>
          </cell>
          <cell r="R903">
            <v>0</v>
          </cell>
          <cell r="AB903">
            <v>0</v>
          </cell>
        </row>
        <row r="904">
          <cell r="A904">
            <v>903</v>
          </cell>
          <cell r="O904">
            <v>0</v>
          </cell>
          <cell r="P904">
            <v>0</v>
          </cell>
          <cell r="R904">
            <v>0</v>
          </cell>
          <cell r="AB904">
            <v>0</v>
          </cell>
        </row>
        <row r="905">
          <cell r="A905">
            <v>904</v>
          </cell>
          <cell r="O905">
            <v>0</v>
          </cell>
          <cell r="P905">
            <v>0</v>
          </cell>
          <cell r="R905">
            <v>0</v>
          </cell>
          <cell r="AB905">
            <v>0</v>
          </cell>
        </row>
        <row r="906">
          <cell r="A906">
            <v>905</v>
          </cell>
          <cell r="O906">
            <v>0</v>
          </cell>
          <cell r="P906">
            <v>0</v>
          </cell>
          <cell r="R906">
            <v>0</v>
          </cell>
          <cell r="AB906">
            <v>0</v>
          </cell>
        </row>
        <row r="907">
          <cell r="A907">
            <v>906</v>
          </cell>
          <cell r="O907">
            <v>0</v>
          </cell>
          <cell r="P907">
            <v>0</v>
          </cell>
          <cell r="R907">
            <v>0</v>
          </cell>
          <cell r="AB907">
            <v>0</v>
          </cell>
        </row>
        <row r="908">
          <cell r="A908">
            <v>907</v>
          </cell>
          <cell r="O908">
            <v>0</v>
          </cell>
          <cell r="P908">
            <v>0</v>
          </cell>
          <cell r="R908">
            <v>0</v>
          </cell>
          <cell r="AB908">
            <v>0</v>
          </cell>
        </row>
        <row r="909">
          <cell r="A909">
            <v>908</v>
          </cell>
          <cell r="O909">
            <v>0</v>
          </cell>
          <cell r="P909">
            <v>0</v>
          </cell>
          <cell r="R909">
            <v>0</v>
          </cell>
          <cell r="AB909">
            <v>0</v>
          </cell>
        </row>
        <row r="910">
          <cell r="A910">
            <v>909</v>
          </cell>
          <cell r="O910">
            <v>0</v>
          </cell>
          <cell r="P910">
            <v>0</v>
          </cell>
          <cell r="R910">
            <v>0</v>
          </cell>
          <cell r="AB910">
            <v>0</v>
          </cell>
        </row>
        <row r="911">
          <cell r="A911">
            <v>910</v>
          </cell>
          <cell r="O911">
            <v>0</v>
          </cell>
          <cell r="P911">
            <v>0</v>
          </cell>
          <cell r="R911">
            <v>0</v>
          </cell>
          <cell r="AB911">
            <v>0</v>
          </cell>
        </row>
        <row r="912">
          <cell r="A912">
            <v>911</v>
          </cell>
          <cell r="O912">
            <v>0</v>
          </cell>
          <cell r="P912">
            <v>0</v>
          </cell>
          <cell r="R912">
            <v>0</v>
          </cell>
          <cell r="AB912">
            <v>0</v>
          </cell>
        </row>
        <row r="913">
          <cell r="A913">
            <v>912</v>
          </cell>
          <cell r="O913">
            <v>0</v>
          </cell>
          <cell r="P913">
            <v>0</v>
          </cell>
          <cell r="R913">
            <v>0</v>
          </cell>
          <cell r="AB913">
            <v>0</v>
          </cell>
        </row>
        <row r="914">
          <cell r="A914">
            <v>913</v>
          </cell>
          <cell r="O914">
            <v>0</v>
          </cell>
          <cell r="P914">
            <v>0</v>
          </cell>
          <cell r="R914">
            <v>0</v>
          </cell>
          <cell r="AB914">
            <v>0</v>
          </cell>
        </row>
        <row r="915">
          <cell r="A915">
            <v>914</v>
          </cell>
          <cell r="O915">
            <v>0</v>
          </cell>
          <cell r="P915">
            <v>0</v>
          </cell>
          <cell r="R915">
            <v>0</v>
          </cell>
          <cell r="AB915">
            <v>0</v>
          </cell>
        </row>
        <row r="916">
          <cell r="A916">
            <v>915</v>
          </cell>
          <cell r="O916">
            <v>0</v>
          </cell>
          <cell r="P916">
            <v>0</v>
          </cell>
          <cell r="R916">
            <v>0</v>
          </cell>
          <cell r="AB916">
            <v>0</v>
          </cell>
        </row>
        <row r="917">
          <cell r="A917">
            <v>916</v>
          </cell>
          <cell r="O917">
            <v>0</v>
          </cell>
          <cell r="P917">
            <v>0</v>
          </cell>
          <cell r="R917">
            <v>0</v>
          </cell>
          <cell r="AB917">
            <v>0</v>
          </cell>
        </row>
        <row r="918">
          <cell r="A918">
            <v>917</v>
          </cell>
          <cell r="O918">
            <v>0</v>
          </cell>
          <cell r="P918">
            <v>0</v>
          </cell>
          <cell r="R918">
            <v>0</v>
          </cell>
          <cell r="AB918">
            <v>0</v>
          </cell>
        </row>
        <row r="919">
          <cell r="A919">
            <v>918</v>
          </cell>
          <cell r="O919">
            <v>0</v>
          </cell>
          <cell r="P919">
            <v>0</v>
          </cell>
          <cell r="R919">
            <v>0</v>
          </cell>
          <cell r="AB919">
            <v>0</v>
          </cell>
        </row>
        <row r="920">
          <cell r="A920">
            <v>919</v>
          </cell>
          <cell r="O920">
            <v>0</v>
          </cell>
          <cell r="P920">
            <v>0</v>
          </cell>
          <cell r="R920">
            <v>0</v>
          </cell>
          <cell r="AB920">
            <v>0</v>
          </cell>
        </row>
        <row r="921">
          <cell r="A921">
            <v>920</v>
          </cell>
          <cell r="O921">
            <v>0</v>
          </cell>
          <cell r="P921">
            <v>0</v>
          </cell>
          <cell r="R921">
            <v>0</v>
          </cell>
          <cell r="AB921">
            <v>0</v>
          </cell>
        </row>
        <row r="922">
          <cell r="A922">
            <v>921</v>
          </cell>
          <cell r="O922">
            <v>0</v>
          </cell>
          <cell r="P922">
            <v>0</v>
          </cell>
          <cell r="R922">
            <v>0</v>
          </cell>
          <cell r="AB922">
            <v>0</v>
          </cell>
        </row>
        <row r="923">
          <cell r="A923">
            <v>922</v>
          </cell>
          <cell r="O923">
            <v>0</v>
          </cell>
          <cell r="P923">
            <v>0</v>
          </cell>
          <cell r="R923">
            <v>0</v>
          </cell>
          <cell r="AB923">
            <v>0</v>
          </cell>
        </row>
        <row r="924">
          <cell r="A924">
            <v>923</v>
          </cell>
          <cell r="O924">
            <v>0</v>
          </cell>
          <cell r="P924">
            <v>0</v>
          </cell>
          <cell r="R924">
            <v>0</v>
          </cell>
          <cell r="AB924">
            <v>0</v>
          </cell>
        </row>
        <row r="925">
          <cell r="A925">
            <v>924</v>
          </cell>
          <cell r="O925">
            <v>0</v>
          </cell>
          <cell r="P925">
            <v>0</v>
          </cell>
          <cell r="R925">
            <v>0</v>
          </cell>
          <cell r="AB925">
            <v>0</v>
          </cell>
        </row>
        <row r="926">
          <cell r="A926">
            <v>925</v>
          </cell>
          <cell r="O926">
            <v>0</v>
          </cell>
          <cell r="P926">
            <v>0</v>
          </cell>
          <cell r="R926">
            <v>0</v>
          </cell>
          <cell r="AB926">
            <v>0</v>
          </cell>
        </row>
        <row r="927">
          <cell r="A927">
            <v>926</v>
          </cell>
          <cell r="O927">
            <v>0</v>
          </cell>
          <cell r="P927">
            <v>0</v>
          </cell>
          <cell r="R927">
            <v>0</v>
          </cell>
          <cell r="AB927">
            <v>0</v>
          </cell>
        </row>
        <row r="928">
          <cell r="A928">
            <v>927</v>
          </cell>
          <cell r="O928">
            <v>0</v>
          </cell>
          <cell r="P928">
            <v>0</v>
          </cell>
          <cell r="R928">
            <v>0</v>
          </cell>
          <cell r="AB928">
            <v>0</v>
          </cell>
        </row>
        <row r="929">
          <cell r="A929">
            <v>928</v>
          </cell>
          <cell r="O929">
            <v>0</v>
          </cell>
          <cell r="P929">
            <v>0</v>
          </cell>
          <cell r="R929">
            <v>0</v>
          </cell>
          <cell r="AB929">
            <v>0</v>
          </cell>
        </row>
        <row r="930">
          <cell r="A930">
            <v>929</v>
          </cell>
          <cell r="O930">
            <v>0</v>
          </cell>
          <cell r="P930">
            <v>0</v>
          </cell>
          <cell r="R930">
            <v>0</v>
          </cell>
          <cell r="AB930">
            <v>0</v>
          </cell>
        </row>
        <row r="931">
          <cell r="A931">
            <v>930</v>
          </cell>
          <cell r="O931">
            <v>0</v>
          </cell>
          <cell r="P931">
            <v>0</v>
          </cell>
          <cell r="R931">
            <v>0</v>
          </cell>
          <cell r="AB931">
            <v>0</v>
          </cell>
        </row>
        <row r="932">
          <cell r="A932">
            <v>931</v>
          </cell>
          <cell r="O932">
            <v>0</v>
          </cell>
          <cell r="P932">
            <v>0</v>
          </cell>
          <cell r="R932">
            <v>0</v>
          </cell>
          <cell r="AB932">
            <v>0</v>
          </cell>
        </row>
        <row r="933">
          <cell r="A933">
            <v>932</v>
          </cell>
          <cell r="O933">
            <v>0</v>
          </cell>
          <cell r="P933">
            <v>0</v>
          </cell>
          <cell r="R933">
            <v>0</v>
          </cell>
          <cell r="AB933">
            <v>0</v>
          </cell>
        </row>
        <row r="934">
          <cell r="A934">
            <v>933</v>
          </cell>
          <cell r="O934">
            <v>0</v>
          </cell>
          <cell r="P934">
            <v>0</v>
          </cell>
          <cell r="R934">
            <v>0</v>
          </cell>
          <cell r="AB934">
            <v>0</v>
          </cell>
        </row>
        <row r="935">
          <cell r="A935">
            <v>934</v>
          </cell>
          <cell r="O935">
            <v>0</v>
          </cell>
          <cell r="P935">
            <v>0</v>
          </cell>
          <cell r="R935">
            <v>0</v>
          </cell>
          <cell r="AB935">
            <v>0</v>
          </cell>
        </row>
        <row r="936">
          <cell r="A936">
            <v>935</v>
          </cell>
          <cell r="O936">
            <v>0</v>
          </cell>
          <cell r="P936">
            <v>0</v>
          </cell>
          <cell r="R936">
            <v>0</v>
          </cell>
          <cell r="AB936">
            <v>0</v>
          </cell>
        </row>
        <row r="937">
          <cell r="A937">
            <v>936</v>
          </cell>
          <cell r="O937">
            <v>0</v>
          </cell>
          <cell r="P937">
            <v>0</v>
          </cell>
          <cell r="R937">
            <v>0</v>
          </cell>
          <cell r="AB937">
            <v>0</v>
          </cell>
        </row>
        <row r="938">
          <cell r="A938">
            <v>937</v>
          </cell>
          <cell r="O938">
            <v>0</v>
          </cell>
          <cell r="P938">
            <v>0</v>
          </cell>
          <cell r="R938">
            <v>0</v>
          </cell>
          <cell r="AB938">
            <v>0</v>
          </cell>
        </row>
        <row r="939">
          <cell r="A939">
            <v>938</v>
          </cell>
          <cell r="O939">
            <v>0</v>
          </cell>
          <cell r="P939">
            <v>0</v>
          </cell>
          <cell r="R939">
            <v>0</v>
          </cell>
          <cell r="AB939">
            <v>0</v>
          </cell>
        </row>
        <row r="940">
          <cell r="A940">
            <v>939</v>
          </cell>
          <cell r="O940">
            <v>0</v>
          </cell>
          <cell r="P940">
            <v>0</v>
          </cell>
          <cell r="R940">
            <v>0</v>
          </cell>
          <cell r="AB940">
            <v>0</v>
          </cell>
        </row>
        <row r="941">
          <cell r="A941">
            <v>940</v>
          </cell>
          <cell r="O941">
            <v>0</v>
          </cell>
          <cell r="P941">
            <v>0</v>
          </cell>
          <cell r="R941">
            <v>0</v>
          </cell>
        </row>
        <row r="942">
          <cell r="A942">
            <v>941</v>
          </cell>
          <cell r="O942">
            <v>0</v>
          </cell>
          <cell r="P942">
            <v>0</v>
          </cell>
          <cell r="R942">
            <v>0</v>
          </cell>
        </row>
        <row r="943">
          <cell r="A943">
            <v>942</v>
          </cell>
          <cell r="O943">
            <v>0</v>
          </cell>
          <cell r="P943">
            <v>0</v>
          </cell>
          <cell r="R943">
            <v>0</v>
          </cell>
        </row>
        <row r="944">
          <cell r="A944">
            <v>943</v>
          </cell>
          <cell r="O944">
            <v>0</v>
          </cell>
          <cell r="P944">
            <v>0</v>
          </cell>
          <cell r="R944">
            <v>0</v>
          </cell>
        </row>
        <row r="945">
          <cell r="A945">
            <v>944</v>
          </cell>
          <cell r="O945">
            <v>0</v>
          </cell>
          <cell r="P945">
            <v>0</v>
          </cell>
          <cell r="R945">
            <v>0</v>
          </cell>
        </row>
        <row r="946">
          <cell r="A946">
            <v>945</v>
          </cell>
          <cell r="O946">
            <v>0</v>
          </cell>
          <cell r="P946">
            <v>0</v>
          </cell>
          <cell r="R946">
            <v>0</v>
          </cell>
        </row>
        <row r="947">
          <cell r="A947">
            <v>946</v>
          </cell>
          <cell r="O947">
            <v>0</v>
          </cell>
          <cell r="P947">
            <v>0</v>
          </cell>
          <cell r="R947">
            <v>0</v>
          </cell>
        </row>
        <row r="948">
          <cell r="A948">
            <v>947</v>
          </cell>
          <cell r="O948">
            <v>0</v>
          </cell>
          <cell r="P948">
            <v>0</v>
          </cell>
          <cell r="R948">
            <v>0</v>
          </cell>
        </row>
        <row r="949">
          <cell r="A949">
            <v>948</v>
          </cell>
          <cell r="O949">
            <v>0</v>
          </cell>
          <cell r="P949">
            <v>0</v>
          </cell>
          <cell r="R949">
            <v>0</v>
          </cell>
        </row>
        <row r="950">
          <cell r="A950">
            <v>949</v>
          </cell>
          <cell r="O950">
            <v>0</v>
          </cell>
          <cell r="P950">
            <v>0</v>
          </cell>
          <cell r="R950">
            <v>0</v>
          </cell>
        </row>
        <row r="951">
          <cell r="A951">
            <v>950</v>
          </cell>
          <cell r="O951">
            <v>0</v>
          </cell>
          <cell r="P951">
            <v>0</v>
          </cell>
          <cell r="R951">
            <v>0</v>
          </cell>
        </row>
        <row r="952">
          <cell r="A952">
            <v>951</v>
          </cell>
          <cell r="O952">
            <v>0</v>
          </cell>
          <cell r="P952">
            <v>0</v>
          </cell>
          <cell r="R952">
            <v>0</v>
          </cell>
        </row>
        <row r="953">
          <cell r="A953">
            <v>952</v>
          </cell>
          <cell r="O953">
            <v>0</v>
          </cell>
          <cell r="P953">
            <v>0</v>
          </cell>
          <cell r="R953">
            <v>0</v>
          </cell>
        </row>
        <row r="954">
          <cell r="A954">
            <v>953</v>
          </cell>
          <cell r="O954">
            <v>0</v>
          </cell>
          <cell r="P954">
            <v>0</v>
          </cell>
          <cell r="R954">
            <v>0</v>
          </cell>
        </row>
        <row r="955">
          <cell r="A955">
            <v>954</v>
          </cell>
          <cell r="O955">
            <v>0</v>
          </cell>
          <cell r="P955">
            <v>0</v>
          </cell>
          <cell r="R955">
            <v>0</v>
          </cell>
        </row>
        <row r="956">
          <cell r="A956">
            <v>955</v>
          </cell>
          <cell r="O956">
            <v>0</v>
          </cell>
          <cell r="P956">
            <v>0</v>
          </cell>
          <cell r="R956">
            <v>0</v>
          </cell>
        </row>
        <row r="957">
          <cell r="A957">
            <v>956</v>
          </cell>
          <cell r="O957">
            <v>0</v>
          </cell>
          <cell r="P957">
            <v>0</v>
          </cell>
          <cell r="R957">
            <v>0</v>
          </cell>
        </row>
        <row r="958">
          <cell r="A958">
            <v>957</v>
          </cell>
          <cell r="O958">
            <v>0</v>
          </cell>
          <cell r="P958">
            <v>0</v>
          </cell>
          <cell r="R958">
            <v>0</v>
          </cell>
        </row>
        <row r="959">
          <cell r="A959">
            <v>958</v>
          </cell>
          <cell r="O959">
            <v>0</v>
          </cell>
          <cell r="P959">
            <v>0</v>
          </cell>
          <cell r="R959">
            <v>0</v>
          </cell>
        </row>
        <row r="960">
          <cell r="A960">
            <v>959</v>
          </cell>
          <cell r="O960">
            <v>0</v>
          </cell>
          <cell r="P960">
            <v>0</v>
          </cell>
          <cell r="R960">
            <v>0</v>
          </cell>
        </row>
        <row r="961">
          <cell r="A961">
            <v>960</v>
          </cell>
          <cell r="O961">
            <v>0</v>
          </cell>
          <cell r="P961">
            <v>0</v>
          </cell>
          <cell r="R961">
            <v>0</v>
          </cell>
        </row>
        <row r="962">
          <cell r="A962">
            <v>961</v>
          </cell>
          <cell r="O962">
            <v>0</v>
          </cell>
          <cell r="P962">
            <v>0</v>
          </cell>
          <cell r="R962">
            <v>0</v>
          </cell>
        </row>
        <row r="963">
          <cell r="A963">
            <v>962</v>
          </cell>
          <cell r="O963">
            <v>0</v>
          </cell>
          <cell r="P963">
            <v>0</v>
          </cell>
          <cell r="R963">
            <v>0</v>
          </cell>
        </row>
        <row r="964">
          <cell r="A964">
            <v>963</v>
          </cell>
          <cell r="O964">
            <v>0</v>
          </cell>
          <cell r="P964">
            <v>0</v>
          </cell>
          <cell r="R964">
            <v>0</v>
          </cell>
        </row>
        <row r="965">
          <cell r="A965">
            <v>964</v>
          </cell>
          <cell r="O965">
            <v>0</v>
          </cell>
          <cell r="P965">
            <v>0</v>
          </cell>
          <cell r="R965">
            <v>0</v>
          </cell>
        </row>
        <row r="966">
          <cell r="A966">
            <v>965</v>
          </cell>
          <cell r="O966">
            <v>0</v>
          </cell>
          <cell r="P966">
            <v>0</v>
          </cell>
          <cell r="R966">
            <v>0</v>
          </cell>
        </row>
        <row r="967">
          <cell r="A967">
            <v>966</v>
          </cell>
          <cell r="O967">
            <v>0</v>
          </cell>
          <cell r="P967">
            <v>0</v>
          </cell>
          <cell r="R967">
            <v>0</v>
          </cell>
        </row>
        <row r="968">
          <cell r="A968">
            <v>967</v>
          </cell>
          <cell r="O968">
            <v>0</v>
          </cell>
          <cell r="P968">
            <v>0</v>
          </cell>
          <cell r="R968">
            <v>0</v>
          </cell>
        </row>
        <row r="969">
          <cell r="A969">
            <v>968</v>
          </cell>
          <cell r="O969">
            <v>0</v>
          </cell>
          <cell r="P969">
            <v>0</v>
          </cell>
          <cell r="R969">
            <v>0</v>
          </cell>
        </row>
        <row r="970">
          <cell r="A970">
            <v>969</v>
          </cell>
          <cell r="O970">
            <v>0</v>
          </cell>
          <cell r="P970">
            <v>0</v>
          </cell>
          <cell r="R970">
            <v>0</v>
          </cell>
        </row>
        <row r="971">
          <cell r="A971">
            <v>970</v>
          </cell>
          <cell r="O971">
            <v>0</v>
          </cell>
          <cell r="P971">
            <v>0</v>
          </cell>
          <cell r="R971">
            <v>0</v>
          </cell>
        </row>
        <row r="972">
          <cell r="A972">
            <v>971</v>
          </cell>
          <cell r="O972">
            <v>0</v>
          </cell>
          <cell r="P972">
            <v>0</v>
          </cell>
          <cell r="R972">
            <v>0</v>
          </cell>
        </row>
        <row r="973">
          <cell r="A973">
            <v>972</v>
          </cell>
          <cell r="O973">
            <v>0</v>
          </cell>
          <cell r="P973">
            <v>0</v>
          </cell>
          <cell r="R973">
            <v>0</v>
          </cell>
        </row>
        <row r="974">
          <cell r="A974">
            <v>973</v>
          </cell>
          <cell r="O974">
            <v>0</v>
          </cell>
          <cell r="P974">
            <v>0</v>
          </cell>
          <cell r="R974">
            <v>0</v>
          </cell>
        </row>
        <row r="975">
          <cell r="A975">
            <v>974</v>
          </cell>
          <cell r="O975">
            <v>0</v>
          </cell>
          <cell r="P975">
            <v>0</v>
          </cell>
          <cell r="R975">
            <v>0</v>
          </cell>
        </row>
        <row r="976">
          <cell r="A976">
            <v>975</v>
          </cell>
          <cell r="O976">
            <v>0</v>
          </cell>
          <cell r="P976">
            <v>0</v>
          </cell>
          <cell r="R976">
            <v>0</v>
          </cell>
        </row>
        <row r="977">
          <cell r="A977">
            <v>976</v>
          </cell>
          <cell r="O977">
            <v>0</v>
          </cell>
          <cell r="P977">
            <v>0</v>
          </cell>
          <cell r="R977">
            <v>0</v>
          </cell>
        </row>
        <row r="978">
          <cell r="A978">
            <v>977</v>
          </cell>
          <cell r="O978">
            <v>0</v>
          </cell>
          <cell r="P978">
            <v>0</v>
          </cell>
          <cell r="R978">
            <v>0</v>
          </cell>
        </row>
        <row r="979">
          <cell r="A979">
            <v>978</v>
          </cell>
          <cell r="O979">
            <v>0</v>
          </cell>
          <cell r="P979">
            <v>0</v>
          </cell>
          <cell r="R979">
            <v>0</v>
          </cell>
        </row>
        <row r="980">
          <cell r="A980">
            <v>979</v>
          </cell>
          <cell r="O980">
            <v>0</v>
          </cell>
          <cell r="P980">
            <v>0</v>
          </cell>
          <cell r="R980">
            <v>0</v>
          </cell>
        </row>
        <row r="981">
          <cell r="A981">
            <v>980</v>
          </cell>
          <cell r="O981">
            <v>0</v>
          </cell>
          <cell r="P981">
            <v>0</v>
          </cell>
          <cell r="R981">
            <v>0</v>
          </cell>
        </row>
        <row r="982">
          <cell r="A982">
            <v>981</v>
          </cell>
          <cell r="O982">
            <v>0</v>
          </cell>
          <cell r="P982">
            <v>0</v>
          </cell>
          <cell r="R982">
            <v>0</v>
          </cell>
        </row>
        <row r="983">
          <cell r="A983">
            <v>982</v>
          </cell>
          <cell r="O983">
            <v>0</v>
          </cell>
          <cell r="P983">
            <v>0</v>
          </cell>
          <cell r="R983">
            <v>0</v>
          </cell>
        </row>
        <row r="984">
          <cell r="A984">
            <v>983</v>
          </cell>
          <cell r="O984">
            <v>0</v>
          </cell>
          <cell r="P984">
            <v>0</v>
          </cell>
          <cell r="R984">
            <v>0</v>
          </cell>
        </row>
        <row r="985">
          <cell r="A985">
            <v>984</v>
          </cell>
          <cell r="O985">
            <v>0</v>
          </cell>
          <cell r="P985">
            <v>0</v>
          </cell>
          <cell r="R985">
            <v>0</v>
          </cell>
        </row>
        <row r="986">
          <cell r="A986">
            <v>985</v>
          </cell>
          <cell r="O986">
            <v>0</v>
          </cell>
          <cell r="P986">
            <v>0</v>
          </cell>
          <cell r="R986">
            <v>0</v>
          </cell>
        </row>
        <row r="987">
          <cell r="A987">
            <v>986</v>
          </cell>
          <cell r="O987">
            <v>0</v>
          </cell>
          <cell r="P987">
            <v>0</v>
          </cell>
          <cell r="R987">
            <v>0</v>
          </cell>
        </row>
        <row r="988">
          <cell r="A988">
            <v>987</v>
          </cell>
          <cell r="O988">
            <v>0</v>
          </cell>
          <cell r="P988">
            <v>0</v>
          </cell>
          <cell r="R988">
            <v>0</v>
          </cell>
        </row>
        <row r="989">
          <cell r="A989">
            <v>988</v>
          </cell>
          <cell r="O989">
            <v>0</v>
          </cell>
          <cell r="P989">
            <v>0</v>
          </cell>
          <cell r="R989">
            <v>0</v>
          </cell>
        </row>
        <row r="990">
          <cell r="A990">
            <v>989</v>
          </cell>
          <cell r="O990">
            <v>0</v>
          </cell>
          <cell r="P990">
            <v>0</v>
          </cell>
          <cell r="R990">
            <v>0</v>
          </cell>
        </row>
        <row r="991">
          <cell r="A991">
            <v>990</v>
          </cell>
          <cell r="O991">
            <v>0</v>
          </cell>
          <cell r="P991">
            <v>0</v>
          </cell>
          <cell r="R991">
            <v>0</v>
          </cell>
        </row>
        <row r="992">
          <cell r="A992">
            <v>991</v>
          </cell>
          <cell r="O992">
            <v>0</v>
          </cell>
          <cell r="P992">
            <v>0</v>
          </cell>
          <cell r="R992">
            <v>0</v>
          </cell>
        </row>
        <row r="993">
          <cell r="A993">
            <v>992</v>
          </cell>
          <cell r="O993">
            <v>0</v>
          </cell>
          <cell r="P993">
            <v>0</v>
          </cell>
          <cell r="R993">
            <v>0</v>
          </cell>
        </row>
        <row r="994">
          <cell r="A994">
            <v>993</v>
          </cell>
          <cell r="O994">
            <v>0</v>
          </cell>
          <cell r="P994">
            <v>0</v>
          </cell>
          <cell r="R994">
            <v>0</v>
          </cell>
        </row>
        <row r="995">
          <cell r="A995">
            <v>994</v>
          </cell>
          <cell r="O995">
            <v>0</v>
          </cell>
          <cell r="P995">
            <v>0</v>
          </cell>
          <cell r="R995">
            <v>0</v>
          </cell>
        </row>
        <row r="996">
          <cell r="A996">
            <v>995</v>
          </cell>
          <cell r="O996">
            <v>0</v>
          </cell>
          <cell r="P996">
            <v>0</v>
          </cell>
          <cell r="R996">
            <v>0</v>
          </cell>
        </row>
        <row r="997">
          <cell r="A997">
            <v>996</v>
          </cell>
          <cell r="O997">
            <v>0</v>
          </cell>
          <cell r="P997">
            <v>0</v>
          </cell>
          <cell r="R997">
            <v>0</v>
          </cell>
        </row>
        <row r="998">
          <cell r="A998">
            <v>997</v>
          </cell>
          <cell r="O998">
            <v>0</v>
          </cell>
          <cell r="P998">
            <v>0</v>
          </cell>
          <cell r="R998">
            <v>0</v>
          </cell>
        </row>
        <row r="999">
          <cell r="A999">
            <v>998</v>
          </cell>
          <cell r="O999">
            <v>0</v>
          </cell>
          <cell r="P999">
            <v>0</v>
          </cell>
          <cell r="R999">
            <v>0</v>
          </cell>
        </row>
        <row r="1000">
          <cell r="A1000">
            <v>999</v>
          </cell>
          <cell r="O1000">
            <v>0</v>
          </cell>
          <cell r="P1000">
            <v>0</v>
          </cell>
          <cell r="R1000">
            <v>0</v>
          </cell>
        </row>
        <row r="1001">
          <cell r="A1001">
            <v>1000</v>
          </cell>
          <cell r="O1001">
            <v>0</v>
          </cell>
          <cell r="P1001">
            <v>0</v>
          </cell>
          <cell r="R1001">
            <v>0</v>
          </cell>
        </row>
      </sheetData>
      <sheetData sheetId="1" refreshError="1">
        <row r="6">
          <cell r="B6" t="str">
            <v>Position</v>
          </cell>
          <cell r="C6" t="str">
            <v>Basic salary</v>
          </cell>
          <cell r="D6" t="str">
            <v>Basic / Gross</v>
          </cell>
          <cell r="E6" t="str">
            <v>Check Gross</v>
          </cell>
          <cell r="F6" t="str">
            <v>Elementary wage</v>
          </cell>
          <cell r="G6" t="str">
            <v>COLA</v>
          </cell>
          <cell r="H6" t="str">
            <v>Transport Allowance</v>
          </cell>
          <cell r="I6" t="str">
            <v>Housing Allowance</v>
          </cell>
          <cell r="J6" t="str">
            <v>Medical Allowance</v>
          </cell>
          <cell r="K6" t="str">
            <v>Social Allowance</v>
          </cell>
          <cell r="L6" t="str">
            <v>Gross Salary</v>
          </cell>
          <cell r="M6" t="str">
            <v>Social insurance 8%</v>
          </cell>
          <cell r="N6" t="str">
            <v>Social Insurance 17%</v>
          </cell>
          <cell r="O6" t="str">
            <v>Exempted allowances</v>
          </cell>
          <cell r="P6" t="str">
            <v>Taxable income</v>
          </cell>
          <cell r="Q6" t="str">
            <v>Income tax</v>
          </cell>
          <cell r="R6" t="str">
            <v>Payable salary</v>
          </cell>
          <cell r="S6" t="str">
            <v>Net salary</v>
          </cell>
          <cell r="T6" t="str">
            <v>Cost for TGH</v>
          </cell>
          <cell r="U6" t="str">
            <v>Cost for TGH in €</v>
          </cell>
          <cell r="V6" t="str">
            <v>Evolution</v>
          </cell>
          <cell r="W6" t="str">
            <v>Evolution in %</v>
          </cell>
        </row>
        <row r="7">
          <cell r="B7" t="str">
            <v>1A</v>
          </cell>
          <cell r="C7">
            <v>216.524</v>
          </cell>
          <cell r="D7">
            <v>0.66499999999999992</v>
          </cell>
          <cell r="E7">
            <v>0</v>
          </cell>
          <cell r="F7">
            <v>167.684</v>
          </cell>
          <cell r="G7">
            <v>48.84</v>
          </cell>
          <cell r="H7">
            <v>43.956000000000003</v>
          </cell>
          <cell r="I7">
            <v>39.072000000000003</v>
          </cell>
          <cell r="J7">
            <v>16.28</v>
          </cell>
          <cell r="K7">
            <v>9.7680000000000007</v>
          </cell>
          <cell r="L7">
            <v>325.60000000000002</v>
          </cell>
          <cell r="M7">
            <v>26.048000000000002</v>
          </cell>
          <cell r="N7">
            <v>55.352000000000011</v>
          </cell>
          <cell r="O7">
            <v>84.84</v>
          </cell>
          <cell r="P7">
            <v>214.71200000000002</v>
          </cell>
          <cell r="Q7">
            <v>0</v>
          </cell>
          <cell r="R7">
            <v>300</v>
          </cell>
          <cell r="S7">
            <v>300</v>
          </cell>
          <cell r="T7">
            <v>407.00000000000006</v>
          </cell>
          <cell r="U7">
            <v>127.18750000000001</v>
          </cell>
          <cell r="V7">
            <v>50</v>
          </cell>
          <cell r="W7">
            <v>1.2</v>
          </cell>
        </row>
        <row r="8">
          <cell r="B8" t="str">
            <v>1B</v>
          </cell>
          <cell r="C8">
            <v>235.60415999999998</v>
          </cell>
          <cell r="D8">
            <v>0.66999999999999993</v>
          </cell>
          <cell r="E8">
            <v>0</v>
          </cell>
          <cell r="F8">
            <v>182.85695999999999</v>
          </cell>
          <cell r="G8">
            <v>52.747199999999999</v>
          </cell>
          <cell r="H8">
            <v>45.714240000000004</v>
          </cell>
          <cell r="I8">
            <v>42.197760000000002</v>
          </cell>
          <cell r="J8">
            <v>17.582400000000003</v>
          </cell>
          <cell r="K8">
            <v>10.549440000000001</v>
          </cell>
          <cell r="L8">
            <v>351.64800000000002</v>
          </cell>
          <cell r="M8">
            <v>28.131840000000004</v>
          </cell>
          <cell r="N8">
            <v>59.780160000000009</v>
          </cell>
          <cell r="O8">
            <v>88.747199999999992</v>
          </cell>
          <cell r="P8">
            <v>234.76896000000002</v>
          </cell>
          <cell r="Q8">
            <v>0</v>
          </cell>
          <cell r="R8">
            <v>324</v>
          </cell>
          <cell r="S8">
            <v>324</v>
          </cell>
          <cell r="T8">
            <v>439.56000000000006</v>
          </cell>
          <cell r="U8">
            <v>137.36250000000001</v>
          </cell>
          <cell r="V8">
            <v>29</v>
          </cell>
          <cell r="W8">
            <v>1.0983050847457627</v>
          </cell>
        </row>
        <row r="9">
          <cell r="B9" t="str">
            <v>1C</v>
          </cell>
          <cell r="C9">
            <v>256.35139200000003</v>
          </cell>
          <cell r="D9">
            <v>0.67500000000000004</v>
          </cell>
          <cell r="E9">
            <v>0</v>
          </cell>
          <cell r="F9">
            <v>199.38441600000004</v>
          </cell>
          <cell r="G9">
            <v>56.966976000000003</v>
          </cell>
          <cell r="H9">
            <v>47.472480000000004</v>
          </cell>
          <cell r="I9">
            <v>45.573580800000002</v>
          </cell>
          <cell r="J9">
            <v>18.988992000000003</v>
          </cell>
          <cell r="K9">
            <v>11.393395200000001</v>
          </cell>
          <cell r="L9">
            <v>379.77984000000004</v>
          </cell>
          <cell r="M9">
            <v>30.382387200000004</v>
          </cell>
          <cell r="N9">
            <v>64.562572800000012</v>
          </cell>
          <cell r="O9">
            <v>92.966976000000003</v>
          </cell>
          <cell r="P9">
            <v>256.43047680000006</v>
          </cell>
          <cell r="Q9">
            <v>0</v>
          </cell>
          <cell r="R9">
            <v>350</v>
          </cell>
          <cell r="S9">
            <v>349</v>
          </cell>
          <cell r="T9">
            <v>474.72480000000002</v>
          </cell>
          <cell r="U9">
            <v>148.35149999999999</v>
          </cell>
          <cell r="V9">
            <v>27</v>
          </cell>
          <cell r="W9">
            <v>1.0835913312693499</v>
          </cell>
        </row>
        <row r="10">
          <cell r="B10" t="str">
            <v>2A</v>
          </cell>
          <cell r="C10">
            <v>278.91031449600007</v>
          </cell>
          <cell r="D10">
            <v>0.68</v>
          </cell>
          <cell r="E10">
            <v>0</v>
          </cell>
          <cell r="F10">
            <v>217.38598041600005</v>
          </cell>
          <cell r="G10">
            <v>61.52433408000001</v>
          </cell>
          <cell r="H10">
            <v>49.219467264000009</v>
          </cell>
          <cell r="I10">
            <v>49.219467264000009</v>
          </cell>
          <cell r="J10">
            <v>20.508111360000004</v>
          </cell>
          <cell r="K10">
            <v>12.304866816000002</v>
          </cell>
          <cell r="L10">
            <v>410.16222720000007</v>
          </cell>
          <cell r="M10">
            <v>32.812978176000009</v>
          </cell>
          <cell r="N10">
            <v>69.727578624000017</v>
          </cell>
          <cell r="O10">
            <v>97.524334080000017</v>
          </cell>
          <cell r="P10">
            <v>279.82491494400006</v>
          </cell>
          <cell r="Q10">
            <v>0</v>
          </cell>
          <cell r="R10">
            <v>378</v>
          </cell>
          <cell r="S10">
            <v>377</v>
          </cell>
          <cell r="T10">
            <v>512.70278400000007</v>
          </cell>
          <cell r="U10">
            <v>160.21962000000002</v>
          </cell>
          <cell r="V10">
            <v>30</v>
          </cell>
          <cell r="W10">
            <v>1.0862068965517242</v>
          </cell>
        </row>
        <row r="11">
          <cell r="B11" t="str">
            <v>2B</v>
          </cell>
          <cell r="C11">
            <v>303.43801568256009</v>
          </cell>
          <cell r="D11">
            <v>0.68500000000000005</v>
          </cell>
          <cell r="E11">
            <v>0</v>
          </cell>
          <cell r="F11">
            <v>236.99173487616008</v>
          </cell>
          <cell r="G11">
            <v>66.446280806400011</v>
          </cell>
          <cell r="H11">
            <v>50.942148618240019</v>
          </cell>
          <cell r="I11">
            <v>53.157024645120011</v>
          </cell>
          <cell r="J11">
            <v>22.148760268800007</v>
          </cell>
          <cell r="K11">
            <v>13.289256161280003</v>
          </cell>
          <cell r="L11">
            <v>442.97520537600013</v>
          </cell>
          <cell r="M11">
            <v>35.438016430080012</v>
          </cell>
          <cell r="N11">
            <v>75.305784913920021</v>
          </cell>
          <cell r="O11">
            <v>102.44628080640001</v>
          </cell>
          <cell r="P11">
            <v>305.09090813952008</v>
          </cell>
          <cell r="Q11">
            <v>0</v>
          </cell>
          <cell r="R11">
            <v>408</v>
          </cell>
          <cell r="S11">
            <v>408</v>
          </cell>
          <cell r="T11">
            <v>553.71900672000015</v>
          </cell>
          <cell r="U11">
            <v>173.03718960000003</v>
          </cell>
          <cell r="V11">
            <v>29</v>
          </cell>
          <cell r="W11">
            <v>1.0765171503957784</v>
          </cell>
        </row>
        <row r="12">
          <cell r="B12" t="str">
            <v>2C</v>
          </cell>
          <cell r="C12">
            <v>330.10512304619533</v>
          </cell>
          <cell r="D12">
            <v>0.69000000000000006</v>
          </cell>
          <cell r="E12">
            <v>0</v>
          </cell>
          <cell r="F12">
            <v>258.3431397752833</v>
          </cell>
          <cell r="G12">
            <v>71.761983270912026</v>
          </cell>
          <cell r="H12">
            <v>52.625454398668822</v>
          </cell>
          <cell r="I12">
            <v>57.409586616729619</v>
          </cell>
          <cell r="J12">
            <v>23.920661090304009</v>
          </cell>
          <cell r="K12">
            <v>14.352396654182405</v>
          </cell>
          <cell r="L12">
            <v>478.41322180608017</v>
          </cell>
          <cell r="M12">
            <v>38.273057744486415</v>
          </cell>
          <cell r="N12">
            <v>81.330247707033635</v>
          </cell>
          <cell r="O12">
            <v>107.76198327091203</v>
          </cell>
          <cell r="P12">
            <v>332.37818079068171</v>
          </cell>
          <cell r="Q12">
            <v>0</v>
          </cell>
          <cell r="R12">
            <v>441</v>
          </cell>
          <cell r="S12">
            <v>440</v>
          </cell>
          <cell r="T12">
            <v>598.01652725760027</v>
          </cell>
          <cell r="U12">
            <v>186.88016476800007</v>
          </cell>
          <cell r="V12">
            <v>30</v>
          </cell>
          <cell r="W12">
            <v>1.0729927007299269</v>
          </cell>
        </row>
        <row r="13">
          <cell r="B13" t="str">
            <v>3A</v>
          </cell>
          <cell r="C13">
            <v>359.0969642876438</v>
          </cell>
          <cell r="D13">
            <v>0.69500000000000006</v>
          </cell>
          <cell r="E13">
            <v>0</v>
          </cell>
          <cell r="F13">
            <v>281.59402235505883</v>
          </cell>
          <cell r="G13">
            <v>77.502941932584989</v>
          </cell>
          <cell r="H13">
            <v>54.252059352809489</v>
          </cell>
          <cell r="I13">
            <v>62.002353546067994</v>
          </cell>
          <cell r="J13">
            <v>25.834313977528332</v>
          </cell>
          <cell r="K13">
            <v>15.500588386516998</v>
          </cell>
          <cell r="L13">
            <v>516.68627955056661</v>
          </cell>
          <cell r="M13">
            <v>41.334902364045327</v>
          </cell>
          <cell r="N13">
            <v>87.836667523596333</v>
          </cell>
          <cell r="O13">
            <v>110.95</v>
          </cell>
          <cell r="P13">
            <v>364.4013771865213</v>
          </cell>
          <cell r="Q13">
            <v>0</v>
          </cell>
          <cell r="R13">
            <v>476</v>
          </cell>
          <cell r="S13">
            <v>475</v>
          </cell>
          <cell r="T13">
            <v>645.85784943820829</v>
          </cell>
          <cell r="U13">
            <v>201.83057794944008</v>
          </cell>
          <cell r="V13">
            <v>28</v>
          </cell>
          <cell r="W13">
            <v>1.0625</v>
          </cell>
        </row>
        <row r="14">
          <cell r="B14" t="str">
            <v>3B</v>
          </cell>
          <cell r="C14">
            <v>390.61482734022837</v>
          </cell>
          <cell r="D14">
            <v>0.70000000000000007</v>
          </cell>
          <cell r="E14">
            <v>0</v>
          </cell>
          <cell r="F14">
            <v>306.91165005303657</v>
          </cell>
          <cell r="G14">
            <v>83.703177287191792</v>
          </cell>
          <cell r="H14">
            <v>55.802118191461197</v>
          </cell>
          <cell r="I14">
            <v>66.962541829753434</v>
          </cell>
          <cell r="J14">
            <v>27.901059095730599</v>
          </cell>
          <cell r="K14">
            <v>16.740635457438358</v>
          </cell>
          <cell r="L14">
            <v>558.02118191461193</v>
          </cell>
          <cell r="M14">
            <v>44.641694553168954</v>
          </cell>
          <cell r="N14">
            <v>94.863600925484036</v>
          </cell>
          <cell r="O14">
            <v>110.95</v>
          </cell>
          <cell r="P14">
            <v>402.42948736144302</v>
          </cell>
          <cell r="Q14">
            <v>0</v>
          </cell>
          <cell r="R14">
            <v>514</v>
          </cell>
          <cell r="S14">
            <v>513</v>
          </cell>
          <cell r="T14">
            <v>697.52647739326494</v>
          </cell>
          <cell r="U14">
            <v>217.97702418539529</v>
          </cell>
          <cell r="V14">
            <v>29</v>
          </cell>
          <cell r="W14">
            <v>1.0597938144329897</v>
          </cell>
        </row>
        <row r="15">
          <cell r="B15" t="str">
            <v>3C</v>
          </cell>
          <cell r="C15">
            <v>427.89064229212448</v>
          </cell>
          <cell r="D15">
            <v>0.71</v>
          </cell>
          <cell r="E15">
            <v>0</v>
          </cell>
          <cell r="F15">
            <v>337.49121082195734</v>
          </cell>
          <cell r="G15">
            <v>90.399431470167144</v>
          </cell>
          <cell r="H15">
            <v>54.239658882100287</v>
          </cell>
          <cell r="I15">
            <v>72.319545176133715</v>
          </cell>
          <cell r="J15">
            <v>30.133143823389048</v>
          </cell>
          <cell r="K15">
            <v>18.079886294033429</v>
          </cell>
          <cell r="L15">
            <v>602.66287646778096</v>
          </cell>
          <cell r="M15">
            <v>48.213030117422477</v>
          </cell>
          <cell r="N15">
            <v>102.45268899952278</v>
          </cell>
          <cell r="O15">
            <v>110.95</v>
          </cell>
          <cell r="P15">
            <v>443.4998463503585</v>
          </cell>
          <cell r="Q15">
            <v>0</v>
          </cell>
          <cell r="R15">
            <v>555</v>
          </cell>
          <cell r="S15">
            <v>554</v>
          </cell>
          <cell r="T15">
            <v>753.32859558472626</v>
          </cell>
          <cell r="U15">
            <v>235.41518612022693</v>
          </cell>
          <cell r="V15">
            <v>27</v>
          </cell>
          <cell r="W15">
            <v>1.0511363636363635</v>
          </cell>
        </row>
        <row r="16">
          <cell r="B16" t="str">
            <v>4A</v>
          </cell>
          <cell r="C16">
            <v>465.37627320842046</v>
          </cell>
          <cell r="D16">
            <v>0.71499999999999997</v>
          </cell>
          <cell r="E16">
            <v>0</v>
          </cell>
          <cell r="F16">
            <v>367.74488722063995</v>
          </cell>
          <cell r="G16">
            <v>97.631385987780519</v>
          </cell>
          <cell r="H16">
            <v>55.324452059742299</v>
          </cell>
          <cell r="I16">
            <v>78.105108790224406</v>
          </cell>
          <cell r="J16">
            <v>32.54379532926017</v>
          </cell>
          <cell r="K16">
            <v>19.526277197556102</v>
          </cell>
          <cell r="L16">
            <v>650.87590658520344</v>
          </cell>
          <cell r="M16">
            <v>52.070072526816276</v>
          </cell>
          <cell r="N16">
            <v>110.6489041194846</v>
          </cell>
          <cell r="O16">
            <v>110.95</v>
          </cell>
          <cell r="P16">
            <v>487.85583405838719</v>
          </cell>
          <cell r="Q16">
            <v>0</v>
          </cell>
          <cell r="R16">
            <v>599</v>
          </cell>
          <cell r="S16">
            <v>599</v>
          </cell>
          <cell r="T16">
            <v>813.59488323150435</v>
          </cell>
          <cell r="U16">
            <v>254.24840100984511</v>
          </cell>
          <cell r="V16">
            <v>27</v>
          </cell>
          <cell r="W16">
            <v>1.0472027972027973</v>
          </cell>
        </row>
        <row r="17">
          <cell r="B17" t="str">
            <v>4B</v>
          </cell>
          <cell r="C17">
            <v>506.12110496065435</v>
          </cell>
          <cell r="D17">
            <v>0.72000000000000008</v>
          </cell>
          <cell r="E17">
            <v>0</v>
          </cell>
          <cell r="F17">
            <v>400.6792080938514</v>
          </cell>
          <cell r="G17">
            <v>105.44189686680296</v>
          </cell>
          <cell r="H17">
            <v>56.235678328961583</v>
          </cell>
          <cell r="I17">
            <v>84.353517493442368</v>
          </cell>
          <cell r="J17">
            <v>35.147298955600995</v>
          </cell>
          <cell r="K17">
            <v>21.088379373360592</v>
          </cell>
          <cell r="L17">
            <v>702.94597911201981</v>
          </cell>
          <cell r="M17">
            <v>56.235678328961583</v>
          </cell>
          <cell r="N17">
            <v>119.50081644904337</v>
          </cell>
          <cell r="O17">
            <v>110.95</v>
          </cell>
          <cell r="P17">
            <v>535.76030078305814</v>
          </cell>
          <cell r="Q17">
            <v>0</v>
          </cell>
          <cell r="R17">
            <v>647</v>
          </cell>
          <cell r="S17">
            <v>647</v>
          </cell>
          <cell r="T17">
            <v>878.68247389002477</v>
          </cell>
          <cell r="U17">
            <v>274.5882730906327</v>
          </cell>
          <cell r="V17">
            <v>24</v>
          </cell>
          <cell r="W17">
            <v>1.0385232744783306</v>
          </cell>
        </row>
        <row r="18">
          <cell r="B18" t="str">
            <v>4C</v>
          </cell>
          <cell r="C18">
            <v>546.61079335750651</v>
          </cell>
          <cell r="D18">
            <v>0.71999999999999986</v>
          </cell>
          <cell r="E18">
            <v>0</v>
          </cell>
          <cell r="F18">
            <v>432.73354474135931</v>
          </cell>
          <cell r="G18">
            <v>113.87724861614721</v>
          </cell>
          <cell r="H18">
            <v>60.734532595278516</v>
          </cell>
          <cell r="I18">
            <v>91.10179889291777</v>
          </cell>
          <cell r="J18">
            <v>37.959082872049073</v>
          </cell>
          <cell r="K18">
            <v>22.775449723229443</v>
          </cell>
          <cell r="L18">
            <v>759.18165744098144</v>
          </cell>
          <cell r="M18">
            <v>60.734532595278516</v>
          </cell>
          <cell r="N18">
            <v>129.06088176496687</v>
          </cell>
          <cell r="O18">
            <v>110.95</v>
          </cell>
          <cell r="P18">
            <v>587.49712484570284</v>
          </cell>
          <cell r="Q18">
            <v>0</v>
          </cell>
          <cell r="R18">
            <v>699</v>
          </cell>
          <cell r="S18">
            <v>698</v>
          </cell>
          <cell r="T18">
            <v>948.97707180122688</v>
          </cell>
          <cell r="U18">
            <v>296.5553349378834</v>
          </cell>
          <cell r="V18">
            <v>24</v>
          </cell>
          <cell r="W18">
            <v>1.0355555555555556</v>
          </cell>
        </row>
        <row r="19">
          <cell r="B19" t="str">
            <v>5A</v>
          </cell>
          <cell r="C19">
            <v>590.33965682610722</v>
          </cell>
          <cell r="D19">
            <v>0.72</v>
          </cell>
          <cell r="E19">
            <v>0</v>
          </cell>
          <cell r="F19">
            <v>467.35222832066825</v>
          </cell>
          <cell r="G19">
            <v>122.987428505439</v>
          </cell>
          <cell r="H19">
            <v>65.593295202900805</v>
          </cell>
          <cell r="I19">
            <v>98.389942804351193</v>
          </cell>
          <cell r="J19">
            <v>40.995809501813</v>
          </cell>
          <cell r="K19">
            <v>24.597485701087798</v>
          </cell>
          <cell r="L19">
            <v>819.91619003625999</v>
          </cell>
          <cell r="M19">
            <v>65.593295202900805</v>
          </cell>
          <cell r="N19">
            <v>139.38575230616422</v>
          </cell>
          <cell r="O19">
            <v>110.95</v>
          </cell>
          <cell r="P19">
            <v>643.37289483335917</v>
          </cell>
          <cell r="Q19">
            <v>0</v>
          </cell>
          <cell r="R19">
            <v>755</v>
          </cell>
          <cell r="S19">
            <v>754</v>
          </cell>
          <cell r="T19">
            <v>1024.895237545325</v>
          </cell>
          <cell r="U19">
            <v>320.27976173291404</v>
          </cell>
          <cell r="V19">
            <v>20</v>
          </cell>
          <cell r="W19">
            <v>1.0272108843537415</v>
          </cell>
        </row>
        <row r="20">
          <cell r="B20" t="str">
            <v>5B</v>
          </cell>
          <cell r="C20">
            <v>637.5668293721958</v>
          </cell>
          <cell r="D20">
            <v>0.72</v>
          </cell>
          <cell r="E20">
            <v>0</v>
          </cell>
          <cell r="F20">
            <v>504.74040658632168</v>
          </cell>
          <cell r="G20">
            <v>132.82642278587412</v>
          </cell>
          <cell r="H20">
            <v>70.840758819132873</v>
          </cell>
          <cell r="I20">
            <v>106.26113822869929</v>
          </cell>
          <cell r="J20">
            <v>44.275474261958045</v>
          </cell>
          <cell r="K20">
            <v>26.565284557174824</v>
          </cell>
          <cell r="L20">
            <v>885.50948523916088</v>
          </cell>
          <cell r="M20">
            <v>70.840758819132873</v>
          </cell>
          <cell r="N20">
            <v>150.53661249065735</v>
          </cell>
          <cell r="O20">
            <v>110.95</v>
          </cell>
          <cell r="P20">
            <v>703.71872642002791</v>
          </cell>
          <cell r="Q20">
            <v>0</v>
          </cell>
          <cell r="R20">
            <v>815</v>
          </cell>
          <cell r="S20">
            <v>815</v>
          </cell>
          <cell r="T20">
            <v>1106.8868565489511</v>
          </cell>
          <cell r="U20">
            <v>345.90214267154721</v>
          </cell>
          <cell r="V20">
            <v>19</v>
          </cell>
          <cell r="W20">
            <v>1.0238693467336684</v>
          </cell>
        </row>
        <row r="21">
          <cell r="B21" t="str">
            <v>5C</v>
          </cell>
          <cell r="C21">
            <v>688.57217572197158</v>
          </cell>
          <cell r="D21">
            <v>0.72000000000000008</v>
          </cell>
          <cell r="E21">
            <v>0</v>
          </cell>
          <cell r="F21">
            <v>545.11963911322755</v>
          </cell>
          <cell r="G21">
            <v>143.45253660874405</v>
          </cell>
          <cell r="H21">
            <v>76.50801952466351</v>
          </cell>
          <cell r="I21">
            <v>114.76202928699526</v>
          </cell>
          <cell r="J21">
            <v>47.817512202914692</v>
          </cell>
          <cell r="K21">
            <v>28.690507321748814</v>
          </cell>
          <cell r="L21">
            <v>956.35024405829381</v>
          </cell>
          <cell r="M21">
            <v>76.50801952466351</v>
          </cell>
          <cell r="N21">
            <v>162.57954148990996</v>
          </cell>
          <cell r="O21">
            <v>110.95</v>
          </cell>
          <cell r="P21">
            <v>768.89222453363027</v>
          </cell>
          <cell r="Q21">
            <v>0</v>
          </cell>
          <cell r="R21">
            <v>880</v>
          </cell>
          <cell r="S21">
            <v>880</v>
          </cell>
          <cell r="T21">
            <v>1195.4378050728674</v>
          </cell>
          <cell r="U21">
            <v>373.57431408527106</v>
          </cell>
          <cell r="V21">
            <v>12</v>
          </cell>
          <cell r="W21">
            <v>1.0138248847926268</v>
          </cell>
        </row>
        <row r="22">
          <cell r="B22" t="str">
            <v>6A</v>
          </cell>
          <cell r="C22">
            <v>743.65794977972917</v>
          </cell>
          <cell r="D22">
            <v>0.71999999999999986</v>
          </cell>
          <cell r="E22">
            <v>0</v>
          </cell>
          <cell r="F22">
            <v>588.7292102422856</v>
          </cell>
          <cell r="G22">
            <v>154.92873953744359</v>
          </cell>
          <cell r="H22">
            <v>82.628661086636583</v>
          </cell>
          <cell r="I22">
            <v>123.94299162995488</v>
          </cell>
          <cell r="J22">
            <v>51.642913179147868</v>
          </cell>
          <cell r="K22">
            <v>30.985747907488719</v>
          </cell>
          <cell r="L22">
            <v>1032.8582635829573</v>
          </cell>
          <cell r="M22">
            <v>82.628661086636583</v>
          </cell>
          <cell r="N22">
            <v>175.58590480910274</v>
          </cell>
          <cell r="O22">
            <v>110.95</v>
          </cell>
          <cell r="P22">
            <v>839.27960249632065</v>
          </cell>
          <cell r="Q22">
            <v>10.266940374448097</v>
          </cell>
          <cell r="R22">
            <v>950</v>
          </cell>
          <cell r="S22">
            <v>940</v>
          </cell>
          <cell r="T22">
            <v>1301.3397698531446</v>
          </cell>
          <cell r="U22">
            <v>406.66867807910768</v>
          </cell>
          <cell r="V22">
            <v>10</v>
          </cell>
          <cell r="W22">
            <v>1.0106382978723405</v>
          </cell>
        </row>
        <row r="23">
          <cell r="B23" t="str">
            <v>6B</v>
          </cell>
          <cell r="C23">
            <v>803.15058576210765</v>
          </cell>
          <cell r="D23">
            <v>0.72</v>
          </cell>
          <cell r="E23">
            <v>0</v>
          </cell>
          <cell r="F23">
            <v>635.82754706166861</v>
          </cell>
          <cell r="G23">
            <v>167.32303870043907</v>
          </cell>
          <cell r="H23">
            <v>89.238953973567519</v>
          </cell>
          <cell r="I23">
            <v>133.85843096035126</v>
          </cell>
          <cell r="J23">
            <v>55.774346233479697</v>
          </cell>
          <cell r="K23">
            <v>33.464607740087814</v>
          </cell>
          <cell r="L23">
            <v>1115.4869246695939</v>
          </cell>
          <cell r="M23">
            <v>89.238953973567519</v>
          </cell>
          <cell r="N23">
            <v>189.63277719383098</v>
          </cell>
          <cell r="O23">
            <v>110.95</v>
          </cell>
          <cell r="P23">
            <v>915.29797069602637</v>
          </cell>
          <cell r="Q23">
            <v>21.669695604403955</v>
          </cell>
          <cell r="R23">
            <v>1026</v>
          </cell>
          <cell r="S23">
            <v>1005</v>
          </cell>
          <cell r="T23">
            <v>1416.0283514413964</v>
          </cell>
          <cell r="U23">
            <v>442.50885982543633</v>
          </cell>
          <cell r="V23">
            <v>2</v>
          </cell>
          <cell r="W23">
            <v>1.001953125</v>
          </cell>
        </row>
        <row r="24">
          <cell r="B24" t="str">
            <v>6C</v>
          </cell>
          <cell r="C24">
            <v>867.4026326230761</v>
          </cell>
          <cell r="D24">
            <v>0.71999999999999986</v>
          </cell>
          <cell r="E24">
            <v>0</v>
          </cell>
          <cell r="F24">
            <v>686.6937508266019</v>
          </cell>
          <cell r="G24">
            <v>180.7088817964742</v>
          </cell>
          <cell r="H24">
            <v>96.378070291452914</v>
          </cell>
          <cell r="I24">
            <v>144.56710543717938</v>
          </cell>
          <cell r="J24">
            <v>60.236293932158077</v>
          </cell>
          <cell r="K24">
            <v>36.141776359294845</v>
          </cell>
          <cell r="L24">
            <v>1204.7258786431614</v>
          </cell>
          <cell r="M24">
            <v>96.378070291452914</v>
          </cell>
          <cell r="N24">
            <v>204.80339936933746</v>
          </cell>
          <cell r="O24">
            <v>110.95</v>
          </cell>
          <cell r="P24">
            <v>997.39780835170836</v>
          </cell>
          <cell r="Q24">
            <v>33.984671252756257</v>
          </cell>
          <cell r="R24">
            <v>1108</v>
          </cell>
          <cell r="S24">
            <v>1074</v>
          </cell>
          <cell r="T24">
            <v>1539.8920195567082</v>
          </cell>
          <cell r="U24">
            <v>481.2162561114713</v>
          </cell>
          <cell r="V24">
            <v>-1</v>
          </cell>
          <cell r="W24">
            <v>0.99909828674481516</v>
          </cell>
        </row>
        <row r="25">
          <cell r="B25" t="str">
            <v>7A</v>
          </cell>
          <cell r="C25">
            <v>936.79484323292229</v>
          </cell>
          <cell r="D25">
            <v>0.72</v>
          </cell>
          <cell r="E25">
            <v>0</v>
          </cell>
          <cell r="F25">
            <v>741.62925089273017</v>
          </cell>
          <cell r="G25">
            <v>195.16559234019215</v>
          </cell>
          <cell r="H25">
            <v>104.08831591476915</v>
          </cell>
          <cell r="I25">
            <v>156.13247387215372</v>
          </cell>
          <cell r="J25">
            <v>65.05519744673073</v>
          </cell>
          <cell r="K25">
            <v>39.033118468038431</v>
          </cell>
          <cell r="L25">
            <v>1301.1039489346144</v>
          </cell>
          <cell r="M25">
            <v>104.08831591476915</v>
          </cell>
          <cell r="N25">
            <v>221.18767131888447</v>
          </cell>
          <cell r="O25">
            <v>110.95</v>
          </cell>
          <cell r="P25">
            <v>1086.0656330198453</v>
          </cell>
          <cell r="Q25">
            <v>47.284844952976798</v>
          </cell>
          <cell r="R25">
            <v>1197</v>
          </cell>
          <cell r="S25">
            <v>1150</v>
          </cell>
          <cell r="T25">
            <v>1673.6647811212447</v>
          </cell>
          <cell r="U25">
            <v>523.02024410038894</v>
          </cell>
          <cell r="V25">
            <v>77</v>
          </cell>
          <cell r="W25">
            <v>1.0687500000000001</v>
          </cell>
        </row>
        <row r="26">
          <cell r="B26" t="str">
            <v>7B</v>
          </cell>
          <cell r="C26">
            <v>1011.7384306915562</v>
          </cell>
          <cell r="D26">
            <v>0.72</v>
          </cell>
          <cell r="E26">
            <v>0</v>
          </cell>
          <cell r="F26">
            <v>800.95959096414867</v>
          </cell>
          <cell r="G26">
            <v>210.77883972740756</v>
          </cell>
          <cell r="H26">
            <v>112.4153811879507</v>
          </cell>
          <cell r="I26">
            <v>168.62307178192603</v>
          </cell>
          <cell r="J26">
            <v>70.259613242469186</v>
          </cell>
          <cell r="K26">
            <v>42.155767945481507</v>
          </cell>
          <cell r="L26">
            <v>1405.1922648493837</v>
          </cell>
          <cell r="M26">
            <v>112.4153811879507</v>
          </cell>
          <cell r="N26">
            <v>238.88268502439524</v>
          </cell>
          <cell r="O26">
            <v>110.95</v>
          </cell>
          <cell r="P26">
            <v>1181.8268836614329</v>
          </cell>
          <cell r="Q26">
            <v>61.649032549214937</v>
          </cell>
          <cell r="R26">
            <v>1293</v>
          </cell>
          <cell r="S26">
            <v>1231</v>
          </cell>
          <cell r="T26">
            <v>1818.1393636109447</v>
          </cell>
          <cell r="U26">
            <v>568.16855112842018</v>
          </cell>
          <cell r="V26">
            <v>153</v>
          </cell>
          <cell r="W26">
            <v>1.1342105263157896</v>
          </cell>
        </row>
        <row r="27">
          <cell r="B27" t="str">
            <v>7C</v>
          </cell>
          <cell r="C27">
            <v>1092.6775051468808</v>
          </cell>
          <cell r="D27">
            <v>0.72</v>
          </cell>
          <cell r="E27">
            <v>0</v>
          </cell>
          <cell r="F27">
            <v>865.0363582412806</v>
          </cell>
          <cell r="G27">
            <v>227.64114690560015</v>
          </cell>
          <cell r="H27">
            <v>121.40861168298676</v>
          </cell>
          <cell r="I27">
            <v>182.11291752448014</v>
          </cell>
          <cell r="J27">
            <v>75.880382301866732</v>
          </cell>
          <cell r="K27">
            <v>45.528229381120035</v>
          </cell>
          <cell r="L27">
            <v>1517.6076460373345</v>
          </cell>
          <cell r="M27">
            <v>121.40861168298676</v>
          </cell>
          <cell r="N27">
            <v>257.99329982634686</v>
          </cell>
          <cell r="O27">
            <v>110.95</v>
          </cell>
          <cell r="P27">
            <v>1285.2490343543477</v>
          </cell>
          <cell r="Q27">
            <v>77.162355153152149</v>
          </cell>
          <cell r="R27">
            <v>1396</v>
          </cell>
          <cell r="S27">
            <v>1319</v>
          </cell>
          <cell r="T27">
            <v>1974.1719126998203</v>
          </cell>
          <cell r="U27">
            <v>616.92872271869385</v>
          </cell>
          <cell r="V27">
            <v>87</v>
          </cell>
          <cell r="W27">
            <v>1.0664629488158901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dger 31.12"/>
      <sheetName val="upto31dec"/>
      <sheetName val="TCD"/>
      <sheetName val="LPO "/>
      <sheetName val="BFU-Forecast"/>
      <sheetName val="BL3-WTU running cost"/>
      <sheetName val="BL4- WTU installation"/>
      <sheetName val="BL5-Water Trucking"/>
      <sheetName val="BL6-WaterStorage"/>
      <sheetName val="BL258-Dewatering"/>
      <sheetName val="BL260-261-VL"/>
      <sheetName val="C1-HR"/>
      <sheetName val="C1-HR FS"/>
      <sheetName val="Sheet1"/>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Explicatif Utilisation"/>
      <sheetName val="18 - Dates - référence"/>
      <sheetName val="2 - Grille Salaires"/>
      <sheetName val="3 - Grille Ancienneté"/>
      <sheetName val="4 - Base de données"/>
      <sheetName val="5.1 - Congés - suivi détaillé"/>
      <sheetName val="5.2 - Congés - suivi annuel"/>
      <sheetName val="6 - Salaires"/>
      <sheetName val="8 - Feuille de paie"/>
      <sheetName val="9 - Payroll mensuel"/>
      <sheetName val="10 - OFATMA"/>
      <sheetName val="11 - ONA"/>
      <sheetName val="12 - Taxes (DGI.IRI.CFGDCT)"/>
      <sheetName val="13 - Contrat CDD soir &amp; WE"/>
      <sheetName val="14 - Contrat CDD"/>
      <sheetName val="15 - Avenant CDD"/>
      <sheetName val="16- Certificat Travail"/>
      <sheetName val="17 - Solde TT compte"/>
    </sheetNames>
    <sheetDataSet>
      <sheetData sheetId="0" refreshError="1"/>
      <sheetData sheetId="1" refreshError="1">
        <row r="15">
          <cell r="F15">
            <v>40695</v>
          </cell>
          <cell r="G15">
            <v>40724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isse"/>
      <sheetName val="Citibank"/>
      <sheetName val="Stanbic"/>
      <sheetName val="CAIC $"/>
      <sheetName val="CAIC Euros"/>
      <sheetName val="Change"/>
      <sheetName val="Critéres "/>
      <sheetName val="CD28HT"/>
      <sheetName val="CD27HT"/>
      <sheetName val="CG29HT"/>
      <sheetName val="CAIC _"/>
      <sheetName val=" Budget Format UNICEF"/>
      <sheetName val="LB Alphak"/>
      <sheetName val="data1"/>
      <sheetName val="BFU Sindh Global-PKR"/>
      <sheetName val="18 - Dates - référence"/>
    </sheetNames>
    <sheetDataSet>
      <sheetData sheetId="0"/>
      <sheetData sheetId="1" refreshError="1">
        <row r="5">
          <cell r="A5" t="str">
            <v>Date</v>
          </cell>
          <cell r="B5" t="str">
            <v>N°  pce</v>
          </cell>
          <cell r="C5" t="str">
            <v>Ligne budgétaire</v>
          </cell>
          <cell r="D5" t="str">
            <v>Code comptable</v>
          </cell>
          <cell r="E5" t="str">
            <v>Code budget</v>
          </cell>
          <cell r="F5" t="str">
            <v>Libellé</v>
          </cell>
          <cell r="G5" t="str">
            <v>Dollars +</v>
          </cell>
          <cell r="H5" t="str">
            <v>Dollars -</v>
          </cell>
          <cell r="I5" t="str">
            <v>Fc congolais +</v>
          </cell>
          <cell r="J5" t="str">
            <v>Francs congolais -</v>
          </cell>
          <cell r="K5" t="str">
            <v>Entrées $</v>
          </cell>
          <cell r="L5" t="str">
            <v>Sortie $</v>
          </cell>
        </row>
        <row r="6">
          <cell r="A6">
            <v>36892</v>
          </cell>
          <cell r="B6">
            <v>0</v>
          </cell>
          <cell r="C6">
            <v>0</v>
          </cell>
          <cell r="D6" t="str">
            <v>R</v>
          </cell>
          <cell r="E6">
            <v>0</v>
          </cell>
          <cell r="F6" t="str">
            <v>REPORT</v>
          </cell>
          <cell r="G6">
            <v>786.64</v>
          </cell>
          <cell r="H6">
            <v>0</v>
          </cell>
          <cell r="I6">
            <v>0</v>
          </cell>
          <cell r="J6">
            <v>0</v>
          </cell>
          <cell r="K6">
            <v>786.64</v>
          </cell>
          <cell r="L6">
            <v>0</v>
          </cell>
        </row>
        <row r="7">
          <cell r="A7">
            <v>36896</v>
          </cell>
          <cell r="B7">
            <v>0</v>
          </cell>
          <cell r="C7">
            <v>1</v>
          </cell>
          <cell r="D7">
            <v>606150</v>
          </cell>
          <cell r="E7" t="str">
            <v>CD22HT</v>
          </cell>
          <cell r="F7" t="str">
            <v>10 000 L GO / FACT43 GABCOM / OP 37765</v>
          </cell>
          <cell r="G7">
            <v>0</v>
          </cell>
          <cell r="H7">
            <v>9000</v>
          </cell>
          <cell r="I7">
            <v>0</v>
          </cell>
          <cell r="J7">
            <v>0</v>
          </cell>
          <cell r="K7">
            <v>0</v>
          </cell>
          <cell r="L7">
            <v>0</v>
          </cell>
        </row>
        <row r="8">
          <cell r="A8">
            <v>36896</v>
          </cell>
          <cell r="B8">
            <v>0</v>
          </cell>
          <cell r="C8">
            <v>1</v>
          </cell>
          <cell r="D8">
            <v>606150</v>
          </cell>
          <cell r="E8" t="str">
            <v>CD24HT</v>
          </cell>
          <cell r="F8" t="str">
            <v>5 000 L GO / FACT 44 GABCOM / OP 37765</v>
          </cell>
          <cell r="G8">
            <v>0</v>
          </cell>
          <cell r="H8">
            <v>5000</v>
          </cell>
          <cell r="I8">
            <v>0</v>
          </cell>
          <cell r="J8">
            <v>0</v>
          </cell>
          <cell r="K8">
            <v>0</v>
          </cell>
          <cell r="L8">
            <v>0</v>
          </cell>
        </row>
        <row r="9">
          <cell r="A9">
            <v>36894</v>
          </cell>
          <cell r="B9">
            <v>0</v>
          </cell>
          <cell r="C9">
            <v>35</v>
          </cell>
          <cell r="D9">
            <v>625100</v>
          </cell>
          <cell r="E9" t="str">
            <v>CG26HT</v>
          </cell>
          <cell r="F9" t="str">
            <v>FACTURATION BEECHCRAFT HCR DE SEPT A DEC</v>
          </cell>
          <cell r="G9">
            <v>0</v>
          </cell>
          <cell r="H9">
            <v>2364</v>
          </cell>
          <cell r="I9">
            <v>0</v>
          </cell>
          <cell r="J9">
            <v>0</v>
          </cell>
          <cell r="K9">
            <v>0</v>
          </cell>
          <cell r="L9">
            <v>0</v>
          </cell>
        </row>
        <row r="10">
          <cell r="A10">
            <v>36894</v>
          </cell>
          <cell r="B10">
            <v>0</v>
          </cell>
          <cell r="C10">
            <v>66</v>
          </cell>
          <cell r="D10">
            <v>625700</v>
          </cell>
          <cell r="E10" t="str">
            <v>CD27HT</v>
          </cell>
          <cell r="F10" t="str">
            <v>FRAIS BANCAIRES / PAIE BEECHCRAFT</v>
          </cell>
          <cell r="G10">
            <v>0</v>
          </cell>
          <cell r="H10">
            <v>148.58000000000001</v>
          </cell>
          <cell r="I10">
            <v>0</v>
          </cell>
          <cell r="J10">
            <v>0</v>
          </cell>
          <cell r="K10">
            <v>0</v>
          </cell>
          <cell r="L10">
            <v>0</v>
          </cell>
        </row>
        <row r="11">
          <cell r="A11">
            <v>36893</v>
          </cell>
          <cell r="B11">
            <v>6</v>
          </cell>
          <cell r="C11">
            <v>0</v>
          </cell>
          <cell r="D11" t="str">
            <v>APPRO</v>
          </cell>
          <cell r="E11">
            <v>0</v>
          </cell>
          <cell r="F11" t="str">
            <v>VIREMENT BANCAIRE DE France / OOB N° ?</v>
          </cell>
          <cell r="G11">
            <v>9971</v>
          </cell>
          <cell r="H11">
            <v>0</v>
          </cell>
          <cell r="I11">
            <v>0</v>
          </cell>
          <cell r="J11">
            <v>0</v>
          </cell>
          <cell r="K11">
            <v>0</v>
          </cell>
          <cell r="L11">
            <v>0</v>
          </cell>
        </row>
        <row r="12">
          <cell r="A12">
            <v>36893</v>
          </cell>
          <cell r="B12">
            <v>7</v>
          </cell>
          <cell r="C12">
            <v>66</v>
          </cell>
          <cell r="D12">
            <v>625700</v>
          </cell>
          <cell r="E12" t="str">
            <v>CD27HT</v>
          </cell>
          <cell r="F12" t="str">
            <v>Frais bancaires / virt de France OOB N°</v>
          </cell>
          <cell r="G12">
            <v>0</v>
          </cell>
          <cell r="H12">
            <v>23.53</v>
          </cell>
          <cell r="I12">
            <v>0</v>
          </cell>
          <cell r="J12">
            <v>0</v>
          </cell>
          <cell r="K12">
            <v>0</v>
          </cell>
          <cell r="L12">
            <v>0</v>
          </cell>
        </row>
        <row r="13">
          <cell r="A13">
            <v>36896</v>
          </cell>
          <cell r="B13">
            <v>3</v>
          </cell>
          <cell r="C13">
            <v>66</v>
          </cell>
          <cell r="D13">
            <v>625700</v>
          </cell>
          <cell r="E13" t="str">
            <v>CD27HT</v>
          </cell>
          <cell r="F13" t="str">
            <v>FRAIS BANCAIRES / VIRT 14000 L GO</v>
          </cell>
          <cell r="G13">
            <v>0</v>
          </cell>
          <cell r="H13">
            <v>223.24</v>
          </cell>
          <cell r="I13">
            <v>0</v>
          </cell>
          <cell r="J13">
            <v>0</v>
          </cell>
          <cell r="K13">
            <v>0</v>
          </cell>
          <cell r="L13">
            <v>0</v>
          </cell>
        </row>
        <row r="14">
          <cell r="A14">
            <v>36903</v>
          </cell>
          <cell r="B14">
            <v>8</v>
          </cell>
          <cell r="C14">
            <v>1</v>
          </cell>
          <cell r="D14">
            <v>606150</v>
          </cell>
          <cell r="E14" t="str">
            <v>CD22HT</v>
          </cell>
          <cell r="F14" t="str">
            <v>5000 L GO SCP / FACT 136 / OP 37767</v>
          </cell>
          <cell r="G14">
            <v>0</v>
          </cell>
          <cell r="H14">
            <v>4500</v>
          </cell>
          <cell r="I14">
            <v>0</v>
          </cell>
          <cell r="J14">
            <v>0</v>
          </cell>
          <cell r="K14">
            <v>0</v>
          </cell>
          <cell r="L14">
            <v>0</v>
          </cell>
        </row>
      </sheetData>
      <sheetData sheetId="2" refreshError="1">
        <row r="5">
          <cell r="A5" t="str">
            <v>Date</v>
          </cell>
          <cell r="B5" t="str">
            <v>N°  pce</v>
          </cell>
          <cell r="C5" t="str">
            <v>Ligne budgétaire</v>
          </cell>
          <cell r="D5" t="str">
            <v>Code comptable</v>
          </cell>
          <cell r="E5" t="str">
            <v>Code budget</v>
          </cell>
          <cell r="F5" t="str">
            <v>Libellé</v>
          </cell>
          <cell r="G5" t="str">
            <v>Dollars +</v>
          </cell>
          <cell r="H5" t="str">
            <v>Dollars -</v>
          </cell>
          <cell r="I5" t="str">
            <v>Fc congolais +</v>
          </cell>
          <cell r="J5" t="str">
            <v>Francs congolais -</v>
          </cell>
          <cell r="K5" t="str">
            <v>Entrées $</v>
          </cell>
          <cell r="L5" t="str">
            <v>Sortie $</v>
          </cell>
        </row>
        <row r="6">
          <cell r="A6">
            <v>36892</v>
          </cell>
          <cell r="B6">
            <v>0</v>
          </cell>
          <cell r="C6">
            <v>0</v>
          </cell>
          <cell r="D6" t="str">
            <v>R</v>
          </cell>
          <cell r="E6">
            <v>0</v>
          </cell>
          <cell r="F6" t="str">
            <v>REPORT</v>
          </cell>
          <cell r="G6">
            <v>12418.91</v>
          </cell>
          <cell r="H6">
            <v>0</v>
          </cell>
          <cell r="I6">
            <v>0</v>
          </cell>
          <cell r="J6">
            <v>0</v>
          </cell>
          <cell r="K6">
            <v>12418.91</v>
          </cell>
          <cell r="L6">
            <v>0</v>
          </cell>
        </row>
        <row r="7">
          <cell r="A7">
            <v>36896</v>
          </cell>
          <cell r="B7">
            <v>0</v>
          </cell>
          <cell r="C7">
            <v>1</v>
          </cell>
          <cell r="D7">
            <v>606150</v>
          </cell>
          <cell r="E7" t="str">
            <v>CD22HT</v>
          </cell>
          <cell r="F7" t="str">
            <v>10 000 L GO / FACT43 GABCOM / OP 37765</v>
          </cell>
          <cell r="G7">
            <v>0</v>
          </cell>
          <cell r="H7">
            <v>9000</v>
          </cell>
          <cell r="I7">
            <v>0</v>
          </cell>
          <cell r="J7">
            <v>0</v>
          </cell>
          <cell r="K7">
            <v>0</v>
          </cell>
          <cell r="L7">
            <v>9000</v>
          </cell>
        </row>
        <row r="8">
          <cell r="A8">
            <v>36896</v>
          </cell>
          <cell r="B8">
            <v>0</v>
          </cell>
          <cell r="C8">
            <v>1</v>
          </cell>
          <cell r="D8">
            <v>606150</v>
          </cell>
          <cell r="E8" t="str">
            <v>CD24HT</v>
          </cell>
          <cell r="F8" t="str">
            <v>5 000 L GO / FACT 44 GABCOM / OP 37765</v>
          </cell>
          <cell r="G8">
            <v>0</v>
          </cell>
          <cell r="H8">
            <v>5000</v>
          </cell>
          <cell r="I8">
            <v>0</v>
          </cell>
          <cell r="J8">
            <v>0</v>
          </cell>
          <cell r="K8">
            <v>0</v>
          </cell>
          <cell r="L8">
            <v>5000</v>
          </cell>
        </row>
        <row r="9">
          <cell r="A9">
            <v>36894</v>
          </cell>
          <cell r="B9">
            <v>0</v>
          </cell>
          <cell r="C9">
            <v>35</v>
          </cell>
          <cell r="D9">
            <v>625100</v>
          </cell>
          <cell r="E9" t="str">
            <v>CG26HT</v>
          </cell>
          <cell r="F9" t="str">
            <v>FACTURATION BEECHCRAFT HCR DE SEPT A DEC</v>
          </cell>
          <cell r="G9">
            <v>0</v>
          </cell>
          <cell r="H9">
            <v>2364</v>
          </cell>
          <cell r="I9">
            <v>0</v>
          </cell>
          <cell r="J9">
            <v>0</v>
          </cell>
          <cell r="K9">
            <v>0</v>
          </cell>
          <cell r="L9">
            <v>2364</v>
          </cell>
        </row>
        <row r="10">
          <cell r="A10">
            <v>36894</v>
          </cell>
          <cell r="B10">
            <v>0</v>
          </cell>
          <cell r="C10">
            <v>66</v>
          </cell>
          <cell r="D10">
            <v>625700</v>
          </cell>
          <cell r="E10" t="str">
            <v>CD27HT</v>
          </cell>
          <cell r="F10" t="str">
            <v>FRAIS BANCAIRES / PAIE BEECHCRAFT</v>
          </cell>
          <cell r="G10">
            <v>0</v>
          </cell>
          <cell r="H10">
            <v>148.58000000000001</v>
          </cell>
          <cell r="I10">
            <v>0</v>
          </cell>
          <cell r="J10">
            <v>0</v>
          </cell>
          <cell r="K10">
            <v>0</v>
          </cell>
          <cell r="L10">
            <v>148.58000000000001</v>
          </cell>
        </row>
        <row r="11">
          <cell r="A11">
            <v>36893</v>
          </cell>
          <cell r="B11">
            <v>6</v>
          </cell>
          <cell r="C11">
            <v>0</v>
          </cell>
          <cell r="D11" t="str">
            <v>APPRO</v>
          </cell>
          <cell r="E11">
            <v>0</v>
          </cell>
          <cell r="F11" t="str">
            <v>VIREMENT BANCAIRE DE France / OOB N° ?</v>
          </cell>
          <cell r="G11">
            <v>9971</v>
          </cell>
          <cell r="H11">
            <v>0</v>
          </cell>
          <cell r="I11">
            <v>0</v>
          </cell>
          <cell r="J11">
            <v>0</v>
          </cell>
          <cell r="K11">
            <v>9971</v>
          </cell>
          <cell r="L11">
            <v>0</v>
          </cell>
        </row>
        <row r="12">
          <cell r="A12">
            <v>36893</v>
          </cell>
          <cell r="B12">
            <v>7</v>
          </cell>
          <cell r="C12">
            <v>66</v>
          </cell>
          <cell r="D12">
            <v>625700</v>
          </cell>
          <cell r="E12" t="str">
            <v>CD27HT</v>
          </cell>
          <cell r="F12" t="str">
            <v>Frais bancaires / virt de France OOB N°</v>
          </cell>
          <cell r="G12">
            <v>0</v>
          </cell>
          <cell r="H12">
            <v>23.53</v>
          </cell>
          <cell r="I12">
            <v>0</v>
          </cell>
          <cell r="J12">
            <v>0</v>
          </cell>
          <cell r="K12">
            <v>0</v>
          </cell>
          <cell r="L12">
            <v>23.53</v>
          </cell>
        </row>
        <row r="13">
          <cell r="A13">
            <v>36896</v>
          </cell>
          <cell r="B13">
            <v>3</v>
          </cell>
          <cell r="C13">
            <v>66</v>
          </cell>
          <cell r="D13">
            <v>625700</v>
          </cell>
          <cell r="E13" t="str">
            <v>CD27HT</v>
          </cell>
          <cell r="F13" t="str">
            <v>FRAIS BANCAIRES / VIRT 14000 L GO</v>
          </cell>
          <cell r="G13">
            <v>0</v>
          </cell>
          <cell r="H13">
            <v>223.24</v>
          </cell>
          <cell r="I13">
            <v>0</v>
          </cell>
          <cell r="J13">
            <v>0</v>
          </cell>
          <cell r="K13">
            <v>0</v>
          </cell>
          <cell r="L13">
            <v>223.24</v>
          </cell>
        </row>
        <row r="14">
          <cell r="A14">
            <v>36903</v>
          </cell>
          <cell r="B14">
            <v>8</v>
          </cell>
          <cell r="C14">
            <v>1</v>
          </cell>
          <cell r="D14">
            <v>606150</v>
          </cell>
          <cell r="E14" t="str">
            <v>CD22HT</v>
          </cell>
          <cell r="F14" t="str">
            <v>5000 L GO SCP / FACT 136 / OP 37767</v>
          </cell>
          <cell r="G14">
            <v>0</v>
          </cell>
          <cell r="H14">
            <v>4500</v>
          </cell>
          <cell r="I14">
            <v>0</v>
          </cell>
          <cell r="J14">
            <v>0</v>
          </cell>
          <cell r="K14">
            <v>0</v>
          </cell>
          <cell r="L14">
            <v>4500</v>
          </cell>
        </row>
        <row r="15">
          <cell r="A15">
            <v>36903</v>
          </cell>
          <cell r="B15">
            <v>9</v>
          </cell>
          <cell r="C15">
            <v>66</v>
          </cell>
          <cell r="D15">
            <v>625700</v>
          </cell>
          <cell r="E15" t="str">
            <v>CD27HT</v>
          </cell>
          <cell r="F15" t="str">
            <v>Frais bancaires VIR 500 L GO</v>
          </cell>
          <cell r="G15">
            <v>0</v>
          </cell>
          <cell r="H15">
            <v>153.62</v>
          </cell>
          <cell r="I15">
            <v>0</v>
          </cell>
          <cell r="J15">
            <v>0</v>
          </cell>
          <cell r="K15">
            <v>0</v>
          </cell>
          <cell r="L15">
            <v>153.62</v>
          </cell>
        </row>
        <row r="16">
          <cell r="A16">
            <v>36903</v>
          </cell>
          <cell r="B16">
            <v>10</v>
          </cell>
          <cell r="C16">
            <v>0</v>
          </cell>
          <cell r="D16" t="str">
            <v>APPRO</v>
          </cell>
          <cell r="E16">
            <v>0</v>
          </cell>
          <cell r="F16" t="str">
            <v>VIREMENT BANCAIRE DE FRANCE / OOB N° ?</v>
          </cell>
          <cell r="G16">
            <v>14971</v>
          </cell>
          <cell r="H16">
            <v>0</v>
          </cell>
          <cell r="I16">
            <v>0</v>
          </cell>
          <cell r="J16">
            <v>0</v>
          </cell>
          <cell r="K16">
            <v>14971</v>
          </cell>
          <cell r="L16">
            <v>0</v>
          </cell>
        </row>
        <row r="17">
          <cell r="A17">
            <v>36903</v>
          </cell>
          <cell r="B17">
            <v>11</v>
          </cell>
          <cell r="C17">
            <v>66</v>
          </cell>
          <cell r="D17">
            <v>625700</v>
          </cell>
          <cell r="E17" t="str">
            <v>CD27HT</v>
          </cell>
          <cell r="F17" t="str">
            <v>Frais bancaires/virement de France OOB N°?</v>
          </cell>
          <cell r="G17">
            <v>0</v>
          </cell>
          <cell r="H17">
            <v>35.33</v>
          </cell>
          <cell r="I17">
            <v>0</v>
          </cell>
          <cell r="J17">
            <v>0</v>
          </cell>
          <cell r="K17">
            <v>0</v>
          </cell>
          <cell r="L17">
            <v>35.33</v>
          </cell>
        </row>
        <row r="18">
          <cell r="A18">
            <v>36907</v>
          </cell>
          <cell r="B18">
            <v>12</v>
          </cell>
          <cell r="C18">
            <v>3</v>
          </cell>
          <cell r="D18">
            <v>607100</v>
          </cell>
          <cell r="E18" t="str">
            <v>CD23HT</v>
          </cell>
          <cell r="F18" t="str">
            <v>Pneus cobras commandé décembre/ fact n° 21/OP37768</v>
          </cell>
          <cell r="G18">
            <v>0</v>
          </cell>
          <cell r="H18">
            <v>2116.92</v>
          </cell>
          <cell r="I18">
            <v>0</v>
          </cell>
          <cell r="J18">
            <v>0</v>
          </cell>
          <cell r="K18">
            <v>0</v>
          </cell>
          <cell r="L18">
            <v>2116.92</v>
          </cell>
        </row>
        <row r="19">
          <cell r="A19">
            <v>36907</v>
          </cell>
          <cell r="B19">
            <v>13</v>
          </cell>
          <cell r="C19">
            <v>66</v>
          </cell>
          <cell r="D19">
            <v>625700</v>
          </cell>
          <cell r="E19" t="str">
            <v>CD27HT</v>
          </cell>
          <cell r="F19" t="str">
            <v>Frais bancaires/paiement Cobras pneus fact n°21</v>
          </cell>
          <cell r="G19">
            <v>0</v>
          </cell>
          <cell r="H19">
            <v>147.99</v>
          </cell>
          <cell r="I19">
            <v>0</v>
          </cell>
          <cell r="J19">
            <v>0</v>
          </cell>
          <cell r="K19">
            <v>0</v>
          </cell>
          <cell r="L19">
            <v>147.99</v>
          </cell>
        </row>
        <row r="20">
          <cell r="A20">
            <v>36907</v>
          </cell>
          <cell r="B20">
            <v>14</v>
          </cell>
          <cell r="C20">
            <v>17</v>
          </cell>
          <cell r="D20">
            <v>613525</v>
          </cell>
          <cell r="E20" t="str">
            <v>CD22HT</v>
          </cell>
          <cell r="F20" t="str">
            <v>Transport 15 tonnes Ka, OMESAM / FACT du 08.01.01/OP n° 37769</v>
          </cell>
          <cell r="G20">
            <v>0</v>
          </cell>
          <cell r="H20">
            <v>5700</v>
          </cell>
          <cell r="I20">
            <v>0</v>
          </cell>
          <cell r="J20">
            <v>0</v>
          </cell>
          <cell r="K20">
            <v>0</v>
          </cell>
          <cell r="L20">
            <v>5700</v>
          </cell>
        </row>
        <row r="21">
          <cell r="A21">
            <v>36907</v>
          </cell>
          <cell r="B21">
            <v>15</v>
          </cell>
          <cell r="C21">
            <v>66</v>
          </cell>
          <cell r="D21">
            <v>625700</v>
          </cell>
          <cell r="E21" t="str">
            <v>CD27HT</v>
          </cell>
          <cell r="F21" t="str">
            <v>Frais bancaires/paimentOMESAM</v>
          </cell>
          <cell r="G21">
            <v>0</v>
          </cell>
          <cell r="H21">
            <v>156.44999999999999</v>
          </cell>
          <cell r="I21">
            <v>0</v>
          </cell>
          <cell r="J21">
            <v>0</v>
          </cell>
          <cell r="K21">
            <v>0</v>
          </cell>
          <cell r="L21">
            <v>156.44999999999999</v>
          </cell>
        </row>
        <row r="22">
          <cell r="A22">
            <v>36907</v>
          </cell>
          <cell r="B22">
            <v>16</v>
          </cell>
          <cell r="C22">
            <v>17</v>
          </cell>
          <cell r="D22">
            <v>613525</v>
          </cell>
          <cell r="E22" t="str">
            <v>CD22HT</v>
          </cell>
          <cell r="F22" t="str">
            <v>Transport 14,32 tonnes Ka, Paulino/Fact n°01/ OP 37770</v>
          </cell>
          <cell r="G22">
            <v>0</v>
          </cell>
          <cell r="H22">
            <v>5443.12</v>
          </cell>
          <cell r="I22">
            <v>0</v>
          </cell>
          <cell r="J22">
            <v>0</v>
          </cell>
          <cell r="K22">
            <v>0</v>
          </cell>
          <cell r="L22">
            <v>5443.12</v>
          </cell>
        </row>
        <row r="23">
          <cell r="A23">
            <v>19.010000000000002</v>
          </cell>
          <cell r="B23">
            <v>17</v>
          </cell>
          <cell r="C23">
            <v>66</v>
          </cell>
          <cell r="D23">
            <v>625700</v>
          </cell>
          <cell r="E23" t="str">
            <v>CD27HT</v>
          </cell>
          <cell r="F23" t="str">
            <v>Frais  bancaires/paiment Paulino/311043</v>
          </cell>
          <cell r="G23">
            <v>0</v>
          </cell>
          <cell r="H23">
            <v>155.85</v>
          </cell>
          <cell r="I23">
            <v>0</v>
          </cell>
          <cell r="J23">
            <v>0</v>
          </cell>
          <cell r="K23">
            <v>0</v>
          </cell>
          <cell r="L23">
            <v>155.85</v>
          </cell>
        </row>
        <row r="24">
          <cell r="A24">
            <v>36920</v>
          </cell>
          <cell r="B24">
            <v>18</v>
          </cell>
          <cell r="C24">
            <v>2</v>
          </cell>
          <cell r="D24">
            <v>606150</v>
          </cell>
          <cell r="E24" t="str">
            <v>CD22HT</v>
          </cell>
          <cell r="F24" t="str">
            <v>4000 litres GO Gabcom/fact n°46/OP37771</v>
          </cell>
          <cell r="G24">
            <v>0</v>
          </cell>
          <cell r="H24">
            <v>4000</v>
          </cell>
          <cell r="I24">
            <v>0</v>
          </cell>
          <cell r="J24">
            <v>0</v>
          </cell>
          <cell r="K24">
            <v>0</v>
          </cell>
          <cell r="L24">
            <v>4000</v>
          </cell>
        </row>
        <row r="25">
          <cell r="A25">
            <v>30.01</v>
          </cell>
          <cell r="B25">
            <v>19</v>
          </cell>
          <cell r="C25">
            <v>66</v>
          </cell>
          <cell r="D25">
            <v>625700</v>
          </cell>
          <cell r="E25" t="str">
            <v>CD27HT</v>
          </cell>
          <cell r="F25" t="str">
            <v>Frais bancaires/paiement GabCom n°42/311303</v>
          </cell>
          <cell r="G25">
            <v>0</v>
          </cell>
          <cell r="H25">
            <v>152.44</v>
          </cell>
          <cell r="I25">
            <v>0</v>
          </cell>
          <cell r="J25">
            <v>0</v>
          </cell>
          <cell r="K25">
            <v>0</v>
          </cell>
          <cell r="L25">
            <v>152.44</v>
          </cell>
        </row>
        <row r="26">
          <cell r="A26">
            <v>29.01</v>
          </cell>
          <cell r="B26">
            <v>20</v>
          </cell>
          <cell r="C26">
            <v>5</v>
          </cell>
          <cell r="D26">
            <v>606150</v>
          </cell>
          <cell r="E26" t="str">
            <v>CG26HT</v>
          </cell>
          <cell r="F26" t="str">
            <v>Virement Croix Rouge/5000 L essence/311270</v>
          </cell>
          <cell r="G26">
            <v>5000</v>
          </cell>
          <cell r="H26">
            <v>0</v>
          </cell>
          <cell r="I26">
            <v>0</v>
          </cell>
          <cell r="J26">
            <v>0</v>
          </cell>
          <cell r="K26">
            <v>5000</v>
          </cell>
          <cell r="L26">
            <v>0</v>
          </cell>
        </row>
        <row r="27">
          <cell r="A27">
            <v>26.01</v>
          </cell>
          <cell r="B27">
            <v>21</v>
          </cell>
          <cell r="C27">
            <v>66</v>
          </cell>
          <cell r="D27">
            <v>625700</v>
          </cell>
          <cell r="E27" t="str">
            <v>CD27HT</v>
          </cell>
          <cell r="F27" t="str">
            <v>Frais Bancaires non justifiés</v>
          </cell>
          <cell r="G27">
            <v>0</v>
          </cell>
          <cell r="H27">
            <v>11.8</v>
          </cell>
          <cell r="I27">
            <v>0</v>
          </cell>
          <cell r="J27">
            <v>0</v>
          </cell>
          <cell r="K27">
            <v>0</v>
          </cell>
          <cell r="L27">
            <v>11.8</v>
          </cell>
        </row>
        <row r="28">
          <cell r="K28">
            <v>0</v>
          </cell>
          <cell r="L28">
            <v>0</v>
          </cell>
        </row>
      </sheetData>
      <sheetData sheetId="3" refreshError="1">
        <row r="5">
          <cell r="A5" t="str">
            <v>Date</v>
          </cell>
          <cell r="B5" t="str">
            <v>N°  pce</v>
          </cell>
          <cell r="C5" t="str">
            <v>Ligne budgétaire</v>
          </cell>
          <cell r="D5" t="str">
            <v>Code comptable</v>
          </cell>
          <cell r="E5" t="str">
            <v>Code budget</v>
          </cell>
          <cell r="F5" t="str">
            <v>Libellé</v>
          </cell>
          <cell r="G5" t="str">
            <v>Entrées $</v>
          </cell>
          <cell r="H5" t="str">
            <v>Sorties $</v>
          </cell>
          <cell r="I5" t="str">
            <v>Entrées $</v>
          </cell>
          <cell r="J5" t="str">
            <v>Sortie $</v>
          </cell>
        </row>
        <row r="6">
          <cell r="A6">
            <v>36892</v>
          </cell>
          <cell r="B6">
            <v>0</v>
          </cell>
          <cell r="C6">
            <v>0</v>
          </cell>
          <cell r="D6" t="str">
            <v>R</v>
          </cell>
          <cell r="E6">
            <v>0</v>
          </cell>
          <cell r="F6" t="str">
            <v>REPORT</v>
          </cell>
          <cell r="G6">
            <v>3.6699999999837019</v>
          </cell>
          <cell r="H6">
            <v>0</v>
          </cell>
          <cell r="I6">
            <v>3.6699999999837019</v>
          </cell>
          <cell r="J6">
            <v>0</v>
          </cell>
        </row>
        <row r="7">
          <cell r="A7">
            <v>36922</v>
          </cell>
          <cell r="B7">
            <v>0</v>
          </cell>
          <cell r="C7">
            <v>0</v>
          </cell>
          <cell r="D7" t="str">
            <v>APPRO</v>
          </cell>
          <cell r="E7">
            <v>0</v>
          </cell>
          <cell r="F7" t="str">
            <v>APPRO DE France</v>
          </cell>
          <cell r="G7">
            <v>69968</v>
          </cell>
          <cell r="H7">
            <v>13000000</v>
          </cell>
          <cell r="I7">
            <v>69968</v>
          </cell>
          <cell r="J7">
            <v>0</v>
          </cell>
        </row>
        <row r="8">
          <cell r="A8">
            <v>36922</v>
          </cell>
          <cell r="B8">
            <v>0</v>
          </cell>
          <cell r="C8">
            <v>56</v>
          </cell>
          <cell r="D8">
            <v>625700</v>
          </cell>
          <cell r="E8" t="str">
            <v>CG29HT</v>
          </cell>
          <cell r="F8" t="str">
            <v>ARRETE CPTE</v>
          </cell>
          <cell r="G8">
            <v>0</v>
          </cell>
          <cell r="H8">
            <v>132.61000000000001</v>
          </cell>
          <cell r="I8">
            <v>0</v>
          </cell>
          <cell r="J8">
            <v>132.61000000000001</v>
          </cell>
        </row>
        <row r="9">
          <cell r="I9">
            <v>0</v>
          </cell>
          <cell r="J9">
            <v>0</v>
          </cell>
        </row>
        <row r="10">
          <cell r="I10">
            <v>0</v>
          </cell>
          <cell r="J10">
            <v>0</v>
          </cell>
        </row>
        <row r="11">
          <cell r="I11">
            <v>0</v>
          </cell>
          <cell r="J11">
            <v>0</v>
          </cell>
        </row>
        <row r="12">
          <cell r="I12">
            <v>0</v>
          </cell>
          <cell r="J12">
            <v>0</v>
          </cell>
        </row>
        <row r="13">
          <cell r="I13">
            <v>0</v>
          </cell>
          <cell r="J13">
            <v>0</v>
          </cell>
        </row>
        <row r="14">
          <cell r="I14">
            <v>0</v>
          </cell>
          <cell r="J14">
            <v>0</v>
          </cell>
        </row>
        <row r="15">
          <cell r="I15">
            <v>0</v>
          </cell>
          <cell r="J15">
            <v>0</v>
          </cell>
        </row>
        <row r="16">
          <cell r="I16">
            <v>0</v>
          </cell>
          <cell r="J16">
            <v>0</v>
          </cell>
        </row>
        <row r="17">
          <cell r="I17">
            <v>0</v>
          </cell>
          <cell r="J17">
            <v>0</v>
          </cell>
        </row>
        <row r="18">
          <cell r="I18">
            <v>0</v>
          </cell>
          <cell r="J18">
            <v>0</v>
          </cell>
        </row>
        <row r="19">
          <cell r="I19">
            <v>0</v>
          </cell>
          <cell r="J19">
            <v>0</v>
          </cell>
        </row>
        <row r="20">
          <cell r="I20">
            <v>0</v>
          </cell>
          <cell r="J20">
            <v>0</v>
          </cell>
        </row>
        <row r="21">
          <cell r="I21">
            <v>0</v>
          </cell>
          <cell r="J21">
            <v>0</v>
          </cell>
        </row>
        <row r="22">
          <cell r="I22">
            <v>0</v>
          </cell>
          <cell r="J22">
            <v>0</v>
          </cell>
        </row>
        <row r="23">
          <cell r="I23">
            <v>0</v>
          </cell>
          <cell r="J23">
            <v>0</v>
          </cell>
        </row>
      </sheetData>
      <sheetData sheetId="4" refreshError="1">
        <row r="5">
          <cell r="A5" t="str">
            <v>Date</v>
          </cell>
          <cell r="B5" t="str">
            <v>N°  pce</v>
          </cell>
          <cell r="C5" t="str">
            <v>Ligne budgétaire</v>
          </cell>
          <cell r="D5" t="str">
            <v>Code comptable</v>
          </cell>
          <cell r="E5" t="str">
            <v>Code budget</v>
          </cell>
          <cell r="F5" t="str">
            <v>Libellé</v>
          </cell>
          <cell r="G5" t="str">
            <v>Fr CFA +</v>
          </cell>
          <cell r="H5" t="str">
            <v>Fr CFA -</v>
          </cell>
          <cell r="I5" t="str">
            <v>Entrées $</v>
          </cell>
          <cell r="J5" t="str">
            <v>Sorties $</v>
          </cell>
          <cell r="K5" t="str">
            <v>Entrées $</v>
          </cell>
          <cell r="L5" t="str">
            <v>Sortie $</v>
          </cell>
          <cell r="M5" t="str">
            <v>Entrées FF</v>
          </cell>
          <cell r="N5" t="str">
            <v>Sortie FF</v>
          </cell>
        </row>
        <row r="6">
          <cell r="A6">
            <v>36892</v>
          </cell>
          <cell r="B6">
            <v>0</v>
          </cell>
          <cell r="C6">
            <v>0</v>
          </cell>
          <cell r="D6" t="str">
            <v>R</v>
          </cell>
          <cell r="E6">
            <v>0</v>
          </cell>
          <cell r="F6" t="str">
            <v>REPORT</v>
          </cell>
          <cell r="G6">
            <v>-15600708</v>
          </cell>
          <cell r="H6">
            <v>0</v>
          </cell>
          <cell r="I6">
            <v>0</v>
          </cell>
          <cell r="J6">
            <v>0</v>
          </cell>
          <cell r="K6">
            <v>-21370.832876712328</v>
          </cell>
          <cell r="L6">
            <v>0</v>
          </cell>
          <cell r="M6">
            <v>-154724.83002739726</v>
          </cell>
          <cell r="N6">
            <v>0</v>
          </cell>
        </row>
        <row r="7">
          <cell r="A7">
            <v>36921</v>
          </cell>
          <cell r="B7">
            <v>0</v>
          </cell>
          <cell r="C7">
            <v>0</v>
          </cell>
          <cell r="D7" t="str">
            <v>RB</v>
          </cell>
          <cell r="E7">
            <v>0</v>
          </cell>
          <cell r="F7" t="str">
            <v xml:space="preserve">RETRAIT BANCAIRE </v>
          </cell>
          <cell r="G7">
            <v>0</v>
          </cell>
          <cell r="H7">
            <v>13000000</v>
          </cell>
          <cell r="I7">
            <v>0</v>
          </cell>
          <cell r="J7">
            <v>0</v>
          </cell>
          <cell r="K7">
            <v>0</v>
          </cell>
          <cell r="L7">
            <v>17808.219178082192</v>
          </cell>
          <cell r="M7">
            <v>0</v>
          </cell>
          <cell r="N7">
            <v>128931.50684931508</v>
          </cell>
        </row>
        <row r="8">
          <cell r="A8">
            <v>36922</v>
          </cell>
          <cell r="B8">
            <v>0</v>
          </cell>
          <cell r="C8">
            <v>56</v>
          </cell>
          <cell r="D8">
            <v>625700</v>
          </cell>
          <cell r="E8" t="str">
            <v>CG29HT</v>
          </cell>
          <cell r="F8" t="str">
            <v>Arrêté de cpte Janvier</v>
          </cell>
          <cell r="G8">
            <v>0</v>
          </cell>
          <cell r="H8">
            <v>262669</v>
          </cell>
          <cell r="I8">
            <v>0</v>
          </cell>
          <cell r="J8">
            <v>0</v>
          </cell>
          <cell r="K8">
            <v>0</v>
          </cell>
          <cell r="L8">
            <v>359.82054794520548</v>
          </cell>
          <cell r="M8">
            <v>0</v>
          </cell>
          <cell r="N8">
            <v>2605.1007671232878</v>
          </cell>
        </row>
        <row r="9">
          <cell r="K9">
            <v>0</v>
          </cell>
          <cell r="L9">
            <v>0</v>
          </cell>
          <cell r="M9">
            <v>0</v>
          </cell>
          <cell r="N9">
            <v>0</v>
          </cell>
        </row>
        <row r="10">
          <cell r="K10">
            <v>0</v>
          </cell>
          <cell r="L10">
            <v>0</v>
          </cell>
          <cell r="M10">
            <v>0</v>
          </cell>
          <cell r="N10">
            <v>0</v>
          </cell>
        </row>
        <row r="11">
          <cell r="K11">
            <v>0</v>
          </cell>
          <cell r="L11">
            <v>0</v>
          </cell>
          <cell r="M11">
            <v>0</v>
          </cell>
          <cell r="N11">
            <v>0</v>
          </cell>
        </row>
        <row r="12">
          <cell r="K12">
            <v>0</v>
          </cell>
          <cell r="L12">
            <v>0</v>
          </cell>
          <cell r="M12">
            <v>0</v>
          </cell>
          <cell r="N12">
            <v>0</v>
          </cell>
        </row>
        <row r="13">
          <cell r="K13">
            <v>0</v>
          </cell>
          <cell r="L13">
            <v>0</v>
          </cell>
          <cell r="M13">
            <v>0</v>
          </cell>
          <cell r="N13">
            <v>0</v>
          </cell>
        </row>
        <row r="14">
          <cell r="K14">
            <v>0</v>
          </cell>
          <cell r="L14">
            <v>0</v>
          </cell>
          <cell r="M14">
            <v>0</v>
          </cell>
          <cell r="N14">
            <v>0</v>
          </cell>
        </row>
        <row r="15">
          <cell r="K15">
            <v>0</v>
          </cell>
          <cell r="L15">
            <v>0</v>
          </cell>
          <cell r="M15">
            <v>0</v>
          </cell>
          <cell r="N15">
            <v>0</v>
          </cell>
        </row>
        <row r="16">
          <cell r="K16">
            <v>0</v>
          </cell>
          <cell r="L16">
            <v>0</v>
          </cell>
          <cell r="M16">
            <v>0</v>
          </cell>
          <cell r="N16">
            <v>0</v>
          </cell>
        </row>
        <row r="17">
          <cell r="K17">
            <v>0</v>
          </cell>
          <cell r="L17">
            <v>0</v>
          </cell>
          <cell r="M17">
            <v>0</v>
          </cell>
          <cell r="N17">
            <v>0</v>
          </cell>
        </row>
        <row r="18">
          <cell r="K18">
            <v>0</v>
          </cell>
          <cell r="L18">
            <v>0</v>
          </cell>
          <cell r="M18">
            <v>0</v>
          </cell>
          <cell r="N18">
            <v>0</v>
          </cell>
        </row>
        <row r="19">
          <cell r="K19">
            <v>0</v>
          </cell>
          <cell r="L19">
            <v>0</v>
          </cell>
          <cell r="M19">
            <v>0</v>
          </cell>
          <cell r="N19">
            <v>0</v>
          </cell>
        </row>
        <row r="20">
          <cell r="K20">
            <v>0</v>
          </cell>
          <cell r="L20">
            <v>0</v>
          </cell>
          <cell r="M20">
            <v>0</v>
          </cell>
          <cell r="N20">
            <v>0</v>
          </cell>
        </row>
        <row r="21">
          <cell r="K21">
            <v>0</v>
          </cell>
          <cell r="L21">
            <v>0</v>
          </cell>
          <cell r="M21">
            <v>0</v>
          </cell>
          <cell r="N21">
            <v>0</v>
          </cell>
        </row>
        <row r="22">
          <cell r="K22">
            <v>0</v>
          </cell>
          <cell r="L22">
            <v>0</v>
          </cell>
          <cell r="M22">
            <v>0</v>
          </cell>
          <cell r="N22">
            <v>0</v>
          </cell>
        </row>
        <row r="23">
          <cell r="K23">
            <v>0</v>
          </cell>
          <cell r="L23">
            <v>0</v>
          </cell>
          <cell r="M23">
            <v>0</v>
          </cell>
          <cell r="N23">
            <v>0</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Dec 2011"/>
      <sheetName val="Jan 2012"/>
      <sheetName val="Feb"/>
      <sheetName val="march"/>
      <sheetName val="April"/>
      <sheetName val="May"/>
      <sheetName val="June"/>
      <sheetName val="July"/>
      <sheetName val="Summary"/>
      <sheetName val="ColorsParameters"/>
      <sheetName val="Year"/>
      <sheetName val="Table"/>
      <sheetName val="Citibank"/>
      <sheetName val="CAIC $"/>
      <sheetName val="CAIC _"/>
      <sheetName val="Stanbic"/>
      <sheetName val="CAIC Euros"/>
    </sheetNames>
    <sheetDataSet>
      <sheetData sheetId="0">
        <row r="2">
          <cell r="C2">
            <v>40544</v>
          </cell>
        </row>
      </sheetData>
      <sheetData sheetId="1"/>
      <sheetData sheetId="2"/>
      <sheetData sheetId="3"/>
      <sheetData sheetId="4"/>
      <sheetData sheetId="5"/>
      <sheetData sheetId="6"/>
      <sheetData sheetId="7"/>
      <sheetData sheetId="8"/>
      <sheetData sheetId="9"/>
      <sheetData sheetId="10"/>
      <sheetData sheetId="11">
        <row r="2">
          <cell r="C2">
            <v>40544</v>
          </cell>
        </row>
        <row r="3">
          <cell r="C3">
            <v>40545</v>
          </cell>
        </row>
        <row r="4">
          <cell r="C4">
            <v>40546</v>
          </cell>
        </row>
      </sheetData>
      <sheetData sheetId="12"/>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rapport ACDI"/>
      <sheetName val="récap"/>
      <sheetName val="budget détail feuill trav ACDI"/>
      <sheetName val="BU05 retravaillé + BU04 UNICEF"/>
      <sheetName val="BU05"/>
      <sheetName val="BU04 010806..300906"/>
      <sheetName val="Budget détaillé UPDATE(interne)"/>
      <sheetName val="Budget détaillé UPDATE(inte (2)"/>
    </sheetNames>
    <sheetDataSet>
      <sheetData sheetId="0" refreshError="1"/>
      <sheetData sheetId="1">
        <row r="7">
          <cell r="A7" t="str">
            <v>a)</v>
          </cell>
          <cell r="B7" t="str">
            <v>Handicap International:</v>
          </cell>
        </row>
        <row r="8">
          <cell r="B8" t="str">
            <v>Évaluation externe</v>
          </cell>
          <cell r="C8">
            <v>4000</v>
          </cell>
          <cell r="D8">
            <v>9500</v>
          </cell>
          <cell r="E8">
            <v>13500</v>
          </cell>
        </row>
        <row r="9">
          <cell r="B9" t="str">
            <v>Suivi du projet</v>
          </cell>
          <cell r="C9">
            <v>0</v>
          </cell>
          <cell r="D9">
            <v>3500</v>
          </cell>
          <cell r="E9">
            <v>3500</v>
          </cell>
        </row>
        <row r="11">
          <cell r="A11" t="str">
            <v>b)</v>
          </cell>
          <cell r="B11" t="str">
            <v>Gestion de projet au Canada</v>
          </cell>
        </row>
        <row r="12">
          <cell r="B12" t="str">
            <v xml:space="preserve">Suivi du projet </v>
          </cell>
          <cell r="C12">
            <v>3400</v>
          </cell>
          <cell r="D12">
            <v>0</v>
          </cell>
          <cell r="E12">
            <v>3400</v>
          </cell>
        </row>
        <row r="13">
          <cell r="B13" t="str">
            <v>(visite terrain du correspondant programme)</v>
          </cell>
        </row>
        <row r="15">
          <cell r="B15" t="str">
            <v>Total - Programme a) and b)</v>
          </cell>
          <cell r="C15">
            <v>7400</v>
          </cell>
          <cell r="D15">
            <v>13000</v>
          </cell>
          <cell r="E15">
            <v>20400</v>
          </cell>
          <cell r="F15">
            <v>0</v>
          </cell>
          <cell r="G15">
            <v>0</v>
          </cell>
        </row>
        <row r="18">
          <cell r="A18" t="str">
            <v>c)</v>
          </cell>
          <cell r="B18" t="str">
            <v>Programme Burundi:</v>
          </cell>
        </row>
        <row r="19">
          <cell r="B19" t="str">
            <v>Equipment et consommables</v>
          </cell>
          <cell r="C19">
            <v>20000</v>
          </cell>
          <cell r="D19">
            <v>56000</v>
          </cell>
          <cell r="E19">
            <v>76000</v>
          </cell>
        </row>
        <row r="20">
          <cell r="A20" t="str">
            <v>C</v>
          </cell>
          <cell r="B20" t="str">
            <v>Véhicules</v>
          </cell>
          <cell r="H20">
            <v>11</v>
          </cell>
        </row>
        <row r="21">
          <cell r="A21" t="str">
            <v>D+E</v>
          </cell>
          <cell r="B21" t="str">
            <v>Mobilier et équipement de bureau, matériel informatique</v>
          </cell>
          <cell r="H21">
            <v>12</v>
          </cell>
        </row>
        <row r="22">
          <cell r="A22" t="str">
            <v>D232</v>
          </cell>
          <cell r="B22" t="str">
            <v>Générateur</v>
          </cell>
          <cell r="H22">
            <v>13</v>
          </cell>
        </row>
        <row r="23">
          <cell r="A23" t="str">
            <v>F</v>
          </cell>
          <cell r="B23" t="str">
            <v>Radio HF et matériel de communication</v>
          </cell>
          <cell r="H23">
            <v>14</v>
          </cell>
        </row>
        <row r="24">
          <cell r="B24" t="str">
            <v>Coûts de fonctionnement</v>
          </cell>
          <cell r="C24">
            <v>46000</v>
          </cell>
          <cell r="D24">
            <v>96000</v>
          </cell>
          <cell r="E24">
            <v>142000</v>
          </cell>
          <cell r="F24">
            <v>17541.872702000022</v>
          </cell>
          <cell r="G24">
            <v>3467.3016400000006</v>
          </cell>
        </row>
        <row r="25">
          <cell r="A25" t="str">
            <v>G</v>
          </cell>
          <cell r="B25" t="str">
            <v>Coûts de fonctionnement des véhicules</v>
          </cell>
          <cell r="F25">
            <v>11320.019120000021</v>
          </cell>
          <cell r="G25">
            <v>2330.4848620000002</v>
          </cell>
          <cell r="H25">
            <v>21</v>
          </cell>
        </row>
        <row r="26">
          <cell r="A26" t="str">
            <v>H</v>
          </cell>
          <cell r="B26" t="str">
            <v>Frais de déplacement et liés</v>
          </cell>
          <cell r="F26">
            <v>1696.8963459999986</v>
          </cell>
          <cell r="G26">
            <v>687.20997399999987</v>
          </cell>
          <cell r="H26">
            <v>22</v>
          </cell>
        </row>
        <row r="27">
          <cell r="A27" t="str">
            <v>I</v>
          </cell>
          <cell r="B27" t="str">
            <v>Frais de communication</v>
          </cell>
          <cell r="F27">
            <v>551.69093499999997</v>
          </cell>
          <cell r="G27">
            <v>370.49048100000005</v>
          </cell>
          <cell r="H27">
            <v>23</v>
          </cell>
        </row>
        <row r="28">
          <cell r="A28" t="str">
            <v>J</v>
          </cell>
          <cell r="B28" t="str">
            <v>Coûts de fonctionnement du bureau</v>
          </cell>
          <cell r="F28">
            <v>3973.2663009999997</v>
          </cell>
          <cell r="G28">
            <v>79.116323000000008</v>
          </cell>
          <cell r="H28">
            <v>24</v>
          </cell>
        </row>
        <row r="29">
          <cell r="B29" t="str">
            <v>Personnel local</v>
          </cell>
          <cell r="C29">
            <v>18000</v>
          </cell>
          <cell r="D29">
            <v>50000</v>
          </cell>
          <cell r="E29">
            <v>68000</v>
          </cell>
          <cell r="F29">
            <v>14100.963106999996</v>
          </cell>
          <cell r="G29">
            <v>1924.0025100000003</v>
          </cell>
        </row>
        <row r="30">
          <cell r="A30" t="str">
            <v>M</v>
          </cell>
          <cell r="B30" t="str">
            <v>Superviseurs des agents de sensibilisation</v>
          </cell>
          <cell r="F30">
            <v>2167.7214569999996</v>
          </cell>
          <cell r="G30">
            <v>819.73841300000015</v>
          </cell>
          <cell r="H30">
            <v>31</v>
          </cell>
        </row>
        <row r="31">
          <cell r="A31" t="str">
            <v>M</v>
          </cell>
          <cell r="B31" t="str">
            <v>Agents de sensibilisation</v>
          </cell>
          <cell r="F31">
            <v>7235.2632509999976</v>
          </cell>
          <cell r="G31">
            <v>1104.264097</v>
          </cell>
          <cell r="H31">
            <v>32</v>
          </cell>
        </row>
        <row r="32">
          <cell r="A32" t="str">
            <v>M</v>
          </cell>
          <cell r="B32" t="str">
            <v>Responsable volet social</v>
          </cell>
          <cell r="H32">
            <v>33</v>
          </cell>
        </row>
        <row r="33">
          <cell r="A33" t="str">
            <v>M</v>
          </cell>
          <cell r="B33" t="str">
            <v>Personnel du bureau</v>
          </cell>
          <cell r="F33">
            <v>2405.2797679999999</v>
          </cell>
          <cell r="H33">
            <v>34</v>
          </cell>
        </row>
        <row r="34">
          <cell r="A34" t="str">
            <v>M</v>
          </cell>
          <cell r="B34" t="str">
            <v>Chauffeurs</v>
          </cell>
          <cell r="F34">
            <v>2292.6986310000002</v>
          </cell>
          <cell r="H34">
            <v>35</v>
          </cell>
        </row>
        <row r="35">
          <cell r="B35" t="str">
            <v>Personnel expatrié</v>
          </cell>
          <cell r="C35">
            <v>0</v>
          </cell>
          <cell r="D35">
            <v>110000</v>
          </cell>
          <cell r="E35">
            <v>110000</v>
          </cell>
          <cell r="F35">
            <v>0</v>
          </cell>
          <cell r="G35">
            <v>28259.001815</v>
          </cell>
        </row>
        <row r="36">
          <cell r="A36" t="str">
            <v>N</v>
          </cell>
          <cell r="B36" t="str">
            <v>Chef de projet MRE</v>
          </cell>
          <cell r="G36">
            <v>28259.001815</v>
          </cell>
          <cell r="H36">
            <v>41</v>
          </cell>
        </row>
        <row r="37">
          <cell r="A37" t="str">
            <v>N</v>
          </cell>
          <cell r="B37" t="str">
            <v>Technicien Orthoprothésiste</v>
          </cell>
          <cell r="H37">
            <v>42</v>
          </cell>
        </row>
        <row r="38">
          <cell r="A38" t="str">
            <v>N</v>
          </cell>
          <cell r="B38" t="str">
            <v>Spécialiste en réadaptation à Base Communautaire</v>
          </cell>
          <cell r="H38">
            <v>43</v>
          </cell>
        </row>
        <row r="39">
          <cell r="B39" t="str">
            <v>Sensibilisation et formation</v>
          </cell>
          <cell r="C39">
            <v>47000</v>
          </cell>
          <cell r="D39">
            <v>30000</v>
          </cell>
          <cell r="E39">
            <v>77000</v>
          </cell>
          <cell r="F39">
            <v>8247.5813510000007</v>
          </cell>
          <cell r="G39">
            <v>6387.3832920000013</v>
          </cell>
        </row>
        <row r="40">
          <cell r="A40" t="str">
            <v>P</v>
          </cell>
          <cell r="B40" t="str">
            <v>Frais de développement des capacités, formations et sensibilisation</v>
          </cell>
          <cell r="F40">
            <v>6029.9019210000015</v>
          </cell>
          <cell r="G40">
            <v>2213.5224960000005</v>
          </cell>
          <cell r="H40">
            <v>51</v>
          </cell>
        </row>
        <row r="41">
          <cell r="A41" t="str">
            <v>R+S</v>
          </cell>
          <cell r="B41" t="str">
            <v>Fonds d'appui</v>
          </cell>
          <cell r="H41">
            <v>52</v>
          </cell>
        </row>
        <row r="42">
          <cell r="A42" t="str">
            <v>P/Q230,P/Q232,P/Q233,P/Q237</v>
          </cell>
          <cell r="B42" t="str">
            <v>Matériel et fournitures pour la formation et la sensibilisation</v>
          </cell>
          <cell r="F42">
            <v>1469.6556049999999</v>
          </cell>
          <cell r="G42">
            <v>1.4205350000000001</v>
          </cell>
          <cell r="H42">
            <v>53</v>
          </cell>
        </row>
        <row r="43">
          <cell r="A43" t="str">
            <v>P/Q161,P/Q165,P/Q166Q168,P/Q169</v>
          </cell>
          <cell r="B43" t="str">
            <v>Supports de sensibilisation (dépliants, brochures, radio, vidéo, …)</v>
          </cell>
          <cell r="F43">
            <v>748.0238250000001</v>
          </cell>
          <cell r="G43">
            <v>4172.4402610000006</v>
          </cell>
          <cell r="H43">
            <v>54</v>
          </cell>
        </row>
        <row r="44">
          <cell r="B44" t="str">
            <v>Total - c)</v>
          </cell>
          <cell r="C44">
            <v>131000</v>
          </cell>
          <cell r="D44">
            <v>342000</v>
          </cell>
          <cell r="E44">
            <v>473000</v>
          </cell>
          <cell r="F44">
            <v>39890.417160000019</v>
          </cell>
          <cell r="G44">
            <v>40037.689256999998</v>
          </cell>
        </row>
        <row r="47">
          <cell r="B47" t="str">
            <v>Total (Projet)</v>
          </cell>
          <cell r="C47">
            <v>138400</v>
          </cell>
          <cell r="D47">
            <v>355000</v>
          </cell>
          <cell r="E47">
            <v>493400</v>
          </cell>
          <cell r="F47">
            <v>39890.417160000019</v>
          </cell>
          <cell r="G47">
            <v>40037.689256999998</v>
          </cell>
        </row>
        <row r="48">
          <cell r="B48" t="str">
            <v>Frais administratifs</v>
          </cell>
          <cell r="C48">
            <v>11600</v>
          </cell>
          <cell r="D48">
            <v>32000</v>
          </cell>
          <cell r="E48">
            <v>43600</v>
          </cell>
          <cell r="F48">
            <v>3342.8169580080016</v>
          </cell>
          <cell r="G48">
            <v>3355.1583597365998</v>
          </cell>
        </row>
        <row r="49">
          <cell r="B49" t="str">
            <v xml:space="preserve">Total </v>
          </cell>
          <cell r="C49">
            <v>150000</v>
          </cell>
          <cell r="D49">
            <v>387000</v>
          </cell>
          <cell r="E49">
            <v>537000</v>
          </cell>
          <cell r="F49">
            <v>43233.234118008018</v>
          </cell>
          <cell r="G49">
            <v>43392.847616736595</v>
          </cell>
        </row>
        <row r="52">
          <cell r="B52" t="str">
            <v>*À noter que les lignes budgétaires décrivent les activités d'une manière générale; l'achat du véhicule sera pris en charge par HI et non par le financement de l'ACDI</v>
          </cell>
        </row>
        <row r="53">
          <cell r="B53" t="str">
            <v>**Contribution anticipée du gouvernement du Japon</v>
          </cell>
        </row>
        <row r="54">
          <cell r="B54" t="str">
            <v>Des réaffectations entre lignes budgétaires peuvent être effectuées avec l'approbation de l'ACDI sans amendement formel à l'Accord de contribution</v>
          </cell>
        </row>
        <row r="55">
          <cell r="B55" t="str">
            <v xml:space="preserve">Les réaffectations doivent être identifiées dans la communication des information financières </v>
          </cell>
        </row>
      </sheetData>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Budg DV 457"/>
      <sheetName val="Budg DV 433"/>
      <sheetName val="Budg DV 442"/>
      <sheetName val="BUDG EC 513 Total"/>
      <sheetName val="BUDG EC 513 MBO"/>
      <sheetName val="BUDG EC 513 GS"/>
      <sheetName val="BUDG FD 528"/>
      <sheetName val="Recap Siege"/>
      <sheetName val="Budg_DV_457"/>
      <sheetName val="Budg_DV_433"/>
      <sheetName val="Budg_DV_442"/>
      <sheetName val="BUDG_EC_513_Total"/>
      <sheetName val="BUDG_EC_513_MBO"/>
      <sheetName val="BUDG_EC_513_GS"/>
      <sheetName val="BUDG_FD_528"/>
      <sheetName val="Recap_Siege"/>
      <sheetName val="Budg_DV_4573"/>
      <sheetName val="Budg_DV_4333"/>
      <sheetName val="Budg_DV_4423"/>
      <sheetName val="BUDG_EC_513_Total3"/>
      <sheetName val="BUDG_EC_513_MBO3"/>
      <sheetName val="BUDG_EC_513_GS3"/>
      <sheetName val="BUDG_FD_5283"/>
      <sheetName val="Recap_Siege3"/>
      <sheetName val="Budg_DV_4572"/>
      <sheetName val="Budg_DV_4332"/>
      <sheetName val="Budg_DV_4422"/>
      <sheetName val="BUDG_EC_513_Total2"/>
      <sheetName val="BUDG_EC_513_MBO2"/>
      <sheetName val="BUDG_EC_513_GS2"/>
      <sheetName val="BUDG_FD_5282"/>
      <sheetName val="Recap_Siege2"/>
      <sheetName val="Budg_DV_4571"/>
      <sheetName val="Budg_DV_4331"/>
      <sheetName val="Budg_DV_4421"/>
      <sheetName val="BUDG_EC_513_Total1"/>
      <sheetName val="BUDG_EC_513_MBO1"/>
      <sheetName val="BUDG_EC_513_GS1"/>
      <sheetName val="BUDG_FD_5281"/>
      <sheetName val="Recap_Siege1"/>
      <sheetName val="Budg_DV_4574"/>
      <sheetName val="Budg_DV_4334"/>
      <sheetName val="Budg_DV_4424"/>
      <sheetName val="BUDG_EC_513_Total4"/>
      <sheetName val="BUDG_EC_513_MBO4"/>
      <sheetName val="BUDG_EC_513_GS4"/>
      <sheetName val="BUDG_FD_5284"/>
      <sheetName val="Recap_Siege4"/>
      <sheetName val="Budg_DV_4575"/>
      <sheetName val="Budg_DV_4335"/>
      <sheetName val="Budg_DV_4425"/>
      <sheetName val="BUDG_EC_513_Total5"/>
      <sheetName val="BUDG_EC_513_MBO5"/>
      <sheetName val="BUDG_EC_513_GS5"/>
      <sheetName val="BUDG_FD_5285"/>
      <sheetName val="Recap_Siege5"/>
      <sheetName val="Banque MEB Pristina"/>
      <sheetName val="Caisse"/>
      <sheetName val="Critéres "/>
      <sheetName val="BFU Sindh Global-PKR"/>
    </sheetNames>
    <sheetDataSet>
      <sheetData sheetId="0" refreshError="1">
        <row r="4">
          <cell r="A4" t="str">
            <v>IDCONTRAT</v>
          </cell>
          <cell r="B4" t="str">
            <v>IDLIGNEB</v>
          </cell>
          <cell r="C4">
            <v>38353</v>
          </cell>
          <cell r="D4">
            <v>38384</v>
          </cell>
          <cell r="E4">
            <v>38412</v>
          </cell>
          <cell r="F4">
            <v>38443</v>
          </cell>
          <cell r="G4">
            <v>38473</v>
          </cell>
          <cell r="H4">
            <v>38504</v>
          </cell>
          <cell r="I4">
            <v>38534</v>
          </cell>
          <cell r="J4">
            <v>38565</v>
          </cell>
          <cell r="K4">
            <v>38596</v>
          </cell>
          <cell r="L4">
            <v>38626</v>
          </cell>
          <cell r="M4">
            <v>38657</v>
          </cell>
          <cell r="N4">
            <v>38687</v>
          </cell>
          <cell r="O4">
            <v>38718</v>
          </cell>
          <cell r="P4">
            <v>38749</v>
          </cell>
          <cell r="Q4">
            <v>38777</v>
          </cell>
          <cell r="R4">
            <v>38808</v>
          </cell>
          <cell r="S4">
            <v>38838</v>
          </cell>
          <cell r="T4">
            <v>38869</v>
          </cell>
          <cell r="U4">
            <v>38899</v>
          </cell>
          <cell r="V4" t="str">
            <v>Total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TAFF"/>
      <sheetName val="BDD 07-11"/>
    </sheetNames>
    <sheetDataSet>
      <sheetData sheetId="0" refreshError="1"/>
      <sheetData sheetId="1">
        <row r="2">
          <cell r="A2" t="str">
            <v>CONCAT. NOM</v>
          </cell>
          <cell r="B2" t="str">
            <v>FONCTION</v>
          </cell>
          <cell r="C2" t="str">
            <v>BASE W</v>
          </cell>
          <cell r="D2" t="str">
            <v>Dat début de contrat</v>
          </cell>
          <cell r="E2" t="str">
            <v>Département</v>
          </cell>
          <cell r="F2" t="str">
            <v>Secteur</v>
          </cell>
          <cell r="G2" t="str">
            <v>Département/Projet</v>
          </cell>
          <cell r="H2" t="str">
            <v>Date FIN  Nouveau CDD du 01/07/2011 au :</v>
          </cell>
          <cell r="I2" t="str">
            <v>Statut</v>
          </cell>
          <cell r="L2" t="str">
            <v xml:space="preserve">Nouvelle Catégorie </v>
          </cell>
          <cell r="M2" t="str">
            <v>et Niveau</v>
          </cell>
          <cell r="N2" t="str">
            <v>Nvo salaire de base (HTG)</v>
          </cell>
        </row>
        <row r="3">
          <cell r="A3" t="str">
            <v>DAPHNISAnsy</v>
          </cell>
          <cell r="B3" t="str">
            <v>Travailleur communautaire</v>
          </cell>
          <cell r="C3" t="str">
            <v>Petit-Goâve</v>
          </cell>
          <cell r="D3">
            <v>40725</v>
          </cell>
          <cell r="E3" t="str">
            <v>DVFP</v>
          </cell>
          <cell r="F3" t="str">
            <v>DVFP</v>
          </cell>
          <cell r="G3" t="str">
            <v>DVFP</v>
          </cell>
          <cell r="H3">
            <v>40816</v>
          </cell>
          <cell r="I3" t="str">
            <v>En cours</v>
          </cell>
          <cell r="J3" t="str">
            <v>DAPHNIS</v>
          </cell>
          <cell r="K3" t="str">
            <v>Ansy</v>
          </cell>
          <cell r="L3" t="str">
            <v>II.1</v>
          </cell>
          <cell r="M3" t="str">
            <v>Niv B</v>
          </cell>
          <cell r="N3">
            <v>30778</v>
          </cell>
        </row>
        <row r="4">
          <cell r="A4" t="str">
            <v>RENEDudley</v>
          </cell>
          <cell r="B4" t="str">
            <v>Travailleur communautaire</v>
          </cell>
          <cell r="C4" t="str">
            <v>Petit-Goâve</v>
          </cell>
          <cell r="D4">
            <v>40725</v>
          </cell>
          <cell r="E4" t="str">
            <v>DVFP</v>
          </cell>
          <cell r="F4" t="str">
            <v>DVFP</v>
          </cell>
          <cell r="G4" t="str">
            <v>DVFP</v>
          </cell>
          <cell r="H4">
            <v>40816</v>
          </cell>
          <cell r="I4" t="str">
            <v>En cours</v>
          </cell>
          <cell r="J4" t="str">
            <v>RENE</v>
          </cell>
          <cell r="K4" t="str">
            <v>Dudley</v>
          </cell>
          <cell r="L4" t="str">
            <v>II.1</v>
          </cell>
          <cell r="M4" t="str">
            <v>Niv B</v>
          </cell>
          <cell r="N4">
            <v>30778</v>
          </cell>
        </row>
        <row r="5">
          <cell r="A5" t="str">
            <v>FRANCOISAlexander</v>
          </cell>
          <cell r="B5" t="str">
            <v>Responsible d'antenne DVFP PG</v>
          </cell>
          <cell r="C5" t="str">
            <v>Petit-Goâve</v>
          </cell>
          <cell r="D5">
            <v>40725</v>
          </cell>
          <cell r="E5" t="str">
            <v>DVFP</v>
          </cell>
          <cell r="F5" t="str">
            <v>DVFP</v>
          </cell>
          <cell r="G5" t="str">
            <v>DVFP</v>
          </cell>
          <cell r="H5">
            <v>40816</v>
          </cell>
          <cell r="I5" t="str">
            <v>En cours</v>
          </cell>
          <cell r="J5" t="str">
            <v>FRANCOIS</v>
          </cell>
          <cell r="K5" t="str">
            <v>Alexander</v>
          </cell>
          <cell r="L5" t="str">
            <v>III.2</v>
          </cell>
          <cell r="M5" t="str">
            <v>Niv C</v>
          </cell>
          <cell r="N5">
            <v>44630</v>
          </cell>
        </row>
        <row r="6">
          <cell r="A6" t="str">
            <v>PIERRE SAINTDavid</v>
          </cell>
          <cell r="B6" t="str">
            <v>Magasinier</v>
          </cell>
          <cell r="C6" t="str">
            <v>Petit-Goâve</v>
          </cell>
          <cell r="D6">
            <v>40725</v>
          </cell>
          <cell r="E6" t="str">
            <v>DVFP</v>
          </cell>
          <cell r="F6" t="str">
            <v>DVFP</v>
          </cell>
          <cell r="G6" t="str">
            <v>DVFP</v>
          </cell>
          <cell r="H6">
            <v>40816</v>
          </cell>
          <cell r="I6" t="str">
            <v>En cours</v>
          </cell>
          <cell r="J6" t="str">
            <v>PIERRE SAINT</v>
          </cell>
          <cell r="K6" t="str">
            <v>David</v>
          </cell>
          <cell r="L6" t="str">
            <v>I.5</v>
          </cell>
          <cell r="M6" t="str">
            <v>Niv B</v>
          </cell>
          <cell r="N6">
            <v>22710</v>
          </cell>
        </row>
        <row r="7">
          <cell r="A7" t="str">
            <v>ALCIMAMarie Sercilia</v>
          </cell>
          <cell r="B7" t="str">
            <v>Travailleur communautaire</v>
          </cell>
          <cell r="C7" t="str">
            <v>Petit-Goâve</v>
          </cell>
          <cell r="D7">
            <v>40725</v>
          </cell>
          <cell r="E7" t="str">
            <v>DVFP</v>
          </cell>
          <cell r="F7" t="str">
            <v>DVFP</v>
          </cell>
          <cell r="G7" t="str">
            <v>DVFP</v>
          </cell>
          <cell r="H7">
            <v>40816</v>
          </cell>
          <cell r="I7" t="str">
            <v>En cours</v>
          </cell>
          <cell r="J7" t="str">
            <v>ALCIMA</v>
          </cell>
          <cell r="K7" t="str">
            <v>Marie Sercilia</v>
          </cell>
          <cell r="L7" t="str">
            <v>II.2</v>
          </cell>
          <cell r="M7" t="str">
            <v>Niv D</v>
          </cell>
          <cell r="N7">
            <v>33571</v>
          </cell>
        </row>
        <row r="8">
          <cell r="A8" t="str">
            <v>JEAN-BAPTISTEPierre-Richard</v>
          </cell>
          <cell r="B8" t="str">
            <v>Agent de sécurité</v>
          </cell>
          <cell r="C8" t="str">
            <v>Petit-Goâve</v>
          </cell>
          <cell r="D8">
            <v>40725</v>
          </cell>
          <cell r="E8" t="str">
            <v>DVFP</v>
          </cell>
          <cell r="F8" t="str">
            <v>Gardien</v>
          </cell>
          <cell r="G8" t="str">
            <v>DVFP</v>
          </cell>
          <cell r="H8">
            <v>40816</v>
          </cell>
          <cell r="I8" t="str">
            <v>En cours</v>
          </cell>
          <cell r="J8" t="str">
            <v>JEAN-BAPTISTE</v>
          </cell>
          <cell r="K8" t="str">
            <v>Pierre-Richard</v>
          </cell>
          <cell r="L8" t="str">
            <v>I.1</v>
          </cell>
          <cell r="M8" t="str">
            <v>Niv B</v>
          </cell>
          <cell r="N8">
            <v>13838</v>
          </cell>
        </row>
        <row r="9">
          <cell r="A9" t="str">
            <v>GASPARDJames</v>
          </cell>
          <cell r="B9" t="str">
            <v>Assistant Log Projet</v>
          </cell>
          <cell r="C9" t="str">
            <v>Petit-Goâve</v>
          </cell>
          <cell r="D9">
            <v>40725</v>
          </cell>
          <cell r="E9" t="str">
            <v>Shelter - Autre</v>
          </cell>
          <cell r="F9" t="str">
            <v>Autre</v>
          </cell>
          <cell r="G9" t="str">
            <v>Shelter</v>
          </cell>
          <cell r="H9">
            <v>40816</v>
          </cell>
          <cell r="I9" t="str">
            <v>En cours</v>
          </cell>
          <cell r="J9" t="str">
            <v>GASPARD</v>
          </cell>
          <cell r="K9" t="str">
            <v>James</v>
          </cell>
          <cell r="L9" t="str">
            <v>III.1</v>
          </cell>
          <cell r="M9" t="str">
            <v>Niv B</v>
          </cell>
          <cell r="N9">
            <v>41892</v>
          </cell>
        </row>
        <row r="10">
          <cell r="A10" t="str">
            <v>DESTINEJean Lesly</v>
          </cell>
          <cell r="B10" t="str">
            <v>Agent de sécurité</v>
          </cell>
          <cell r="C10" t="str">
            <v>Petit-Goâve</v>
          </cell>
          <cell r="D10">
            <v>40725</v>
          </cell>
          <cell r="E10" t="str">
            <v>Logistique base</v>
          </cell>
          <cell r="F10" t="str">
            <v>Gardien</v>
          </cell>
          <cell r="G10" t="str">
            <v>Logistique</v>
          </cell>
          <cell r="H10">
            <v>40816</v>
          </cell>
          <cell r="I10" t="str">
            <v>En cours</v>
          </cell>
          <cell r="J10" t="str">
            <v>DESTINE</v>
          </cell>
          <cell r="K10" t="str">
            <v>Jean Lesly</v>
          </cell>
          <cell r="L10" t="str">
            <v>I.1</v>
          </cell>
          <cell r="M10" t="str">
            <v>Niv B</v>
          </cell>
          <cell r="N10">
            <v>13838</v>
          </cell>
        </row>
        <row r="11">
          <cell r="A11" t="str">
            <v>ORTILUSFritzner</v>
          </cell>
          <cell r="B11" t="str">
            <v>Agent de sécurité</v>
          </cell>
          <cell r="C11" t="str">
            <v>Petit-Goâve</v>
          </cell>
          <cell r="D11">
            <v>40725</v>
          </cell>
          <cell r="E11" t="str">
            <v>Logistique base</v>
          </cell>
          <cell r="F11" t="str">
            <v>Gardien</v>
          </cell>
          <cell r="G11" t="str">
            <v>Logistique</v>
          </cell>
          <cell r="H11">
            <v>40816</v>
          </cell>
          <cell r="I11" t="str">
            <v>En cours</v>
          </cell>
          <cell r="J11" t="str">
            <v>ORTILUS</v>
          </cell>
          <cell r="K11" t="str">
            <v>Fritzner</v>
          </cell>
          <cell r="L11" t="str">
            <v>I.1</v>
          </cell>
          <cell r="M11" t="str">
            <v>Niv B</v>
          </cell>
          <cell r="N11">
            <v>13838</v>
          </cell>
        </row>
        <row r="12">
          <cell r="A12" t="str">
            <v>LOUISDieuseul</v>
          </cell>
          <cell r="B12" t="str">
            <v>Agent de sécurité</v>
          </cell>
          <cell r="C12" t="str">
            <v>Petit-Goâve</v>
          </cell>
          <cell r="D12">
            <v>40725</v>
          </cell>
          <cell r="E12" t="str">
            <v>Logistique base</v>
          </cell>
          <cell r="F12" t="str">
            <v>Gardien</v>
          </cell>
          <cell r="G12" t="str">
            <v>Logistique</v>
          </cell>
          <cell r="H12">
            <v>40816</v>
          </cell>
          <cell r="I12" t="str">
            <v>En cours</v>
          </cell>
          <cell r="J12" t="str">
            <v>LOUIS</v>
          </cell>
          <cell r="K12" t="str">
            <v>Dieuseul</v>
          </cell>
          <cell r="L12" t="str">
            <v>I.1</v>
          </cell>
          <cell r="M12" t="str">
            <v>Niv B</v>
          </cell>
          <cell r="N12">
            <v>13838</v>
          </cell>
        </row>
        <row r="13">
          <cell r="A13" t="str">
            <v>CHARLESClermita</v>
          </cell>
          <cell r="B13" t="str">
            <v>Cuisinière</v>
          </cell>
          <cell r="C13" t="str">
            <v>Petit-Goâve</v>
          </cell>
          <cell r="D13">
            <v>40725</v>
          </cell>
          <cell r="E13" t="str">
            <v>Expat</v>
          </cell>
          <cell r="F13" t="str">
            <v>Personnel maison/bureau</v>
          </cell>
          <cell r="G13" t="str">
            <v>Expat</v>
          </cell>
          <cell r="H13">
            <v>40816</v>
          </cell>
          <cell r="I13" t="str">
            <v>En cours</v>
          </cell>
          <cell r="J13" t="str">
            <v>CHARLES</v>
          </cell>
          <cell r="K13" t="str">
            <v>Clermita</v>
          </cell>
          <cell r="L13" t="str">
            <v>I.2</v>
          </cell>
          <cell r="M13" t="str">
            <v>Niv A</v>
          </cell>
          <cell r="N13">
            <v>14985</v>
          </cell>
        </row>
        <row r="14">
          <cell r="A14" t="str">
            <v>BORANGEDonnal</v>
          </cell>
          <cell r="B14" t="str">
            <v>Assistant approche PSH</v>
          </cell>
          <cell r="C14" t="str">
            <v>Petit-Goâve</v>
          </cell>
          <cell r="D14">
            <v>40725</v>
          </cell>
          <cell r="E14" t="str">
            <v>Shelter - Social</v>
          </cell>
          <cell r="F14" t="str">
            <v>Social</v>
          </cell>
          <cell r="G14" t="str">
            <v>Shelter</v>
          </cell>
          <cell r="H14">
            <v>40786</v>
          </cell>
          <cell r="I14" t="str">
            <v>En cours</v>
          </cell>
          <cell r="J14" t="str">
            <v>BORANGE</v>
          </cell>
          <cell r="K14" t="str">
            <v>Donnal</v>
          </cell>
          <cell r="L14" t="str">
            <v>II.3</v>
          </cell>
          <cell r="M14" t="str">
            <v>Niv B</v>
          </cell>
          <cell r="N14">
            <v>35211</v>
          </cell>
        </row>
        <row r="15">
          <cell r="A15" t="str">
            <v>MESIDORAubelin</v>
          </cell>
          <cell r="B15" t="str">
            <v>Agent de sécurité</v>
          </cell>
          <cell r="C15" t="str">
            <v>Petit-Goâve</v>
          </cell>
          <cell r="D15">
            <v>40725</v>
          </cell>
          <cell r="E15" t="str">
            <v>Expat</v>
          </cell>
          <cell r="F15" t="str">
            <v>Gardien</v>
          </cell>
          <cell r="G15" t="str">
            <v>Expat</v>
          </cell>
          <cell r="H15">
            <v>40816</v>
          </cell>
          <cell r="I15" t="str">
            <v>En cours</v>
          </cell>
          <cell r="J15" t="str">
            <v>MESIDOR</v>
          </cell>
          <cell r="K15" t="str">
            <v>Aubelin</v>
          </cell>
          <cell r="L15" t="str">
            <v>I.1</v>
          </cell>
          <cell r="M15" t="str">
            <v>Niv B</v>
          </cell>
          <cell r="N15">
            <v>13838</v>
          </cell>
        </row>
        <row r="16">
          <cell r="A16" t="str">
            <v>AUDNEHérold</v>
          </cell>
          <cell r="B16" t="str">
            <v>Agent de sécurité</v>
          </cell>
          <cell r="C16" t="str">
            <v>Petit-Goâve</v>
          </cell>
          <cell r="D16">
            <v>40725</v>
          </cell>
          <cell r="E16" t="str">
            <v>Logistique base</v>
          </cell>
          <cell r="F16" t="str">
            <v>Gardien</v>
          </cell>
          <cell r="G16" t="str">
            <v>Logistique</v>
          </cell>
          <cell r="H16">
            <v>40816</v>
          </cell>
          <cell r="I16" t="str">
            <v>En cours</v>
          </cell>
          <cell r="J16" t="str">
            <v>AUDNE</v>
          </cell>
          <cell r="K16" t="str">
            <v>Hérold</v>
          </cell>
          <cell r="L16" t="str">
            <v>I.1</v>
          </cell>
          <cell r="M16" t="str">
            <v>Niv B</v>
          </cell>
          <cell r="N16">
            <v>13838</v>
          </cell>
        </row>
        <row r="17">
          <cell r="A17" t="str">
            <v>FRANCOISJean Fortuné</v>
          </cell>
          <cell r="B17" t="str">
            <v>Agent de sécurité</v>
          </cell>
          <cell r="C17" t="str">
            <v>Petit-Goâve</v>
          </cell>
          <cell r="D17">
            <v>40725</v>
          </cell>
          <cell r="E17" t="str">
            <v>Logistique base</v>
          </cell>
          <cell r="F17" t="str">
            <v>Gardien</v>
          </cell>
          <cell r="G17" t="str">
            <v>Logistique</v>
          </cell>
          <cell r="H17">
            <v>40816</v>
          </cell>
          <cell r="I17" t="str">
            <v>En cours</v>
          </cell>
          <cell r="J17" t="str">
            <v>FRANCOIS</v>
          </cell>
          <cell r="K17" t="str">
            <v>Jean Fortuné</v>
          </cell>
          <cell r="L17" t="str">
            <v>I.1</v>
          </cell>
          <cell r="M17" t="str">
            <v>Niv B</v>
          </cell>
          <cell r="N17">
            <v>13838</v>
          </cell>
        </row>
        <row r="18">
          <cell r="A18" t="str">
            <v>DUMAFernand</v>
          </cell>
          <cell r="B18" t="str">
            <v>Agent de sécurité</v>
          </cell>
          <cell r="C18" t="str">
            <v>Petit-Goâve</v>
          </cell>
          <cell r="D18">
            <v>40725</v>
          </cell>
          <cell r="E18" t="str">
            <v>Logistique base</v>
          </cell>
          <cell r="F18" t="str">
            <v>Gardien</v>
          </cell>
          <cell r="G18" t="str">
            <v>Logistique</v>
          </cell>
          <cell r="H18">
            <v>40816</v>
          </cell>
          <cell r="I18" t="str">
            <v>En cours</v>
          </cell>
          <cell r="J18" t="str">
            <v>DUMA</v>
          </cell>
          <cell r="K18" t="str">
            <v>Fernand</v>
          </cell>
          <cell r="L18" t="str">
            <v>I.1</v>
          </cell>
          <cell r="M18" t="str">
            <v>Niv B</v>
          </cell>
          <cell r="N18">
            <v>13838</v>
          </cell>
        </row>
        <row r="19">
          <cell r="A19" t="str">
            <v>CHARLESAnnatide</v>
          </cell>
          <cell r="B19" t="str">
            <v>Ménagère</v>
          </cell>
          <cell r="C19" t="str">
            <v>Petit-Goâve</v>
          </cell>
          <cell r="D19">
            <v>40725</v>
          </cell>
          <cell r="E19" t="str">
            <v>Expat</v>
          </cell>
          <cell r="F19" t="str">
            <v>Personnel maison/bureau</v>
          </cell>
          <cell r="G19" t="str">
            <v>Expat</v>
          </cell>
          <cell r="H19">
            <v>40816</v>
          </cell>
          <cell r="I19" t="str">
            <v>En cours</v>
          </cell>
          <cell r="J19" t="str">
            <v>CHARLES</v>
          </cell>
          <cell r="K19" t="str">
            <v>Annatide</v>
          </cell>
          <cell r="L19" t="str">
            <v>I.2</v>
          </cell>
          <cell r="M19" t="str">
            <v>Niv B</v>
          </cell>
          <cell r="N19">
            <v>15360</v>
          </cell>
        </row>
        <row r="20">
          <cell r="A20" t="str">
            <v>SERAPHINLesly</v>
          </cell>
          <cell r="B20" t="str">
            <v>Agent de sécurité</v>
          </cell>
          <cell r="C20" t="str">
            <v>Petit-Goâve</v>
          </cell>
          <cell r="D20">
            <v>40725</v>
          </cell>
          <cell r="E20" t="str">
            <v>DVFP</v>
          </cell>
          <cell r="F20" t="str">
            <v>Gardien</v>
          </cell>
          <cell r="G20" t="str">
            <v>DVFP</v>
          </cell>
          <cell r="H20">
            <v>40816</v>
          </cell>
          <cell r="I20" t="str">
            <v>En cours</v>
          </cell>
          <cell r="J20" t="str">
            <v>SERAPHIN</v>
          </cell>
          <cell r="K20" t="str">
            <v>Lesly</v>
          </cell>
          <cell r="L20" t="str">
            <v>I.1</v>
          </cell>
          <cell r="M20" t="str">
            <v>Niv B</v>
          </cell>
          <cell r="N20">
            <v>13838</v>
          </cell>
        </row>
        <row r="21">
          <cell r="A21" t="str">
            <v>FRANCOISDieu-love</v>
          </cell>
          <cell r="B21" t="str">
            <v>Travailleur communautaire</v>
          </cell>
          <cell r="C21" t="str">
            <v>Petit-Goâve</v>
          </cell>
          <cell r="D21">
            <v>40725</v>
          </cell>
          <cell r="E21" t="str">
            <v>DVFP</v>
          </cell>
          <cell r="F21" t="str">
            <v>DVFP</v>
          </cell>
          <cell r="G21" t="str">
            <v>DVFP</v>
          </cell>
          <cell r="H21">
            <v>40816</v>
          </cell>
          <cell r="I21" t="str">
            <v>En cours</v>
          </cell>
          <cell r="J21" t="str">
            <v>FRANCOIS</v>
          </cell>
          <cell r="K21" t="str">
            <v>Dieu-love G.V.</v>
          </cell>
          <cell r="L21" t="str">
            <v>II.1</v>
          </cell>
          <cell r="M21" t="str">
            <v>Niv B</v>
          </cell>
          <cell r="N21">
            <v>30778</v>
          </cell>
        </row>
        <row r="22">
          <cell r="A22" t="str">
            <v>LEGERJenny</v>
          </cell>
          <cell r="B22" t="str">
            <v>TPS/Animateur</v>
          </cell>
          <cell r="C22" t="str">
            <v>Petit-Goâve</v>
          </cell>
          <cell r="D22">
            <v>40725</v>
          </cell>
          <cell r="E22" t="str">
            <v>DVFP</v>
          </cell>
          <cell r="F22" t="str">
            <v>DVFP</v>
          </cell>
          <cell r="G22" t="str">
            <v>DVFP</v>
          </cell>
          <cell r="H22">
            <v>40816</v>
          </cell>
          <cell r="I22" t="str">
            <v>En cours</v>
          </cell>
          <cell r="J22" t="str">
            <v>LEGER</v>
          </cell>
          <cell r="K22" t="str">
            <v>Jenny</v>
          </cell>
          <cell r="L22" t="str">
            <v>II.1</v>
          </cell>
          <cell r="M22" t="str">
            <v>Niv B</v>
          </cell>
          <cell r="N22">
            <v>30778</v>
          </cell>
        </row>
        <row r="23">
          <cell r="A23" t="str">
            <v>DORCY Jean Vilès</v>
          </cell>
          <cell r="B23" t="str">
            <v>Agent de sécurité</v>
          </cell>
          <cell r="C23" t="str">
            <v>Petit-Goâve</v>
          </cell>
          <cell r="D23">
            <v>40725</v>
          </cell>
          <cell r="E23" t="str">
            <v>Logistique base</v>
          </cell>
          <cell r="F23" t="str">
            <v>Gardien</v>
          </cell>
          <cell r="G23" t="str">
            <v>Logistique</v>
          </cell>
          <cell r="H23">
            <v>40816</v>
          </cell>
          <cell r="I23" t="str">
            <v>En cours</v>
          </cell>
          <cell r="J23" t="str">
            <v>DORCY</v>
          </cell>
          <cell r="K23" t="str">
            <v>Jean Vilès</v>
          </cell>
          <cell r="L23" t="str">
            <v>I.1</v>
          </cell>
          <cell r="M23" t="str">
            <v>Niv B</v>
          </cell>
          <cell r="N23">
            <v>13838</v>
          </cell>
        </row>
        <row r="24">
          <cell r="A24" t="str">
            <v>CHECKERJoseph</v>
          </cell>
          <cell r="B24" t="str">
            <v>Agent de sécurité</v>
          </cell>
          <cell r="C24" t="str">
            <v>Petit-Goâve</v>
          </cell>
          <cell r="D24">
            <v>40725</v>
          </cell>
          <cell r="E24" t="str">
            <v>Logistique base</v>
          </cell>
          <cell r="F24" t="str">
            <v>Gardien</v>
          </cell>
          <cell r="G24" t="str">
            <v>Logistique</v>
          </cell>
          <cell r="H24">
            <v>40816</v>
          </cell>
          <cell r="I24" t="str">
            <v>En cours</v>
          </cell>
          <cell r="J24" t="str">
            <v>CHECKER</v>
          </cell>
          <cell r="K24" t="str">
            <v>Joseph</v>
          </cell>
          <cell r="L24" t="str">
            <v>I.1</v>
          </cell>
          <cell r="M24" t="str">
            <v>Niv B</v>
          </cell>
          <cell r="N24">
            <v>13838</v>
          </cell>
        </row>
        <row r="25">
          <cell r="A25" t="str">
            <v>PIERRE LOUISGaston Junior</v>
          </cell>
          <cell r="B25" t="str">
            <v>Agent de sécurité</v>
          </cell>
          <cell r="C25" t="str">
            <v>Petit-Goâve</v>
          </cell>
          <cell r="D25">
            <v>40725</v>
          </cell>
          <cell r="E25" t="str">
            <v>Logistique base</v>
          </cell>
          <cell r="F25" t="str">
            <v>Gardien</v>
          </cell>
          <cell r="G25" t="str">
            <v>Logistique</v>
          </cell>
          <cell r="H25">
            <v>40816</v>
          </cell>
          <cell r="I25" t="str">
            <v>En cours</v>
          </cell>
          <cell r="J25" t="str">
            <v>PIERRE LOUIS</v>
          </cell>
          <cell r="K25" t="str">
            <v>Gaston Junior</v>
          </cell>
          <cell r="L25" t="str">
            <v>I.1</v>
          </cell>
          <cell r="M25" t="str">
            <v>Niv B</v>
          </cell>
          <cell r="N25">
            <v>13838</v>
          </cell>
        </row>
        <row r="26">
          <cell r="A26" t="str">
            <v>PREVILAdelyne</v>
          </cell>
          <cell r="B26" t="str">
            <v>Ménagère</v>
          </cell>
          <cell r="C26" t="str">
            <v>Petit-Goâve</v>
          </cell>
          <cell r="D26">
            <v>40725</v>
          </cell>
          <cell r="E26" t="str">
            <v>Logistique base</v>
          </cell>
          <cell r="F26" t="str">
            <v>Personnel maison/bureau</v>
          </cell>
          <cell r="G26" t="str">
            <v>Logistique</v>
          </cell>
          <cell r="H26">
            <v>40816</v>
          </cell>
          <cell r="I26" t="str">
            <v>En cours</v>
          </cell>
          <cell r="J26" t="str">
            <v>PREVIL</v>
          </cell>
          <cell r="K26" t="str">
            <v>Adelyne</v>
          </cell>
          <cell r="L26" t="str">
            <v>I.2</v>
          </cell>
          <cell r="M26" t="str">
            <v>Niv B</v>
          </cell>
          <cell r="N26">
            <v>15360</v>
          </cell>
        </row>
        <row r="27">
          <cell r="A27" t="str">
            <v>GUERRIERBerthony</v>
          </cell>
          <cell r="B27" t="str">
            <v>Assistant Administrateur Finances</v>
          </cell>
          <cell r="C27" t="str">
            <v>Petit-Goâve</v>
          </cell>
          <cell r="D27">
            <v>40725</v>
          </cell>
          <cell r="E27" t="str">
            <v>Administration</v>
          </cell>
          <cell r="F27" t="str">
            <v>Administration</v>
          </cell>
          <cell r="G27" t="str">
            <v>Administration</v>
          </cell>
          <cell r="H27">
            <v>40816</v>
          </cell>
          <cell r="I27" t="str">
            <v>En cours</v>
          </cell>
          <cell r="J27" t="str">
            <v>GUERRIER</v>
          </cell>
          <cell r="K27" t="str">
            <v>Berthony</v>
          </cell>
          <cell r="L27" t="str">
            <v>III.1</v>
          </cell>
          <cell r="M27" t="str">
            <v>Niv B</v>
          </cell>
          <cell r="N27">
            <v>41892</v>
          </cell>
        </row>
        <row r="28">
          <cell r="A28" t="str">
            <v>PLUVIOSEStephenson</v>
          </cell>
          <cell r="B28" t="str">
            <v xml:space="preserve">Superviseur approche vulnérable </v>
          </cell>
          <cell r="C28" t="str">
            <v>Petit-Goâve</v>
          </cell>
          <cell r="D28">
            <v>40725</v>
          </cell>
          <cell r="E28" t="str">
            <v>Shelter - Social</v>
          </cell>
          <cell r="F28" t="str">
            <v>Social</v>
          </cell>
          <cell r="G28" t="str">
            <v>Shelter</v>
          </cell>
          <cell r="H28">
            <v>40786</v>
          </cell>
          <cell r="I28" t="str">
            <v>En cours</v>
          </cell>
          <cell r="J28" t="str">
            <v>PLUVIOSE</v>
          </cell>
          <cell r="K28" t="str">
            <v>Stephenson</v>
          </cell>
          <cell r="L28" t="str">
            <v>I.7</v>
          </cell>
          <cell r="M28" t="str">
            <v>Niv B</v>
          </cell>
          <cell r="N28">
            <v>27980</v>
          </cell>
        </row>
        <row r="29">
          <cell r="A29" t="str">
            <v>JEAN JULIENOlgens</v>
          </cell>
          <cell r="B29" t="str">
            <v>Agent de sécurité</v>
          </cell>
          <cell r="C29" t="str">
            <v>Petit-Goâve</v>
          </cell>
          <cell r="D29">
            <v>40725</v>
          </cell>
          <cell r="E29" t="str">
            <v>Logistique base</v>
          </cell>
          <cell r="F29" t="str">
            <v>Gardien</v>
          </cell>
          <cell r="G29" t="str">
            <v>Logistique</v>
          </cell>
          <cell r="H29">
            <v>40816</v>
          </cell>
          <cell r="I29" t="str">
            <v>En cours</v>
          </cell>
          <cell r="J29" t="str">
            <v>JEAN JULIEN</v>
          </cell>
          <cell r="K29" t="str">
            <v>Olgens</v>
          </cell>
          <cell r="L29" t="str">
            <v>I.1</v>
          </cell>
          <cell r="M29" t="str">
            <v>Niv A</v>
          </cell>
          <cell r="N29">
            <v>13500</v>
          </cell>
        </row>
        <row r="30">
          <cell r="A30" t="str">
            <v>JEAN CHARLESZacharie</v>
          </cell>
          <cell r="B30" t="str">
            <v>Agent de sécurité</v>
          </cell>
          <cell r="C30" t="str">
            <v>Petit-Goâve</v>
          </cell>
          <cell r="D30">
            <v>40725</v>
          </cell>
          <cell r="E30" t="str">
            <v>Logistique base</v>
          </cell>
          <cell r="F30" t="str">
            <v>Gardien</v>
          </cell>
          <cell r="G30" t="str">
            <v>Logistique</v>
          </cell>
          <cell r="H30">
            <v>40816</v>
          </cell>
          <cell r="I30" t="str">
            <v>En cours</v>
          </cell>
          <cell r="J30" t="str">
            <v>JEAN CHARLES</v>
          </cell>
          <cell r="K30" t="str">
            <v>Zacharie</v>
          </cell>
          <cell r="L30" t="str">
            <v>I.1</v>
          </cell>
          <cell r="M30" t="str">
            <v>Niv A</v>
          </cell>
          <cell r="N30">
            <v>13500</v>
          </cell>
        </row>
        <row r="31">
          <cell r="A31" t="str">
            <v>FRANCOISGoodfoy</v>
          </cell>
          <cell r="B31" t="str">
            <v>Agent de sécurité</v>
          </cell>
          <cell r="C31" t="str">
            <v>Petit-Goâve</v>
          </cell>
          <cell r="D31">
            <v>40725</v>
          </cell>
          <cell r="E31" t="str">
            <v>Logistique base</v>
          </cell>
          <cell r="F31" t="str">
            <v>Gardien</v>
          </cell>
          <cell r="G31" t="str">
            <v>Logistique</v>
          </cell>
          <cell r="H31">
            <v>40816</v>
          </cell>
          <cell r="I31" t="str">
            <v>En cours</v>
          </cell>
          <cell r="J31" t="str">
            <v>FRANCOIS</v>
          </cell>
          <cell r="K31" t="str">
            <v>Goodfoy</v>
          </cell>
          <cell r="L31" t="str">
            <v>I.1</v>
          </cell>
          <cell r="M31" t="str">
            <v>Niv A</v>
          </cell>
          <cell r="N31">
            <v>13500</v>
          </cell>
        </row>
        <row r="32">
          <cell r="A32" t="str">
            <v>LUMAINEO'Kohens</v>
          </cell>
          <cell r="B32" t="str">
            <v>Agent de sécurité</v>
          </cell>
          <cell r="C32" t="str">
            <v>Petit-Goâve</v>
          </cell>
          <cell r="D32">
            <v>40725</v>
          </cell>
          <cell r="E32" t="str">
            <v>Logistique base</v>
          </cell>
          <cell r="F32" t="str">
            <v>Gardien</v>
          </cell>
          <cell r="G32" t="str">
            <v>Logistique</v>
          </cell>
          <cell r="H32">
            <v>40816</v>
          </cell>
          <cell r="I32" t="str">
            <v>En cours</v>
          </cell>
          <cell r="J32" t="str">
            <v>LUMAINE</v>
          </cell>
          <cell r="K32" t="str">
            <v>O'Kohens</v>
          </cell>
          <cell r="L32" t="str">
            <v>I.1</v>
          </cell>
          <cell r="M32" t="str">
            <v>Niv A</v>
          </cell>
          <cell r="N32">
            <v>13500</v>
          </cell>
        </row>
        <row r="33">
          <cell r="A33" t="str">
            <v>DUMASMickenson</v>
          </cell>
          <cell r="B33" t="str">
            <v>Agent de sécurité</v>
          </cell>
          <cell r="C33" t="str">
            <v>Petit-Goâve</v>
          </cell>
          <cell r="D33">
            <v>40725</v>
          </cell>
          <cell r="E33" t="str">
            <v>Logistique base</v>
          </cell>
          <cell r="F33" t="str">
            <v>Gardien</v>
          </cell>
          <cell r="G33" t="str">
            <v>Logistique</v>
          </cell>
          <cell r="H33">
            <v>40816</v>
          </cell>
          <cell r="I33" t="str">
            <v>En cours</v>
          </cell>
          <cell r="J33" t="str">
            <v>DUMAS</v>
          </cell>
          <cell r="K33" t="str">
            <v>Mickenson</v>
          </cell>
          <cell r="L33" t="str">
            <v>I.1</v>
          </cell>
          <cell r="M33" t="str">
            <v>Niv A</v>
          </cell>
          <cell r="N33">
            <v>13500</v>
          </cell>
        </row>
        <row r="34">
          <cell r="A34" t="str">
            <v>SAINT CYRJean Alexte</v>
          </cell>
          <cell r="B34" t="str">
            <v>Agent de sécurité</v>
          </cell>
          <cell r="C34" t="str">
            <v>Petit-Goâve</v>
          </cell>
          <cell r="D34">
            <v>40725</v>
          </cell>
          <cell r="E34" t="str">
            <v>Logistique base</v>
          </cell>
          <cell r="F34" t="str">
            <v>Gardien</v>
          </cell>
          <cell r="G34" t="str">
            <v>Logistique</v>
          </cell>
          <cell r="H34">
            <v>40816</v>
          </cell>
          <cell r="I34" t="str">
            <v>En cours</v>
          </cell>
          <cell r="J34" t="str">
            <v>SAINT CYR</v>
          </cell>
          <cell r="K34" t="str">
            <v>Jean Alexte</v>
          </cell>
          <cell r="L34" t="str">
            <v>I.1</v>
          </cell>
          <cell r="M34" t="str">
            <v>Niv A</v>
          </cell>
          <cell r="N34">
            <v>13500</v>
          </cell>
        </row>
        <row r="35">
          <cell r="A35" t="str">
            <v>DESIRElisée</v>
          </cell>
          <cell r="B35" t="str">
            <v>Agent de sécurité</v>
          </cell>
          <cell r="C35" t="str">
            <v>Petit-Goâve</v>
          </cell>
          <cell r="D35">
            <v>40725</v>
          </cell>
          <cell r="E35" t="str">
            <v>Logistique base</v>
          </cell>
          <cell r="F35" t="str">
            <v>Gardien</v>
          </cell>
          <cell r="G35" t="str">
            <v>Logistique</v>
          </cell>
          <cell r="H35">
            <v>40816</v>
          </cell>
          <cell r="I35" t="str">
            <v>En cours</v>
          </cell>
          <cell r="J35" t="str">
            <v>DESIR</v>
          </cell>
          <cell r="K35" t="str">
            <v>Elisée</v>
          </cell>
          <cell r="L35" t="str">
            <v>I.1</v>
          </cell>
          <cell r="M35" t="str">
            <v>Niv A</v>
          </cell>
          <cell r="N35">
            <v>13500</v>
          </cell>
        </row>
        <row r="36">
          <cell r="A36" t="str">
            <v>FRANCOISMarie Josette</v>
          </cell>
          <cell r="B36" t="str">
            <v>Technicien de réhabilitation</v>
          </cell>
          <cell r="C36" t="str">
            <v>Petit-Goâve</v>
          </cell>
          <cell r="D36">
            <v>40725</v>
          </cell>
          <cell r="E36" t="str">
            <v>DVFP</v>
          </cell>
          <cell r="F36" t="str">
            <v>DVFP</v>
          </cell>
          <cell r="G36" t="str">
            <v>DVFP</v>
          </cell>
          <cell r="H36">
            <v>40816</v>
          </cell>
          <cell r="I36" t="str">
            <v>En cours</v>
          </cell>
          <cell r="J36" t="str">
            <v>FRANCOIS</v>
          </cell>
          <cell r="K36" t="str">
            <v>Marie Josette</v>
          </cell>
          <cell r="L36" t="str">
            <v>II.2</v>
          </cell>
          <cell r="M36" t="str">
            <v>Niv A</v>
          </cell>
          <cell r="N36">
            <v>31229</v>
          </cell>
        </row>
        <row r="37">
          <cell r="A37" t="str">
            <v>CASAMEElie</v>
          </cell>
          <cell r="B37" t="str">
            <v>Agent de sécurité</v>
          </cell>
          <cell r="C37" t="str">
            <v>Petit-Goâve</v>
          </cell>
          <cell r="D37">
            <v>40725</v>
          </cell>
          <cell r="E37" t="str">
            <v>Logistique base</v>
          </cell>
          <cell r="F37" t="str">
            <v>Gardien</v>
          </cell>
          <cell r="G37" t="str">
            <v>Logistique</v>
          </cell>
          <cell r="H37">
            <v>40816</v>
          </cell>
          <cell r="I37" t="str">
            <v>En cours</v>
          </cell>
          <cell r="J37" t="str">
            <v>CASAME</v>
          </cell>
          <cell r="K37" t="str">
            <v>Elie</v>
          </cell>
          <cell r="L37" t="str">
            <v>I.1</v>
          </cell>
          <cell r="M37" t="str">
            <v>Niv A</v>
          </cell>
          <cell r="N37">
            <v>13500</v>
          </cell>
        </row>
        <row r="38">
          <cell r="A38" t="str">
            <v>JEAN BAPTISTESherly Ghislaine</v>
          </cell>
          <cell r="B38" t="str">
            <v>Assistant Administrateur RH</v>
          </cell>
          <cell r="C38" t="str">
            <v>Petit-Goâve</v>
          </cell>
          <cell r="D38">
            <v>40725</v>
          </cell>
          <cell r="E38" t="str">
            <v>Administration</v>
          </cell>
          <cell r="F38" t="str">
            <v>Administration</v>
          </cell>
          <cell r="G38" t="str">
            <v>Administration</v>
          </cell>
          <cell r="H38">
            <v>40816</v>
          </cell>
          <cell r="I38" t="str">
            <v>En cours</v>
          </cell>
          <cell r="J38" t="str">
            <v>JEAN BAPTISTE</v>
          </cell>
          <cell r="K38" t="str">
            <v>Sherly Ghislaine</v>
          </cell>
          <cell r="L38" t="str">
            <v>II.3</v>
          </cell>
          <cell r="M38" t="str">
            <v>Niv A</v>
          </cell>
          <cell r="N38">
            <v>34352</v>
          </cell>
        </row>
        <row r="39">
          <cell r="A39" t="str">
            <v>CHARLESJonathan</v>
          </cell>
          <cell r="B39" t="str">
            <v>Evaluateur social technique</v>
          </cell>
          <cell r="C39" t="str">
            <v>Petit-Goâve</v>
          </cell>
          <cell r="D39">
            <v>40725</v>
          </cell>
          <cell r="E39" t="str">
            <v>Shelter - Social</v>
          </cell>
          <cell r="F39" t="str">
            <v>Social</v>
          </cell>
          <cell r="G39" t="str">
            <v>Shelter</v>
          </cell>
          <cell r="H39">
            <v>40755</v>
          </cell>
          <cell r="I39" t="str">
            <v>En cours</v>
          </cell>
          <cell r="J39" t="str">
            <v>CHARLES</v>
          </cell>
          <cell r="K39" t="str">
            <v>Jonathan</v>
          </cell>
          <cell r="L39" t="str">
            <v>I.6</v>
          </cell>
          <cell r="M39" t="str">
            <v>Niv A</v>
          </cell>
          <cell r="N39">
            <v>24593</v>
          </cell>
        </row>
        <row r="40">
          <cell r="A40" t="str">
            <v>JEAN FRANCOISLenord</v>
          </cell>
          <cell r="B40" t="str">
            <v>Evaluateur social technique</v>
          </cell>
          <cell r="C40" t="str">
            <v>Petit-Goâve</v>
          </cell>
          <cell r="D40">
            <v>40725</v>
          </cell>
          <cell r="E40" t="str">
            <v>Shelter - Social</v>
          </cell>
          <cell r="F40" t="str">
            <v>Social</v>
          </cell>
          <cell r="G40" t="str">
            <v>Shelter</v>
          </cell>
          <cell r="H40">
            <v>40755</v>
          </cell>
          <cell r="I40" t="str">
            <v>En cours</v>
          </cell>
          <cell r="J40" t="str">
            <v>JEAN FRANCOIS</v>
          </cell>
          <cell r="K40" t="str">
            <v>Lenord</v>
          </cell>
          <cell r="L40" t="str">
            <v>I.6</v>
          </cell>
          <cell r="M40" t="str">
            <v>Niv A</v>
          </cell>
          <cell r="N40">
            <v>24593</v>
          </cell>
        </row>
        <row r="41">
          <cell r="A41" t="str">
            <v>MILORDYvel</v>
          </cell>
          <cell r="B41" t="str">
            <v>Evaluateur social technique</v>
          </cell>
          <cell r="C41" t="str">
            <v>Petit-Goâve</v>
          </cell>
          <cell r="D41">
            <v>40725</v>
          </cell>
          <cell r="E41" t="str">
            <v>Shelter - Social</v>
          </cell>
          <cell r="F41" t="str">
            <v>Social</v>
          </cell>
          <cell r="G41" t="str">
            <v>Shelter</v>
          </cell>
          <cell r="H41">
            <v>40755</v>
          </cell>
          <cell r="I41" t="str">
            <v>En cours</v>
          </cell>
          <cell r="J41" t="str">
            <v>MILORD</v>
          </cell>
          <cell r="K41" t="str">
            <v>Yvel</v>
          </cell>
          <cell r="L41" t="str">
            <v>I.6</v>
          </cell>
          <cell r="M41" t="str">
            <v>Niv A</v>
          </cell>
          <cell r="N41">
            <v>24593</v>
          </cell>
        </row>
        <row r="42">
          <cell r="A42" t="str">
            <v>SAGESSEWilson</v>
          </cell>
          <cell r="B42" t="str">
            <v>Agent de sécurité</v>
          </cell>
          <cell r="C42" t="str">
            <v>Petit-Goâve</v>
          </cell>
          <cell r="D42">
            <v>40725</v>
          </cell>
          <cell r="E42" t="str">
            <v>Logistique base</v>
          </cell>
          <cell r="F42" t="str">
            <v>Gardien</v>
          </cell>
          <cell r="G42" t="str">
            <v>Logistique</v>
          </cell>
          <cell r="H42">
            <v>40816</v>
          </cell>
          <cell r="I42" t="str">
            <v>En cours</v>
          </cell>
          <cell r="J42" t="str">
            <v>SAGESSE</v>
          </cell>
          <cell r="K42" t="str">
            <v>Wilson</v>
          </cell>
          <cell r="L42" t="str">
            <v>I.1</v>
          </cell>
          <cell r="M42" t="str">
            <v>Niv A</v>
          </cell>
          <cell r="N42">
            <v>13500</v>
          </cell>
        </row>
        <row r="43">
          <cell r="A43" t="str">
            <v>BARTELOTLuckner</v>
          </cell>
          <cell r="B43" t="str">
            <v>Chef d'equipe preparation terrain</v>
          </cell>
          <cell r="C43" t="str">
            <v>Petit-Goâve</v>
          </cell>
          <cell r="D43">
            <v>40725</v>
          </cell>
          <cell r="E43" t="str">
            <v>Shelter - Construction</v>
          </cell>
          <cell r="F43" t="str">
            <v>Construction</v>
          </cell>
          <cell r="G43" t="str">
            <v>Shelter</v>
          </cell>
          <cell r="H43">
            <v>40816</v>
          </cell>
          <cell r="I43" t="str">
            <v>En cours</v>
          </cell>
          <cell r="J43" t="str">
            <v>BARTELOT</v>
          </cell>
          <cell r="K43" t="str">
            <v>Luckner</v>
          </cell>
          <cell r="L43" t="str">
            <v>II.1</v>
          </cell>
          <cell r="M43" t="str">
            <v>Niv B</v>
          </cell>
          <cell r="N43">
            <v>30778</v>
          </cell>
        </row>
        <row r="44">
          <cell r="A44" t="str">
            <v>BELHOMMERobenson</v>
          </cell>
          <cell r="B44" t="str">
            <v>Evaluateur social technique</v>
          </cell>
          <cell r="C44" t="str">
            <v>Petit-Goâve</v>
          </cell>
          <cell r="D44">
            <v>40725</v>
          </cell>
          <cell r="E44" t="str">
            <v>Shelter - Social</v>
          </cell>
          <cell r="F44" t="str">
            <v>Social</v>
          </cell>
          <cell r="G44" t="str">
            <v>Shelter</v>
          </cell>
          <cell r="H44">
            <v>40755</v>
          </cell>
          <cell r="I44" t="str">
            <v>En cours</v>
          </cell>
          <cell r="J44" t="str">
            <v>BELHOMME</v>
          </cell>
          <cell r="K44" t="str">
            <v>Robenson</v>
          </cell>
          <cell r="L44" t="str">
            <v>I.6</v>
          </cell>
          <cell r="M44" t="str">
            <v>Niv B</v>
          </cell>
          <cell r="N44">
            <v>25208</v>
          </cell>
        </row>
        <row r="45">
          <cell r="A45" t="str">
            <v>FEDEClaudette</v>
          </cell>
          <cell r="B45" t="str">
            <v>Evaluateur social technique</v>
          </cell>
          <cell r="C45" t="str">
            <v>Petit-Goâve</v>
          </cell>
          <cell r="D45">
            <v>40725</v>
          </cell>
          <cell r="E45" t="str">
            <v>Shelter - Social</v>
          </cell>
          <cell r="F45" t="str">
            <v>Social</v>
          </cell>
          <cell r="G45" t="str">
            <v>Shelter</v>
          </cell>
          <cell r="H45">
            <v>40755</v>
          </cell>
          <cell r="I45" t="str">
            <v>En cours</v>
          </cell>
          <cell r="J45" t="str">
            <v>FEDE</v>
          </cell>
          <cell r="K45" t="str">
            <v>Claudette</v>
          </cell>
          <cell r="L45" t="str">
            <v>I.6</v>
          </cell>
          <cell r="M45" t="str">
            <v>Niv B</v>
          </cell>
          <cell r="N45">
            <v>25208</v>
          </cell>
        </row>
        <row r="46">
          <cell r="A46" t="str">
            <v>ELISSAINTJean Luc</v>
          </cell>
          <cell r="B46" t="str">
            <v>Evaluateur social technique</v>
          </cell>
          <cell r="C46" t="str">
            <v>Petit-Goâve</v>
          </cell>
          <cell r="D46">
            <v>40725</v>
          </cell>
          <cell r="E46" t="str">
            <v>Shelter - Social</v>
          </cell>
          <cell r="F46" t="str">
            <v>Social</v>
          </cell>
          <cell r="G46" t="str">
            <v>Shelter</v>
          </cell>
          <cell r="H46">
            <v>40755</v>
          </cell>
          <cell r="I46" t="str">
            <v>En cours</v>
          </cell>
          <cell r="J46" t="str">
            <v>ELISSAINT</v>
          </cell>
          <cell r="K46" t="str">
            <v>Jean Luc</v>
          </cell>
          <cell r="L46" t="str">
            <v>I.6</v>
          </cell>
          <cell r="M46" t="str">
            <v>Niv B</v>
          </cell>
          <cell r="N46">
            <v>25208</v>
          </cell>
        </row>
        <row r="47">
          <cell r="A47" t="str">
            <v>LOUISRodney</v>
          </cell>
          <cell r="B47" t="str">
            <v>Boss Charpentier A</v>
          </cell>
          <cell r="C47" t="str">
            <v>Petit-Goâve</v>
          </cell>
          <cell r="D47">
            <v>40725</v>
          </cell>
          <cell r="E47" t="str">
            <v>Shelter - Production</v>
          </cell>
          <cell r="F47" t="str">
            <v>Production</v>
          </cell>
          <cell r="G47" t="str">
            <v>Shelter</v>
          </cell>
          <cell r="H47">
            <v>40786</v>
          </cell>
          <cell r="I47" t="str">
            <v>En cours</v>
          </cell>
          <cell r="J47" t="str">
            <v>LOUIS</v>
          </cell>
          <cell r="K47" t="str">
            <v>Rodney</v>
          </cell>
          <cell r="L47" t="str">
            <v>I.6</v>
          </cell>
          <cell r="M47" t="str">
            <v>Niv A</v>
          </cell>
          <cell r="N47">
            <v>24593</v>
          </cell>
        </row>
        <row r="48">
          <cell r="A48" t="str">
            <v>DANIELManoly</v>
          </cell>
          <cell r="B48" t="str">
            <v>Superviseur équipe prépa</v>
          </cell>
          <cell r="C48" t="str">
            <v>Petit-Goâve</v>
          </cell>
          <cell r="D48">
            <v>40725</v>
          </cell>
          <cell r="E48" t="str">
            <v>Shelter - Construction</v>
          </cell>
          <cell r="F48" t="str">
            <v>Construction</v>
          </cell>
          <cell r="G48" t="str">
            <v>Shelter</v>
          </cell>
          <cell r="H48">
            <v>40816</v>
          </cell>
          <cell r="I48" t="str">
            <v>En cours</v>
          </cell>
          <cell r="J48" t="str">
            <v>DANIEL</v>
          </cell>
          <cell r="K48" t="str">
            <v>Manoly</v>
          </cell>
          <cell r="L48" t="str">
            <v>I.7</v>
          </cell>
          <cell r="M48" t="str">
            <v>Niv A</v>
          </cell>
          <cell r="N48">
            <v>27298</v>
          </cell>
        </row>
        <row r="49">
          <cell r="A49" t="str">
            <v>JEANSerge</v>
          </cell>
          <cell r="B49" t="str">
            <v>Ouvrier Charpentier A</v>
          </cell>
          <cell r="C49" t="str">
            <v>Petit-Goâve</v>
          </cell>
          <cell r="D49">
            <v>40725</v>
          </cell>
          <cell r="E49" t="str">
            <v>Shelter - Production</v>
          </cell>
          <cell r="F49" t="str">
            <v>Production</v>
          </cell>
          <cell r="G49" t="str">
            <v>Shelter</v>
          </cell>
          <cell r="H49">
            <v>40786</v>
          </cell>
          <cell r="I49" t="str">
            <v>En cours</v>
          </cell>
          <cell r="J49" t="str">
            <v>JEAN</v>
          </cell>
          <cell r="K49" t="str">
            <v>Serge</v>
          </cell>
          <cell r="L49" t="str">
            <v>I.2</v>
          </cell>
          <cell r="M49" t="str">
            <v>Niv A</v>
          </cell>
          <cell r="N49">
            <v>14985</v>
          </cell>
        </row>
        <row r="50">
          <cell r="A50" t="str">
            <v>LABADYPaul-Elie</v>
          </cell>
          <cell r="B50" t="str">
            <v>Boss Charpentier A</v>
          </cell>
          <cell r="C50" t="str">
            <v>Petit-Goâve</v>
          </cell>
          <cell r="D50">
            <v>40725</v>
          </cell>
          <cell r="E50" t="str">
            <v>Shelter - Production</v>
          </cell>
          <cell r="F50" t="str">
            <v>Production</v>
          </cell>
          <cell r="G50" t="str">
            <v>Shelter</v>
          </cell>
          <cell r="H50">
            <v>40786</v>
          </cell>
          <cell r="I50" t="str">
            <v>En cours</v>
          </cell>
          <cell r="J50" t="str">
            <v>LABADY</v>
          </cell>
          <cell r="K50" t="str">
            <v>Paul-Elie</v>
          </cell>
          <cell r="L50" t="str">
            <v>I.6</v>
          </cell>
          <cell r="M50" t="str">
            <v>Niv A</v>
          </cell>
          <cell r="N50">
            <v>24593</v>
          </cell>
        </row>
        <row r="51">
          <cell r="A51" t="str">
            <v>MONDELUSGerald</v>
          </cell>
          <cell r="B51" t="str">
            <v>Boss Maçon T</v>
          </cell>
          <cell r="C51" t="str">
            <v>Petit-Goâve</v>
          </cell>
          <cell r="D51">
            <v>40725</v>
          </cell>
          <cell r="E51" t="str">
            <v>Shelter - Construction</v>
          </cell>
          <cell r="F51" t="str">
            <v>Construction</v>
          </cell>
          <cell r="G51" t="str">
            <v>Shelter</v>
          </cell>
          <cell r="H51">
            <v>40816</v>
          </cell>
          <cell r="I51" t="str">
            <v>En cours</v>
          </cell>
          <cell r="J51" t="str">
            <v>MONDELUS</v>
          </cell>
          <cell r="K51" t="str">
            <v>Gerald</v>
          </cell>
          <cell r="L51" t="str">
            <v>I.6</v>
          </cell>
          <cell r="M51" t="str">
            <v>Niv A</v>
          </cell>
          <cell r="N51">
            <v>24593</v>
          </cell>
        </row>
        <row r="52">
          <cell r="A52" t="str">
            <v>NICOLASHobbs</v>
          </cell>
          <cell r="B52" t="str">
            <v>Boss Charpentier Junior Percage</v>
          </cell>
          <cell r="C52" t="str">
            <v>Petit-Goâve</v>
          </cell>
          <cell r="D52">
            <v>40725</v>
          </cell>
          <cell r="E52" t="str">
            <v>Shelter - Production</v>
          </cell>
          <cell r="F52" t="str">
            <v>Production</v>
          </cell>
          <cell r="G52" t="str">
            <v>Shelter</v>
          </cell>
          <cell r="H52">
            <v>40786</v>
          </cell>
          <cell r="I52" t="str">
            <v>En cours</v>
          </cell>
          <cell r="J52" t="str">
            <v>NICOLAS</v>
          </cell>
          <cell r="K52" t="str">
            <v>Hobbs</v>
          </cell>
          <cell r="L52" t="str">
            <v>I.5</v>
          </cell>
          <cell r="M52" t="str">
            <v>Niv A</v>
          </cell>
          <cell r="N52">
            <v>22156</v>
          </cell>
        </row>
        <row r="53">
          <cell r="A53" t="str">
            <v>PIERREBifara</v>
          </cell>
          <cell r="B53" t="str">
            <v>Ouvrier Charpentier A</v>
          </cell>
          <cell r="C53" t="str">
            <v>Petit-Goâve</v>
          </cell>
          <cell r="D53">
            <v>40725</v>
          </cell>
          <cell r="E53" t="str">
            <v>Shelter - Production</v>
          </cell>
          <cell r="F53" t="str">
            <v>Production</v>
          </cell>
          <cell r="G53" t="str">
            <v>Shelter</v>
          </cell>
          <cell r="H53">
            <v>40786</v>
          </cell>
          <cell r="I53" t="str">
            <v>En cours</v>
          </cell>
          <cell r="J53" t="str">
            <v>PIERRE</v>
          </cell>
          <cell r="K53" t="str">
            <v>Bifara</v>
          </cell>
          <cell r="L53" t="str">
            <v>I.2</v>
          </cell>
          <cell r="M53" t="str">
            <v>Niv A</v>
          </cell>
          <cell r="N53">
            <v>14985</v>
          </cell>
        </row>
        <row r="54">
          <cell r="A54" t="str">
            <v>ROSIERSerge</v>
          </cell>
          <cell r="B54" t="str">
            <v>Boss Charpentier T</v>
          </cell>
          <cell r="C54" t="str">
            <v>Petit-Goâve</v>
          </cell>
          <cell r="D54">
            <v>40725</v>
          </cell>
          <cell r="E54" t="str">
            <v>Shelter - Construction</v>
          </cell>
          <cell r="F54" t="str">
            <v>Construction</v>
          </cell>
          <cell r="G54" t="str">
            <v>Shelter</v>
          </cell>
          <cell r="H54">
            <v>40816</v>
          </cell>
          <cell r="I54" t="str">
            <v>En cours</v>
          </cell>
          <cell r="J54" t="str">
            <v>ROSIER</v>
          </cell>
          <cell r="K54" t="str">
            <v>Serge</v>
          </cell>
          <cell r="L54" t="str">
            <v>I.6</v>
          </cell>
          <cell r="M54" t="str">
            <v>Niv A</v>
          </cell>
          <cell r="N54">
            <v>24593</v>
          </cell>
        </row>
        <row r="55">
          <cell r="A55" t="str">
            <v>SAINTIMAFrancis</v>
          </cell>
          <cell r="B55" t="str">
            <v>Boss Charpentier A</v>
          </cell>
          <cell r="C55" t="str">
            <v>Petit-Goâve</v>
          </cell>
          <cell r="D55">
            <v>40725</v>
          </cell>
          <cell r="E55" t="str">
            <v>Shelter - Production</v>
          </cell>
          <cell r="F55" t="str">
            <v>Production</v>
          </cell>
          <cell r="G55" t="str">
            <v>Shelter</v>
          </cell>
          <cell r="H55">
            <v>40786</v>
          </cell>
          <cell r="I55" t="str">
            <v>En cours</v>
          </cell>
          <cell r="J55" t="str">
            <v>SAINTIMA</v>
          </cell>
          <cell r="K55" t="str">
            <v>Francis</v>
          </cell>
          <cell r="L55" t="str">
            <v>I.6</v>
          </cell>
          <cell r="M55" t="str">
            <v>Niv A</v>
          </cell>
          <cell r="N55">
            <v>24593</v>
          </cell>
        </row>
        <row r="56">
          <cell r="A56" t="str">
            <v>COSSOGUJoël</v>
          </cell>
          <cell r="B56" t="str">
            <v>Acheteur</v>
          </cell>
          <cell r="C56" t="str">
            <v>Petit-Goâve</v>
          </cell>
          <cell r="D56">
            <v>40725</v>
          </cell>
          <cell r="E56" t="str">
            <v>Logistique base</v>
          </cell>
          <cell r="F56" t="str">
            <v>Logistique</v>
          </cell>
          <cell r="G56" t="str">
            <v>Logistique</v>
          </cell>
          <cell r="H56">
            <v>40816</v>
          </cell>
          <cell r="I56" t="str">
            <v>En cours</v>
          </cell>
          <cell r="J56" t="str">
            <v>COSSOGU</v>
          </cell>
          <cell r="K56" t="str">
            <v>Joël</v>
          </cell>
          <cell r="L56" t="str">
            <v>II.3</v>
          </cell>
          <cell r="M56" t="str">
            <v>Niv B</v>
          </cell>
          <cell r="N56">
            <v>35211</v>
          </cell>
        </row>
        <row r="57">
          <cell r="A57" t="str">
            <v>FATALGuillaume</v>
          </cell>
          <cell r="B57" t="str">
            <v>Superviseur de construction</v>
          </cell>
          <cell r="C57" t="str">
            <v>Petit-Goâve</v>
          </cell>
          <cell r="D57">
            <v>40725</v>
          </cell>
          <cell r="E57" t="str">
            <v>Shelter - Construction</v>
          </cell>
          <cell r="F57" t="str">
            <v>Construction</v>
          </cell>
          <cell r="G57" t="str">
            <v>Shelter</v>
          </cell>
          <cell r="H57">
            <v>40816</v>
          </cell>
          <cell r="I57" t="str">
            <v>En cours</v>
          </cell>
          <cell r="J57" t="str">
            <v>FATAL</v>
          </cell>
          <cell r="K57" t="str">
            <v>Guillaume</v>
          </cell>
          <cell r="L57" t="str">
            <v>I.7</v>
          </cell>
          <cell r="M57" t="str">
            <v>Niv A</v>
          </cell>
          <cell r="N57">
            <v>27298</v>
          </cell>
        </row>
        <row r="58">
          <cell r="A58" t="str">
            <v>BAZILRonald</v>
          </cell>
          <cell r="B58" t="str">
            <v>Boss Charpentier A</v>
          </cell>
          <cell r="C58" t="str">
            <v>Petit-Goâve</v>
          </cell>
          <cell r="D58">
            <v>40725</v>
          </cell>
          <cell r="E58" t="str">
            <v>Shelter - Production</v>
          </cell>
          <cell r="F58" t="str">
            <v>Production</v>
          </cell>
          <cell r="G58" t="str">
            <v>Shelter</v>
          </cell>
          <cell r="H58">
            <v>40786</v>
          </cell>
          <cell r="I58" t="str">
            <v>En cours</v>
          </cell>
          <cell r="J58" t="str">
            <v>BAZIL</v>
          </cell>
          <cell r="K58" t="str">
            <v>Ronald</v>
          </cell>
          <cell r="L58" t="str">
            <v>I.6</v>
          </cell>
          <cell r="M58" t="str">
            <v>Niv A</v>
          </cell>
          <cell r="N58">
            <v>24593</v>
          </cell>
        </row>
        <row r="59">
          <cell r="A59" t="str">
            <v>LAURENTElize</v>
          </cell>
          <cell r="B59" t="str">
            <v>Ouvrier Charpentier T</v>
          </cell>
          <cell r="C59" t="str">
            <v>Petit-Goâve</v>
          </cell>
          <cell r="D59">
            <v>40725</v>
          </cell>
          <cell r="E59" t="str">
            <v>Shelter - Construction</v>
          </cell>
          <cell r="F59" t="str">
            <v>Construction</v>
          </cell>
          <cell r="G59" t="str">
            <v>Shelter</v>
          </cell>
          <cell r="H59">
            <v>40816</v>
          </cell>
          <cell r="I59" t="str">
            <v>En cours</v>
          </cell>
          <cell r="J59" t="str">
            <v>LAURENT</v>
          </cell>
          <cell r="K59" t="str">
            <v>Elize</v>
          </cell>
          <cell r="L59" t="str">
            <v>I.2</v>
          </cell>
          <cell r="M59" t="str">
            <v>Niv A</v>
          </cell>
          <cell r="N59">
            <v>14985</v>
          </cell>
        </row>
        <row r="60">
          <cell r="A60" t="str">
            <v>FEVILLIENFevil</v>
          </cell>
          <cell r="B60" t="str">
            <v>Boss Charpentier A</v>
          </cell>
          <cell r="C60" t="str">
            <v>Petit-Goâve</v>
          </cell>
          <cell r="D60">
            <v>40725</v>
          </cell>
          <cell r="E60" t="str">
            <v>Shelter - Production</v>
          </cell>
          <cell r="F60" t="str">
            <v>Production</v>
          </cell>
          <cell r="G60" t="str">
            <v>Shelter</v>
          </cell>
          <cell r="H60">
            <v>40786</v>
          </cell>
          <cell r="I60" t="str">
            <v>En cours</v>
          </cell>
          <cell r="J60" t="str">
            <v>FEVILLIEN</v>
          </cell>
          <cell r="K60" t="str">
            <v>Fevil</v>
          </cell>
          <cell r="L60" t="str">
            <v>I.6</v>
          </cell>
          <cell r="M60" t="str">
            <v>Niv A</v>
          </cell>
          <cell r="N60">
            <v>24593</v>
          </cell>
        </row>
        <row r="61">
          <cell r="A61" t="str">
            <v>BONHOMMEGregoire</v>
          </cell>
          <cell r="B61" t="str">
            <v>Ouvrier Charpentier A</v>
          </cell>
          <cell r="C61" t="str">
            <v>Petit-Goâve</v>
          </cell>
          <cell r="D61">
            <v>40725</v>
          </cell>
          <cell r="E61" t="str">
            <v>Shelter - Production</v>
          </cell>
          <cell r="F61" t="str">
            <v>Production</v>
          </cell>
          <cell r="G61" t="str">
            <v>Shelter</v>
          </cell>
          <cell r="H61">
            <v>40786</v>
          </cell>
          <cell r="I61" t="str">
            <v>En cours</v>
          </cell>
          <cell r="J61" t="str">
            <v>BONHOMME</v>
          </cell>
          <cell r="K61" t="str">
            <v>Gregoire</v>
          </cell>
          <cell r="L61" t="str">
            <v>I.2</v>
          </cell>
          <cell r="M61" t="str">
            <v>Niv A</v>
          </cell>
          <cell r="N61">
            <v>14985</v>
          </cell>
        </row>
        <row r="62">
          <cell r="A62" t="str">
            <v>CASIMIRJosué</v>
          </cell>
          <cell r="B62" t="str">
            <v>Ouvrier Charpentier A</v>
          </cell>
          <cell r="C62" t="str">
            <v>Petit-Goâve</v>
          </cell>
          <cell r="D62">
            <v>40725</v>
          </cell>
          <cell r="E62" t="str">
            <v>Shelter - Production</v>
          </cell>
          <cell r="F62" t="str">
            <v>Production</v>
          </cell>
          <cell r="G62" t="str">
            <v>Shelter</v>
          </cell>
          <cell r="H62">
            <v>40786</v>
          </cell>
          <cell r="I62" t="str">
            <v>En cours</v>
          </cell>
          <cell r="J62" t="str">
            <v>CASIMIR</v>
          </cell>
          <cell r="K62" t="str">
            <v>Josué</v>
          </cell>
          <cell r="L62" t="str">
            <v>I.2</v>
          </cell>
          <cell r="M62" t="str">
            <v>Niv A</v>
          </cell>
          <cell r="N62">
            <v>14985</v>
          </cell>
        </row>
        <row r="63">
          <cell r="A63" t="str">
            <v>LEPTUNEDiderot</v>
          </cell>
          <cell r="B63" t="str">
            <v>Ouvrier Charpentier A</v>
          </cell>
          <cell r="C63" t="str">
            <v>Petit-Goâve</v>
          </cell>
          <cell r="D63">
            <v>40725</v>
          </cell>
          <cell r="E63" t="str">
            <v>Shelter - Production</v>
          </cell>
          <cell r="F63" t="str">
            <v>Production</v>
          </cell>
          <cell r="G63" t="str">
            <v>Shelter</v>
          </cell>
          <cell r="H63">
            <v>40786</v>
          </cell>
          <cell r="I63" t="str">
            <v>En cours</v>
          </cell>
          <cell r="J63" t="str">
            <v>LEPTUNE</v>
          </cell>
          <cell r="K63" t="str">
            <v>Diderot</v>
          </cell>
          <cell r="L63" t="str">
            <v>I.2</v>
          </cell>
          <cell r="M63" t="str">
            <v>Niv A</v>
          </cell>
          <cell r="N63">
            <v>14985</v>
          </cell>
        </row>
        <row r="64">
          <cell r="A64" t="str">
            <v>MICHELJean Vigory</v>
          </cell>
          <cell r="B64" t="str">
            <v>Chef d'atelier (Production)</v>
          </cell>
          <cell r="C64" t="str">
            <v>Petit-Goâve</v>
          </cell>
          <cell r="D64">
            <v>40725</v>
          </cell>
          <cell r="E64" t="str">
            <v>Shelter - Production</v>
          </cell>
          <cell r="F64" t="str">
            <v>Production</v>
          </cell>
          <cell r="G64" t="str">
            <v>Shelter</v>
          </cell>
          <cell r="H64">
            <v>40786</v>
          </cell>
          <cell r="I64" t="str">
            <v>En cours</v>
          </cell>
          <cell r="J64" t="str">
            <v>MICHEL</v>
          </cell>
          <cell r="K64" t="str">
            <v>Jean Vigory</v>
          </cell>
          <cell r="L64" t="str">
            <v>II.3</v>
          </cell>
          <cell r="M64" t="str">
            <v>Niv A</v>
          </cell>
          <cell r="N64">
            <v>34352</v>
          </cell>
        </row>
        <row r="65">
          <cell r="A65" t="str">
            <v>JEAN PAULSaint-Hilaire</v>
          </cell>
          <cell r="B65" t="str">
            <v>Technicien de réhabilitation</v>
          </cell>
          <cell r="C65" t="str">
            <v>Petit-Goâve</v>
          </cell>
          <cell r="D65">
            <v>40725</v>
          </cell>
          <cell r="E65" t="str">
            <v>DVFP</v>
          </cell>
          <cell r="F65" t="str">
            <v>DVFP</v>
          </cell>
          <cell r="G65" t="str">
            <v>DVFP</v>
          </cell>
          <cell r="H65">
            <v>40816</v>
          </cell>
          <cell r="I65" t="str">
            <v>En cours</v>
          </cell>
          <cell r="J65" t="str">
            <v>JEAN PAUL</v>
          </cell>
          <cell r="K65" t="str">
            <v>Saint-Hilaire</v>
          </cell>
          <cell r="L65" t="str">
            <v>II.2</v>
          </cell>
          <cell r="M65" t="str">
            <v>Niv A</v>
          </cell>
          <cell r="N65">
            <v>31229</v>
          </cell>
        </row>
        <row r="66">
          <cell r="A66" t="str">
            <v>MALIVERTAlmondho</v>
          </cell>
          <cell r="B66" t="str">
            <v>Agent de sécurité</v>
          </cell>
          <cell r="C66" t="str">
            <v>Petit-Goâve</v>
          </cell>
          <cell r="D66">
            <v>40725</v>
          </cell>
          <cell r="E66" t="str">
            <v>Logistique base</v>
          </cell>
          <cell r="F66" t="str">
            <v>Gardien</v>
          </cell>
          <cell r="G66" t="str">
            <v>Logistique</v>
          </cell>
          <cell r="H66">
            <v>40816</v>
          </cell>
          <cell r="I66" t="str">
            <v>En cours</v>
          </cell>
          <cell r="J66" t="str">
            <v>MALIVERT</v>
          </cell>
          <cell r="K66" t="str">
            <v>Almondho</v>
          </cell>
          <cell r="L66" t="str">
            <v>I.1</v>
          </cell>
          <cell r="M66" t="str">
            <v>Niv A</v>
          </cell>
          <cell r="N66">
            <v>13500</v>
          </cell>
        </row>
        <row r="67">
          <cell r="A67" t="str">
            <v>COFFYJunior</v>
          </cell>
          <cell r="B67" t="str">
            <v>Ouvrier Charpentier A</v>
          </cell>
          <cell r="C67" t="str">
            <v>Petit-Goâve</v>
          </cell>
          <cell r="D67">
            <v>40725</v>
          </cell>
          <cell r="E67" t="str">
            <v>Shelter - Production</v>
          </cell>
          <cell r="F67" t="str">
            <v>Production</v>
          </cell>
          <cell r="G67" t="str">
            <v>Shelter</v>
          </cell>
          <cell r="H67">
            <v>40786</v>
          </cell>
          <cell r="I67" t="str">
            <v>En cours</v>
          </cell>
          <cell r="J67" t="str">
            <v>COFFY</v>
          </cell>
          <cell r="K67" t="str">
            <v>Junior</v>
          </cell>
          <cell r="L67" t="str">
            <v>I.2</v>
          </cell>
          <cell r="M67" t="str">
            <v>Niv A</v>
          </cell>
          <cell r="N67">
            <v>14985</v>
          </cell>
        </row>
        <row r="68">
          <cell r="A68" t="str">
            <v>ELIASSamuel</v>
          </cell>
          <cell r="B68" t="str">
            <v>Assistant Logisticien Appro / Construction</v>
          </cell>
          <cell r="C68" t="str">
            <v>Petit-Goâve</v>
          </cell>
          <cell r="D68">
            <v>40725</v>
          </cell>
          <cell r="E68" t="str">
            <v>Shelter - Autre</v>
          </cell>
          <cell r="F68" t="str">
            <v>Autre</v>
          </cell>
          <cell r="G68" t="str">
            <v>Shelter</v>
          </cell>
          <cell r="H68">
            <v>40755</v>
          </cell>
          <cell r="I68" t="str">
            <v>En cours</v>
          </cell>
          <cell r="J68" t="str">
            <v>ELIAS</v>
          </cell>
          <cell r="K68" t="str">
            <v>Samuel</v>
          </cell>
          <cell r="L68" t="str">
            <v>II.1</v>
          </cell>
          <cell r="M68" t="str">
            <v>Niv A</v>
          </cell>
          <cell r="N68">
            <v>30028</v>
          </cell>
        </row>
        <row r="69">
          <cell r="A69" t="str">
            <v>SERENEJimmy</v>
          </cell>
          <cell r="B69" t="str">
            <v>Ouvrier Maçon T</v>
          </cell>
          <cell r="C69" t="str">
            <v>Petit-Goâve</v>
          </cell>
          <cell r="D69">
            <v>40725</v>
          </cell>
          <cell r="E69" t="str">
            <v>Shelter - Construction</v>
          </cell>
          <cell r="F69" t="str">
            <v>Construction</v>
          </cell>
          <cell r="G69" t="str">
            <v>Shelter</v>
          </cell>
          <cell r="H69">
            <v>40816</v>
          </cell>
          <cell r="I69" t="str">
            <v>En cours</v>
          </cell>
          <cell r="J69" t="str">
            <v>SERENE</v>
          </cell>
          <cell r="K69" t="str">
            <v>Jimmy</v>
          </cell>
          <cell r="L69" t="str">
            <v>I.2</v>
          </cell>
          <cell r="M69" t="str">
            <v>Niv A</v>
          </cell>
          <cell r="N69">
            <v>14985</v>
          </cell>
        </row>
        <row r="70">
          <cell r="A70" t="str">
            <v>FABIENGeorges Roland</v>
          </cell>
          <cell r="B70" t="str">
            <v>Evaluateur social technique</v>
          </cell>
          <cell r="C70" t="str">
            <v>Petit-Goâve</v>
          </cell>
          <cell r="D70">
            <v>40725</v>
          </cell>
          <cell r="E70" t="str">
            <v>Shelter - Social</v>
          </cell>
          <cell r="F70" t="str">
            <v>Social</v>
          </cell>
          <cell r="G70" t="str">
            <v>Shelter</v>
          </cell>
          <cell r="H70">
            <v>40755</v>
          </cell>
          <cell r="I70" t="str">
            <v>En cours</v>
          </cell>
          <cell r="J70" t="str">
            <v>FABIEN</v>
          </cell>
          <cell r="K70" t="str">
            <v>Georges Roland</v>
          </cell>
          <cell r="L70" t="str">
            <v>I.6</v>
          </cell>
          <cell r="M70" t="str">
            <v>Niv A</v>
          </cell>
          <cell r="N70">
            <v>24593</v>
          </cell>
        </row>
        <row r="71">
          <cell r="A71" t="str">
            <v>PIERREJean Soifaite</v>
          </cell>
          <cell r="B71" t="str">
            <v>Technicien de réhabilitation</v>
          </cell>
          <cell r="C71" t="str">
            <v>Petit-Goâve</v>
          </cell>
          <cell r="D71">
            <v>40725</v>
          </cell>
          <cell r="E71" t="str">
            <v>DVFP</v>
          </cell>
          <cell r="F71" t="str">
            <v>DVFP</v>
          </cell>
          <cell r="G71" t="str">
            <v>DVFP</v>
          </cell>
          <cell r="H71">
            <v>40816</v>
          </cell>
          <cell r="I71" t="str">
            <v>En cours</v>
          </cell>
          <cell r="J71" t="str">
            <v>PIERRE</v>
          </cell>
          <cell r="K71" t="str">
            <v>Jean Soifaite</v>
          </cell>
          <cell r="L71" t="str">
            <v>II.2</v>
          </cell>
          <cell r="M71" t="str">
            <v>Niv D</v>
          </cell>
          <cell r="N71">
            <v>33571</v>
          </cell>
        </row>
        <row r="72">
          <cell r="A72" t="str">
            <v>LOUIDIEURonald</v>
          </cell>
          <cell r="B72" t="str">
            <v>Agent de sécurité</v>
          </cell>
          <cell r="C72" t="str">
            <v>Petit-Goâve</v>
          </cell>
          <cell r="D72">
            <v>40725</v>
          </cell>
          <cell r="E72" t="str">
            <v>Logistique base</v>
          </cell>
          <cell r="F72" t="str">
            <v>Gardien</v>
          </cell>
          <cell r="G72" t="str">
            <v>Logistique</v>
          </cell>
          <cell r="H72">
            <v>40816</v>
          </cell>
          <cell r="I72" t="str">
            <v>En cours</v>
          </cell>
          <cell r="J72" t="str">
            <v>LOUIDIEU</v>
          </cell>
          <cell r="K72" t="str">
            <v>Ronald</v>
          </cell>
          <cell r="L72" t="str">
            <v>I.1</v>
          </cell>
          <cell r="M72" t="str">
            <v>Niv A</v>
          </cell>
          <cell r="N72">
            <v>13500</v>
          </cell>
        </row>
        <row r="73">
          <cell r="A73" t="str">
            <v>BRENERonald</v>
          </cell>
          <cell r="B73" t="str">
            <v>Agent de sécurité</v>
          </cell>
          <cell r="C73" t="str">
            <v>Petit-Goâve</v>
          </cell>
          <cell r="D73">
            <v>40725</v>
          </cell>
          <cell r="E73" t="str">
            <v>Logistique base</v>
          </cell>
          <cell r="F73" t="str">
            <v>Gardien</v>
          </cell>
          <cell r="G73" t="str">
            <v>Logistique</v>
          </cell>
          <cell r="H73">
            <v>40816</v>
          </cell>
          <cell r="I73" t="str">
            <v>En cours</v>
          </cell>
          <cell r="J73" t="str">
            <v>BRENE</v>
          </cell>
          <cell r="K73" t="str">
            <v>Ronald</v>
          </cell>
          <cell r="L73" t="str">
            <v>I.1</v>
          </cell>
          <cell r="M73" t="str">
            <v>Niv A</v>
          </cell>
          <cell r="N73">
            <v>13500</v>
          </cell>
        </row>
        <row r="74">
          <cell r="A74" t="str">
            <v>SAINT-CYRKelly Golby</v>
          </cell>
          <cell r="B74" t="str">
            <v>Agent de sécurité</v>
          </cell>
          <cell r="C74" t="str">
            <v>Petit-Goâve</v>
          </cell>
          <cell r="D74">
            <v>40725</v>
          </cell>
          <cell r="E74" t="str">
            <v>Logistique base</v>
          </cell>
          <cell r="F74" t="str">
            <v>Gardien</v>
          </cell>
          <cell r="G74" t="str">
            <v>Logistique</v>
          </cell>
          <cell r="H74">
            <v>40816</v>
          </cell>
          <cell r="I74" t="str">
            <v>En cours</v>
          </cell>
          <cell r="J74" t="str">
            <v>SAINT-CYR</v>
          </cell>
          <cell r="K74" t="str">
            <v>Kelly Golby</v>
          </cell>
          <cell r="L74" t="str">
            <v>I.1</v>
          </cell>
          <cell r="M74" t="str">
            <v>Niv A</v>
          </cell>
          <cell r="N74">
            <v>13500</v>
          </cell>
        </row>
        <row r="75">
          <cell r="A75" t="str">
            <v>JEAN LOUISWhylelm</v>
          </cell>
          <cell r="B75" t="str">
            <v>Agent de sécurité</v>
          </cell>
          <cell r="C75" t="str">
            <v>Petit-Goâve</v>
          </cell>
          <cell r="D75">
            <v>40725</v>
          </cell>
          <cell r="E75" t="str">
            <v>Logistique base</v>
          </cell>
          <cell r="F75" t="str">
            <v>Gardien</v>
          </cell>
          <cell r="G75" t="str">
            <v>Logistique</v>
          </cell>
          <cell r="H75">
            <v>40816</v>
          </cell>
          <cell r="I75" t="str">
            <v>En cours</v>
          </cell>
          <cell r="J75" t="str">
            <v>JEAN LOUIS</v>
          </cell>
          <cell r="K75" t="str">
            <v>Whylelm</v>
          </cell>
          <cell r="L75" t="str">
            <v>I.1</v>
          </cell>
          <cell r="M75" t="str">
            <v>Niv A</v>
          </cell>
          <cell r="N75">
            <v>13500</v>
          </cell>
        </row>
        <row r="76">
          <cell r="A76" t="str">
            <v>LEGERNeskend</v>
          </cell>
          <cell r="B76" t="str">
            <v>Agent de sécurité</v>
          </cell>
          <cell r="C76" t="str">
            <v>Petit-Goâve</v>
          </cell>
          <cell r="D76">
            <v>40725</v>
          </cell>
          <cell r="E76" t="str">
            <v>Logistique base</v>
          </cell>
          <cell r="F76" t="str">
            <v>Gardien</v>
          </cell>
          <cell r="G76" t="str">
            <v>Logistique</v>
          </cell>
          <cell r="H76">
            <v>40816</v>
          </cell>
          <cell r="I76" t="str">
            <v>En cours</v>
          </cell>
          <cell r="J76" t="str">
            <v>LEGER</v>
          </cell>
          <cell r="K76" t="str">
            <v>Neskend</v>
          </cell>
          <cell r="L76" t="str">
            <v>I.1</v>
          </cell>
          <cell r="M76" t="str">
            <v>Niv A</v>
          </cell>
          <cell r="N76">
            <v>13500</v>
          </cell>
        </row>
        <row r="77">
          <cell r="A77" t="str">
            <v>DESGRANGESJhon Jemens</v>
          </cell>
          <cell r="B77" t="str">
            <v>Agent de sécurité</v>
          </cell>
          <cell r="C77" t="str">
            <v>Petit-Goâve</v>
          </cell>
          <cell r="D77">
            <v>40725</v>
          </cell>
          <cell r="E77" t="str">
            <v>Logistique base</v>
          </cell>
          <cell r="F77" t="str">
            <v>Gardien</v>
          </cell>
          <cell r="G77" t="str">
            <v>Logistique</v>
          </cell>
          <cell r="H77">
            <v>40816</v>
          </cell>
          <cell r="I77" t="str">
            <v>En cours</v>
          </cell>
          <cell r="J77" t="str">
            <v>DESGRANGES</v>
          </cell>
          <cell r="K77" t="str">
            <v>Jhon Jemens</v>
          </cell>
          <cell r="L77" t="str">
            <v>I.1</v>
          </cell>
          <cell r="M77" t="str">
            <v>Niv A</v>
          </cell>
          <cell r="N77">
            <v>13500</v>
          </cell>
        </row>
        <row r="78">
          <cell r="A78" t="str">
            <v>FRANCOISMackenzy</v>
          </cell>
          <cell r="B78" t="str">
            <v>Agent de sécurité</v>
          </cell>
          <cell r="C78" t="str">
            <v>Petit-Goâve</v>
          </cell>
          <cell r="D78">
            <v>40725</v>
          </cell>
          <cell r="E78" t="str">
            <v>Logistique base</v>
          </cell>
          <cell r="F78" t="str">
            <v>Gardien</v>
          </cell>
          <cell r="G78" t="str">
            <v>Logistique</v>
          </cell>
          <cell r="H78">
            <v>40816</v>
          </cell>
          <cell r="I78" t="str">
            <v>En cours</v>
          </cell>
          <cell r="J78" t="str">
            <v>FRANCOIS</v>
          </cell>
          <cell r="K78" t="str">
            <v>Mackenzy</v>
          </cell>
          <cell r="L78" t="str">
            <v>I.1</v>
          </cell>
          <cell r="M78" t="str">
            <v>Niv A</v>
          </cell>
          <cell r="N78">
            <v>13500</v>
          </cell>
        </row>
        <row r="79">
          <cell r="A79" t="str">
            <v>SAINTILIENKerby</v>
          </cell>
          <cell r="B79" t="str">
            <v>Ouvrier Charpentier A</v>
          </cell>
          <cell r="C79" t="str">
            <v>Petit-Goâve</v>
          </cell>
          <cell r="D79">
            <v>40725</v>
          </cell>
          <cell r="E79" t="str">
            <v>Shelter - Production</v>
          </cell>
          <cell r="F79" t="str">
            <v>Production</v>
          </cell>
          <cell r="G79" t="str">
            <v>Shelter</v>
          </cell>
          <cell r="H79">
            <v>40786</v>
          </cell>
          <cell r="I79" t="str">
            <v>En cours</v>
          </cell>
          <cell r="J79" t="str">
            <v>SAINTILIEN</v>
          </cell>
          <cell r="K79" t="str">
            <v>Kerby</v>
          </cell>
          <cell r="L79" t="str">
            <v>I.2</v>
          </cell>
          <cell r="M79" t="str">
            <v>Niv A</v>
          </cell>
          <cell r="N79">
            <v>14985</v>
          </cell>
        </row>
        <row r="80">
          <cell r="A80" t="str">
            <v>LOUISMackson</v>
          </cell>
          <cell r="B80" t="str">
            <v>Gestionnaire de stock</v>
          </cell>
          <cell r="C80" t="str">
            <v>Petit-Goâve</v>
          </cell>
          <cell r="D80">
            <v>40725</v>
          </cell>
          <cell r="E80" t="str">
            <v>Shelter - Autre</v>
          </cell>
          <cell r="F80" t="str">
            <v>Autre</v>
          </cell>
          <cell r="G80" t="str">
            <v>Shelter</v>
          </cell>
          <cell r="H80">
            <v>40816</v>
          </cell>
          <cell r="I80" t="str">
            <v>En cours</v>
          </cell>
          <cell r="J80" t="str">
            <v>LOUIS</v>
          </cell>
          <cell r="K80" t="str">
            <v>Mackson</v>
          </cell>
          <cell r="L80" t="str">
            <v>II.1</v>
          </cell>
          <cell r="M80" t="str">
            <v>Niv A</v>
          </cell>
          <cell r="N80">
            <v>30028</v>
          </cell>
        </row>
        <row r="81">
          <cell r="A81" t="str">
            <v>CERISIER Carmelle Odette</v>
          </cell>
          <cell r="B81" t="str">
            <v>Boss Charpentier Junior Percage</v>
          </cell>
          <cell r="C81" t="str">
            <v>Petit-Goâve</v>
          </cell>
          <cell r="D81">
            <v>40725</v>
          </cell>
          <cell r="E81" t="str">
            <v>Shelter - Production</v>
          </cell>
          <cell r="F81" t="str">
            <v>Production</v>
          </cell>
          <cell r="G81" t="str">
            <v>Shelter</v>
          </cell>
          <cell r="H81">
            <v>40786</v>
          </cell>
          <cell r="I81" t="str">
            <v>En cours</v>
          </cell>
          <cell r="J81" t="str">
            <v xml:space="preserve">CERISIER </v>
          </cell>
          <cell r="K81" t="str">
            <v>Carmelle Odette</v>
          </cell>
          <cell r="L81" t="str">
            <v>I.5</v>
          </cell>
          <cell r="M81" t="str">
            <v>Niv A</v>
          </cell>
          <cell r="N81">
            <v>22156</v>
          </cell>
        </row>
        <row r="82">
          <cell r="A82" t="str">
            <v>BADETTELeonne</v>
          </cell>
          <cell r="B82" t="str">
            <v>Assistant de suivi Administratif</v>
          </cell>
          <cell r="C82" t="str">
            <v>Petit-Goâve</v>
          </cell>
          <cell r="D82">
            <v>40725</v>
          </cell>
          <cell r="E82" t="str">
            <v>SIA</v>
          </cell>
          <cell r="F82" t="str">
            <v>SIA</v>
          </cell>
          <cell r="G82" t="str">
            <v>SIA</v>
          </cell>
          <cell r="H82">
            <v>40739</v>
          </cell>
          <cell r="I82" t="str">
            <v>En cours</v>
          </cell>
          <cell r="J82" t="str">
            <v>BADETTE</v>
          </cell>
          <cell r="K82" t="str">
            <v>Leonne</v>
          </cell>
          <cell r="L82" t="str">
            <v>II.1</v>
          </cell>
          <cell r="M82" t="str">
            <v>Niv A</v>
          </cell>
          <cell r="N82">
            <v>30028</v>
          </cell>
        </row>
        <row r="83">
          <cell r="A83" t="str">
            <v>CERILIACarl-Henry</v>
          </cell>
          <cell r="B83" t="str">
            <v>Magasinier</v>
          </cell>
          <cell r="C83" t="str">
            <v>Petit-Goâve</v>
          </cell>
          <cell r="D83">
            <v>40725</v>
          </cell>
          <cell r="E83" t="str">
            <v>SIA</v>
          </cell>
          <cell r="F83" t="str">
            <v>SIA</v>
          </cell>
          <cell r="G83" t="str">
            <v>SIA</v>
          </cell>
          <cell r="H83">
            <v>40739</v>
          </cell>
          <cell r="I83" t="str">
            <v>En cours</v>
          </cell>
          <cell r="J83" t="str">
            <v>CERILIA</v>
          </cell>
          <cell r="K83" t="str">
            <v>Carl-Henry</v>
          </cell>
          <cell r="L83" t="str">
            <v>I.5</v>
          </cell>
          <cell r="M83" t="str">
            <v>Niv B</v>
          </cell>
          <cell r="N83">
            <v>22710</v>
          </cell>
        </row>
        <row r="84">
          <cell r="A84" t="str">
            <v>JOSEPHJean Claude</v>
          </cell>
          <cell r="B84" t="str">
            <v>Agent de sécurité</v>
          </cell>
          <cell r="C84" t="str">
            <v>Petit-Goâve</v>
          </cell>
          <cell r="D84">
            <v>40725</v>
          </cell>
          <cell r="E84" t="str">
            <v>SIA</v>
          </cell>
          <cell r="F84" t="str">
            <v>Gardien</v>
          </cell>
          <cell r="G84" t="str">
            <v>SIA</v>
          </cell>
          <cell r="H84">
            <v>40739</v>
          </cell>
          <cell r="I84" t="str">
            <v>En cours</v>
          </cell>
          <cell r="J84" t="str">
            <v>JOSEPH</v>
          </cell>
          <cell r="K84" t="str">
            <v>Jean Claude</v>
          </cell>
          <cell r="L84" t="str">
            <v>I.1</v>
          </cell>
          <cell r="M84" t="str">
            <v>Niv A</v>
          </cell>
          <cell r="N84">
            <v>13500</v>
          </cell>
        </row>
        <row r="85">
          <cell r="A85" t="str">
            <v>LAPORTEWidmy</v>
          </cell>
          <cell r="B85" t="str">
            <v>Agent de sécurité</v>
          </cell>
          <cell r="C85" t="str">
            <v>Petit-Goâve</v>
          </cell>
          <cell r="D85">
            <v>40725</v>
          </cell>
          <cell r="E85" t="str">
            <v>SIA</v>
          </cell>
          <cell r="F85" t="str">
            <v>Gardien</v>
          </cell>
          <cell r="G85" t="str">
            <v>SIA</v>
          </cell>
          <cell r="H85">
            <v>40739</v>
          </cell>
          <cell r="I85" t="str">
            <v>En cours</v>
          </cell>
          <cell r="J85" t="str">
            <v>LAPORTE</v>
          </cell>
          <cell r="K85" t="str">
            <v>Widmy</v>
          </cell>
          <cell r="L85" t="str">
            <v>I.1</v>
          </cell>
          <cell r="M85" t="str">
            <v>Niv A</v>
          </cell>
          <cell r="N85">
            <v>13500</v>
          </cell>
        </row>
        <row r="86">
          <cell r="A86" t="str">
            <v>ADELSONEmmanuel</v>
          </cell>
          <cell r="B86" t="str">
            <v>Agent de sécurité</v>
          </cell>
          <cell r="C86" t="str">
            <v>Petit-Goâve</v>
          </cell>
          <cell r="D86">
            <v>40725</v>
          </cell>
          <cell r="E86" t="str">
            <v>SIA</v>
          </cell>
          <cell r="F86" t="str">
            <v>Gardien</v>
          </cell>
          <cell r="G86" t="str">
            <v>SIA</v>
          </cell>
          <cell r="H86">
            <v>40739</v>
          </cell>
          <cell r="I86" t="str">
            <v>En cours</v>
          </cell>
          <cell r="J86" t="str">
            <v>ADELSON</v>
          </cell>
          <cell r="K86" t="str">
            <v>Emmanuel</v>
          </cell>
          <cell r="L86" t="str">
            <v>I.1</v>
          </cell>
          <cell r="M86" t="str">
            <v>Niv A</v>
          </cell>
          <cell r="N86">
            <v>13500</v>
          </cell>
        </row>
        <row r="87">
          <cell r="A87" t="str">
            <v>MEDORYves</v>
          </cell>
          <cell r="B87" t="str">
            <v>Agent de sécurité</v>
          </cell>
          <cell r="C87" t="str">
            <v>Petit-Goâve</v>
          </cell>
          <cell r="D87">
            <v>40725</v>
          </cell>
          <cell r="E87" t="str">
            <v>SIA</v>
          </cell>
          <cell r="F87" t="str">
            <v>Gardien</v>
          </cell>
          <cell r="G87" t="str">
            <v>SIA</v>
          </cell>
          <cell r="H87">
            <v>40739</v>
          </cell>
          <cell r="I87" t="str">
            <v>En cours</v>
          </cell>
          <cell r="J87" t="str">
            <v>MEDOR</v>
          </cell>
          <cell r="K87" t="str">
            <v>Yves</v>
          </cell>
          <cell r="L87" t="str">
            <v>I.1</v>
          </cell>
          <cell r="M87" t="str">
            <v>Niv A</v>
          </cell>
          <cell r="N87">
            <v>13500</v>
          </cell>
        </row>
        <row r="88">
          <cell r="A88" t="str">
            <v>FONVERTJean Marie</v>
          </cell>
          <cell r="B88" t="str">
            <v>Agent de sécurité</v>
          </cell>
          <cell r="C88" t="str">
            <v>Petit-Goâve</v>
          </cell>
          <cell r="D88">
            <v>40725</v>
          </cell>
          <cell r="E88" t="str">
            <v>SIA</v>
          </cell>
          <cell r="F88" t="str">
            <v>Gardien</v>
          </cell>
          <cell r="G88" t="str">
            <v>SIA</v>
          </cell>
          <cell r="H88">
            <v>40739</v>
          </cell>
          <cell r="I88" t="str">
            <v>En cours</v>
          </cell>
          <cell r="J88" t="str">
            <v>FONVERT</v>
          </cell>
          <cell r="K88" t="str">
            <v>Jean Marie</v>
          </cell>
          <cell r="L88" t="str">
            <v>I.1</v>
          </cell>
          <cell r="M88" t="str">
            <v>Niv A</v>
          </cell>
          <cell r="N88">
            <v>13500</v>
          </cell>
        </row>
        <row r="89">
          <cell r="A89" t="str">
            <v>PIERREFrancklin</v>
          </cell>
          <cell r="B89" t="str">
            <v>Agent de sécurité</v>
          </cell>
          <cell r="C89" t="str">
            <v>Petit-Goâve</v>
          </cell>
          <cell r="D89">
            <v>40725</v>
          </cell>
          <cell r="E89" t="str">
            <v>SIA</v>
          </cell>
          <cell r="F89" t="str">
            <v>Gardien</v>
          </cell>
          <cell r="G89" t="str">
            <v>SIA</v>
          </cell>
          <cell r="H89">
            <v>40739</v>
          </cell>
          <cell r="I89" t="str">
            <v>En cours</v>
          </cell>
          <cell r="J89" t="str">
            <v>PIERRE</v>
          </cell>
          <cell r="K89" t="str">
            <v>Francklin</v>
          </cell>
          <cell r="L89" t="str">
            <v>I.1</v>
          </cell>
          <cell r="M89" t="str">
            <v>Niv A</v>
          </cell>
          <cell r="N89">
            <v>13500</v>
          </cell>
        </row>
        <row r="90">
          <cell r="A90" t="str">
            <v>LAPAIXBrignole</v>
          </cell>
          <cell r="B90" t="str">
            <v>Agent de sécurité</v>
          </cell>
          <cell r="C90" t="str">
            <v>Petit-Goâve</v>
          </cell>
          <cell r="D90">
            <v>40725</v>
          </cell>
          <cell r="E90" t="str">
            <v>SIA</v>
          </cell>
          <cell r="F90" t="str">
            <v>Gardien</v>
          </cell>
          <cell r="G90" t="str">
            <v>SIA</v>
          </cell>
          <cell r="H90">
            <v>40739</v>
          </cell>
          <cell r="I90" t="str">
            <v>En cours</v>
          </cell>
          <cell r="J90" t="str">
            <v>LAPAIX</v>
          </cell>
          <cell r="K90" t="str">
            <v>Brignole</v>
          </cell>
          <cell r="L90" t="str">
            <v>I.1</v>
          </cell>
          <cell r="M90" t="str">
            <v>Niv A</v>
          </cell>
          <cell r="N90">
            <v>13500</v>
          </cell>
        </row>
        <row r="91">
          <cell r="A91" t="str">
            <v>GERMEUSErnst</v>
          </cell>
          <cell r="B91" t="str">
            <v>Gestionnaire de Base de données</v>
          </cell>
          <cell r="C91" t="str">
            <v>Petit-Goâve</v>
          </cell>
          <cell r="D91">
            <v>40725</v>
          </cell>
          <cell r="E91" t="str">
            <v>Shelter - Autre</v>
          </cell>
          <cell r="F91" t="str">
            <v>Autre</v>
          </cell>
          <cell r="G91" t="str">
            <v>Shelter</v>
          </cell>
          <cell r="H91">
            <v>40816</v>
          </cell>
          <cell r="I91" t="str">
            <v>En cours</v>
          </cell>
          <cell r="J91" t="str">
            <v>GERMEUS</v>
          </cell>
          <cell r="K91" t="str">
            <v>Ernst</v>
          </cell>
          <cell r="L91" t="str">
            <v>II.1</v>
          </cell>
          <cell r="M91" t="str">
            <v>Niv A</v>
          </cell>
          <cell r="N91">
            <v>30028</v>
          </cell>
        </row>
        <row r="92">
          <cell r="A92" t="str">
            <v>JN GEORGESYvelt</v>
          </cell>
          <cell r="B92" t="str">
            <v>Agent de sécurité</v>
          </cell>
          <cell r="C92" t="str">
            <v>Petit-Goâve</v>
          </cell>
          <cell r="D92">
            <v>40725</v>
          </cell>
          <cell r="E92" t="str">
            <v>SIA</v>
          </cell>
          <cell r="F92" t="str">
            <v>Gardien</v>
          </cell>
          <cell r="G92" t="str">
            <v>SIA</v>
          </cell>
          <cell r="H92">
            <v>40739</v>
          </cell>
          <cell r="I92" t="str">
            <v>En cours</v>
          </cell>
          <cell r="J92" t="str">
            <v>JN GEORGES</v>
          </cell>
          <cell r="K92" t="str">
            <v>Yvelt</v>
          </cell>
          <cell r="L92" t="str">
            <v>I.1</v>
          </cell>
          <cell r="M92" t="str">
            <v>Niv A</v>
          </cell>
          <cell r="N92">
            <v>13500</v>
          </cell>
        </row>
        <row r="93">
          <cell r="A93" t="str">
            <v>RELISJunior</v>
          </cell>
          <cell r="B93" t="str">
            <v>Agent de sécurité</v>
          </cell>
          <cell r="C93" t="str">
            <v>Petit-Goâve</v>
          </cell>
          <cell r="D93">
            <v>40725</v>
          </cell>
          <cell r="E93" t="str">
            <v>SIA</v>
          </cell>
          <cell r="F93" t="str">
            <v>Gardien</v>
          </cell>
          <cell r="G93" t="str">
            <v>SIA</v>
          </cell>
          <cell r="H93">
            <v>40739</v>
          </cell>
          <cell r="I93" t="str">
            <v>En cours</v>
          </cell>
          <cell r="J93" t="str">
            <v>RELIS</v>
          </cell>
          <cell r="K93" t="str">
            <v>Junior</v>
          </cell>
          <cell r="L93" t="str">
            <v>I.1</v>
          </cell>
          <cell r="M93" t="str">
            <v>Niv A</v>
          </cell>
          <cell r="N93">
            <v>13500</v>
          </cell>
        </row>
        <row r="94">
          <cell r="A94" t="str">
            <v>FRANCOISJean Claude</v>
          </cell>
          <cell r="B94" t="str">
            <v>Agent de sécurité</v>
          </cell>
          <cell r="C94" t="str">
            <v>Petit-Goâve</v>
          </cell>
          <cell r="D94">
            <v>40725</v>
          </cell>
          <cell r="E94" t="str">
            <v>SIA</v>
          </cell>
          <cell r="F94" t="str">
            <v>Gardien</v>
          </cell>
          <cell r="G94" t="str">
            <v>SIA</v>
          </cell>
          <cell r="H94">
            <v>40739</v>
          </cell>
          <cell r="I94" t="str">
            <v>En cours</v>
          </cell>
          <cell r="J94" t="str">
            <v>FRANCOIS</v>
          </cell>
          <cell r="K94" t="str">
            <v>Jean Claude</v>
          </cell>
          <cell r="L94" t="str">
            <v>I.1</v>
          </cell>
          <cell r="M94" t="str">
            <v>Niv A</v>
          </cell>
          <cell r="N94">
            <v>13500</v>
          </cell>
        </row>
        <row r="95">
          <cell r="A95" t="str">
            <v>ST-MARCNadia</v>
          </cell>
          <cell r="B95" t="str">
            <v>TPS/Animateur</v>
          </cell>
          <cell r="C95" t="str">
            <v>Petit-Goâve</v>
          </cell>
          <cell r="D95">
            <v>40725</v>
          </cell>
          <cell r="E95" t="str">
            <v>DVFP</v>
          </cell>
          <cell r="F95" t="str">
            <v>DVFP</v>
          </cell>
          <cell r="G95" t="str">
            <v>DVFP</v>
          </cell>
          <cell r="H95">
            <v>40816</v>
          </cell>
          <cell r="I95" t="str">
            <v>En cours</v>
          </cell>
          <cell r="J95" t="str">
            <v>ST-MARC</v>
          </cell>
          <cell r="K95" t="str">
            <v>Nadia</v>
          </cell>
          <cell r="L95" t="str">
            <v>II.1</v>
          </cell>
          <cell r="M95" t="str">
            <v>Niv A</v>
          </cell>
          <cell r="N95">
            <v>30028</v>
          </cell>
        </row>
        <row r="96">
          <cell r="A96" t="str">
            <v>JEAN JOSEPHMarie Michelle</v>
          </cell>
          <cell r="B96" t="str">
            <v>Aide Cuisinière</v>
          </cell>
          <cell r="C96" t="str">
            <v>Petit-Goâve</v>
          </cell>
          <cell r="D96">
            <v>40725</v>
          </cell>
          <cell r="E96" t="str">
            <v>Expat</v>
          </cell>
          <cell r="F96" t="str">
            <v>Personnel maison/bureau</v>
          </cell>
          <cell r="G96" t="str">
            <v>Expat</v>
          </cell>
          <cell r="H96">
            <v>40816</v>
          </cell>
          <cell r="I96" t="str">
            <v>En cours</v>
          </cell>
          <cell r="J96" t="str">
            <v>JEAN JOSEPH</v>
          </cell>
          <cell r="K96" t="str">
            <v>Marie Michelle</v>
          </cell>
          <cell r="L96" t="str">
            <v>I.1</v>
          </cell>
          <cell r="M96" t="str">
            <v>Niv B</v>
          </cell>
          <cell r="N96">
            <v>13838</v>
          </cell>
        </row>
        <row r="97">
          <cell r="A97" t="str">
            <v>MICHELHalanndo</v>
          </cell>
          <cell r="B97" t="str">
            <v xml:space="preserve">Chef d'équipe </v>
          </cell>
          <cell r="C97" t="str">
            <v>Petit-Goâve</v>
          </cell>
          <cell r="D97">
            <v>40725</v>
          </cell>
          <cell r="E97" t="str">
            <v>Choléra</v>
          </cell>
          <cell r="F97" t="str">
            <v>Choléra</v>
          </cell>
          <cell r="G97" t="str">
            <v>Choléra</v>
          </cell>
          <cell r="H97">
            <v>40755</v>
          </cell>
          <cell r="I97" t="str">
            <v>En cours</v>
          </cell>
          <cell r="J97" t="str">
            <v>MICHEL</v>
          </cell>
          <cell r="K97" t="str">
            <v>Halanndo</v>
          </cell>
          <cell r="L97" t="str">
            <v>I.7</v>
          </cell>
          <cell r="M97" t="str">
            <v>Niv A</v>
          </cell>
          <cell r="N97">
            <v>27298</v>
          </cell>
        </row>
        <row r="98">
          <cell r="A98" t="str">
            <v>POINT DU JOURHeracin</v>
          </cell>
          <cell r="B98" t="str">
            <v>Evaluateur</v>
          </cell>
          <cell r="C98" t="str">
            <v>Petit-Goâve</v>
          </cell>
          <cell r="D98">
            <v>40725</v>
          </cell>
          <cell r="E98" t="str">
            <v>Choléra</v>
          </cell>
          <cell r="F98" t="str">
            <v>Choléra</v>
          </cell>
          <cell r="G98" t="str">
            <v>Choléra</v>
          </cell>
          <cell r="H98">
            <v>40755</v>
          </cell>
          <cell r="I98" t="str">
            <v>En cours</v>
          </cell>
          <cell r="J98" t="str">
            <v>POINT DU JOUR</v>
          </cell>
          <cell r="K98" t="str">
            <v>Heracin</v>
          </cell>
          <cell r="L98" t="str">
            <v>I.6</v>
          </cell>
          <cell r="M98" t="str">
            <v>Niv A</v>
          </cell>
          <cell r="N98">
            <v>24593</v>
          </cell>
        </row>
        <row r="99">
          <cell r="A99" t="str">
            <v>HYACINTHEFrantzy</v>
          </cell>
          <cell r="B99" t="str">
            <v>Evaluateur</v>
          </cell>
          <cell r="C99" t="str">
            <v>Petit-Goâve</v>
          </cell>
          <cell r="D99">
            <v>40725</v>
          </cell>
          <cell r="E99" t="str">
            <v>Choléra</v>
          </cell>
          <cell r="F99" t="str">
            <v>Choléra</v>
          </cell>
          <cell r="G99" t="str">
            <v>Choléra</v>
          </cell>
          <cell r="H99">
            <v>40755</v>
          </cell>
          <cell r="I99" t="str">
            <v>En cours</v>
          </cell>
          <cell r="J99" t="str">
            <v>HYACINTHE</v>
          </cell>
          <cell r="K99" t="str">
            <v>Frantzy</v>
          </cell>
          <cell r="L99" t="str">
            <v>I.6</v>
          </cell>
          <cell r="M99" t="str">
            <v>Niv A</v>
          </cell>
          <cell r="N99">
            <v>24593</v>
          </cell>
        </row>
        <row r="100">
          <cell r="A100" t="str">
            <v>JOLYJean Paul Romano</v>
          </cell>
          <cell r="B100" t="str">
            <v>Sensibisateur</v>
          </cell>
          <cell r="C100" t="str">
            <v>Petit-Goâve</v>
          </cell>
          <cell r="D100">
            <v>40725</v>
          </cell>
          <cell r="E100" t="str">
            <v>Choléra</v>
          </cell>
          <cell r="F100" t="str">
            <v>Choléra</v>
          </cell>
          <cell r="G100" t="str">
            <v>Choléra</v>
          </cell>
          <cell r="H100">
            <v>40755</v>
          </cell>
          <cell r="I100" t="str">
            <v>En cours</v>
          </cell>
          <cell r="J100" t="str">
            <v>JOLY</v>
          </cell>
          <cell r="K100" t="str">
            <v>Jean Paul Romano</v>
          </cell>
          <cell r="L100" t="str">
            <v>I.6</v>
          </cell>
          <cell r="M100" t="str">
            <v>Niv A</v>
          </cell>
          <cell r="N100">
            <v>24593</v>
          </cell>
        </row>
        <row r="101">
          <cell r="A101" t="str">
            <v>THEOPHILEWilson</v>
          </cell>
          <cell r="B101" t="str">
            <v>Sensibisateur</v>
          </cell>
          <cell r="C101" t="str">
            <v>Petit-Goâve</v>
          </cell>
          <cell r="D101">
            <v>40725</v>
          </cell>
          <cell r="E101" t="str">
            <v>Choléra</v>
          </cell>
          <cell r="F101" t="str">
            <v>Choléra</v>
          </cell>
          <cell r="G101" t="str">
            <v>Choléra</v>
          </cell>
          <cell r="H101">
            <v>40755</v>
          </cell>
          <cell r="I101" t="str">
            <v>En cours</v>
          </cell>
          <cell r="J101" t="str">
            <v>THEOPHILE</v>
          </cell>
          <cell r="K101" t="str">
            <v>Wilson</v>
          </cell>
          <cell r="L101" t="str">
            <v>I.6</v>
          </cell>
          <cell r="M101" t="str">
            <v>Niv A</v>
          </cell>
          <cell r="N101">
            <v>24593</v>
          </cell>
        </row>
        <row r="102">
          <cell r="A102" t="str">
            <v>PASCALMichelet</v>
          </cell>
          <cell r="B102" t="str">
            <v>Sensibisateur</v>
          </cell>
          <cell r="C102" t="str">
            <v>Petit-Goâve</v>
          </cell>
          <cell r="D102">
            <v>40725</v>
          </cell>
          <cell r="E102" t="str">
            <v>Choléra</v>
          </cell>
          <cell r="F102" t="str">
            <v>Choléra</v>
          </cell>
          <cell r="G102" t="str">
            <v>Choléra</v>
          </cell>
          <cell r="H102">
            <v>40755</v>
          </cell>
          <cell r="I102" t="str">
            <v>En cours</v>
          </cell>
          <cell r="J102" t="str">
            <v>PASCAL</v>
          </cell>
          <cell r="K102" t="str">
            <v>Michelet</v>
          </cell>
          <cell r="L102" t="str">
            <v>I.6</v>
          </cell>
          <cell r="M102" t="str">
            <v>Niv A</v>
          </cell>
          <cell r="N102">
            <v>24593</v>
          </cell>
        </row>
        <row r="103">
          <cell r="A103" t="str">
            <v>EDMONDRonald</v>
          </cell>
          <cell r="B103" t="str">
            <v>Formateur chloration</v>
          </cell>
          <cell r="C103" t="str">
            <v>Petit-Goâve</v>
          </cell>
          <cell r="D103">
            <v>40725</v>
          </cell>
          <cell r="E103" t="str">
            <v>Choléra</v>
          </cell>
          <cell r="F103" t="str">
            <v>Choléra</v>
          </cell>
          <cell r="G103" t="str">
            <v>Choléra</v>
          </cell>
          <cell r="H103">
            <v>40755</v>
          </cell>
          <cell r="I103" t="str">
            <v>En cours</v>
          </cell>
          <cell r="J103" t="str">
            <v>EDMOND</v>
          </cell>
          <cell r="K103" t="str">
            <v>Ronald</v>
          </cell>
          <cell r="L103" t="str">
            <v>I.6</v>
          </cell>
          <cell r="M103" t="str">
            <v>Niv A</v>
          </cell>
          <cell r="N103">
            <v>24593</v>
          </cell>
        </row>
        <row r="104">
          <cell r="A104" t="str">
            <v>CHERYThialy</v>
          </cell>
          <cell r="B104" t="str">
            <v>Formateur chloration</v>
          </cell>
          <cell r="C104" t="str">
            <v>Petit-Goâve</v>
          </cell>
          <cell r="D104">
            <v>40725</v>
          </cell>
          <cell r="E104" t="str">
            <v>Choléra</v>
          </cell>
          <cell r="F104" t="str">
            <v>Choléra</v>
          </cell>
          <cell r="G104" t="str">
            <v>Choléra</v>
          </cell>
          <cell r="H104">
            <v>40755</v>
          </cell>
          <cell r="I104" t="str">
            <v>En cours</v>
          </cell>
          <cell r="J104" t="str">
            <v>CHERY</v>
          </cell>
          <cell r="K104" t="str">
            <v>Thialy</v>
          </cell>
          <cell r="L104" t="str">
            <v>I.6</v>
          </cell>
          <cell r="M104" t="str">
            <v>Niv A</v>
          </cell>
          <cell r="N104">
            <v>24593</v>
          </cell>
        </row>
        <row r="105">
          <cell r="A105" t="str">
            <v>LAFLEURRosemene</v>
          </cell>
          <cell r="B105" t="str">
            <v>Formateur communautaire</v>
          </cell>
          <cell r="C105" t="str">
            <v>Petit-Goâve</v>
          </cell>
          <cell r="D105">
            <v>40725</v>
          </cell>
          <cell r="E105" t="str">
            <v>Choléra</v>
          </cell>
          <cell r="F105" t="str">
            <v>Choléra</v>
          </cell>
          <cell r="G105" t="str">
            <v>Choléra</v>
          </cell>
          <cell r="H105">
            <v>40755</v>
          </cell>
          <cell r="I105" t="str">
            <v>En cours</v>
          </cell>
          <cell r="J105" t="str">
            <v>LAFLEUR</v>
          </cell>
          <cell r="K105" t="str">
            <v>Rosemene</v>
          </cell>
          <cell r="L105" t="str">
            <v>I.6</v>
          </cell>
          <cell r="M105" t="str">
            <v>Niv A</v>
          </cell>
          <cell r="N105">
            <v>24593</v>
          </cell>
        </row>
        <row r="106">
          <cell r="A106" t="str">
            <v>FIRMINLucas</v>
          </cell>
          <cell r="B106" t="str">
            <v>Formateur chloration</v>
          </cell>
          <cell r="C106" t="str">
            <v>Petit-Goâve</v>
          </cell>
          <cell r="D106">
            <v>40725</v>
          </cell>
          <cell r="E106" t="str">
            <v>Choléra</v>
          </cell>
          <cell r="F106" t="str">
            <v>Choléra</v>
          </cell>
          <cell r="G106" t="str">
            <v>Choléra</v>
          </cell>
          <cell r="H106">
            <v>40755</v>
          </cell>
          <cell r="I106" t="str">
            <v>En cours</v>
          </cell>
          <cell r="J106" t="str">
            <v>FIRMIN</v>
          </cell>
          <cell r="K106" t="str">
            <v>Lucas</v>
          </cell>
          <cell r="L106" t="str">
            <v>I.6</v>
          </cell>
          <cell r="M106" t="str">
            <v>Niv A</v>
          </cell>
          <cell r="N106">
            <v>24593</v>
          </cell>
        </row>
        <row r="107">
          <cell r="A107" t="str">
            <v>ADOLPHEMarie Mimose</v>
          </cell>
          <cell r="B107" t="str">
            <v>Formateur communautaire</v>
          </cell>
          <cell r="C107" t="str">
            <v>Petit-Goâve</v>
          </cell>
          <cell r="D107">
            <v>40725</v>
          </cell>
          <cell r="E107" t="str">
            <v>Choléra</v>
          </cell>
          <cell r="F107" t="str">
            <v>Choléra</v>
          </cell>
          <cell r="G107" t="str">
            <v>Choléra</v>
          </cell>
          <cell r="H107">
            <v>40755</v>
          </cell>
          <cell r="I107" t="str">
            <v>En cours</v>
          </cell>
          <cell r="J107" t="str">
            <v>ADOLPHE</v>
          </cell>
          <cell r="K107" t="str">
            <v>Marie Mimose</v>
          </cell>
          <cell r="L107" t="str">
            <v>I.6</v>
          </cell>
          <cell r="M107" t="str">
            <v>Niv A</v>
          </cell>
          <cell r="N107">
            <v>24593</v>
          </cell>
        </row>
        <row r="108">
          <cell r="A108" t="str">
            <v>LAURENTMarie Carmen</v>
          </cell>
          <cell r="B108" t="str">
            <v>Ménagère</v>
          </cell>
          <cell r="C108" t="str">
            <v>Petit-Goâve</v>
          </cell>
          <cell r="D108">
            <v>40725</v>
          </cell>
          <cell r="E108" t="str">
            <v>Expat</v>
          </cell>
          <cell r="F108" t="str">
            <v>Personnel maison/bureau</v>
          </cell>
          <cell r="G108" t="str">
            <v>Expat</v>
          </cell>
          <cell r="H108">
            <v>40816</v>
          </cell>
          <cell r="I108" t="str">
            <v>En cours</v>
          </cell>
          <cell r="J108" t="str">
            <v>LAURENT</v>
          </cell>
          <cell r="K108" t="str">
            <v>Marie Carmen</v>
          </cell>
          <cell r="L108" t="str">
            <v>I.1</v>
          </cell>
          <cell r="M108" t="str">
            <v>Niv A</v>
          </cell>
          <cell r="N108">
            <v>13500</v>
          </cell>
        </row>
        <row r="109">
          <cell r="A109" t="str">
            <v>ETIENNERootchil</v>
          </cell>
          <cell r="B109" t="str">
            <v>Chef d'equipe chloration</v>
          </cell>
          <cell r="C109" t="str">
            <v>Petit-Goâve</v>
          </cell>
          <cell r="D109">
            <v>40725</v>
          </cell>
          <cell r="E109" t="str">
            <v>Choléra</v>
          </cell>
          <cell r="F109" t="str">
            <v>Choléra</v>
          </cell>
          <cell r="G109" t="str">
            <v>Choléra</v>
          </cell>
          <cell r="H109">
            <v>40755</v>
          </cell>
          <cell r="I109" t="str">
            <v>En cours</v>
          </cell>
          <cell r="J109" t="str">
            <v>ETIENNE</v>
          </cell>
          <cell r="K109" t="str">
            <v>Rootchil</v>
          </cell>
          <cell r="L109" t="str">
            <v>I.7</v>
          </cell>
          <cell r="M109" t="str">
            <v>Niv B</v>
          </cell>
          <cell r="N109">
            <v>27980</v>
          </cell>
        </row>
        <row r="110">
          <cell r="A110" t="str">
            <v>JEAN FRANCOISCarl Henry</v>
          </cell>
          <cell r="B110" t="str">
            <v>Magasinier</v>
          </cell>
          <cell r="C110" t="str">
            <v>Petit-Goâve</v>
          </cell>
          <cell r="D110">
            <v>40725</v>
          </cell>
          <cell r="E110" t="str">
            <v>Shelter - Autre</v>
          </cell>
          <cell r="F110" t="str">
            <v>Autre</v>
          </cell>
          <cell r="G110" t="str">
            <v>Shelter</v>
          </cell>
          <cell r="H110">
            <v>40816</v>
          </cell>
          <cell r="I110" t="str">
            <v>En cours</v>
          </cell>
          <cell r="J110" t="str">
            <v>JEAN FRANCOIS</v>
          </cell>
          <cell r="K110" t="str">
            <v>Carl Henry</v>
          </cell>
          <cell r="L110" t="str">
            <v>I.5</v>
          </cell>
          <cell r="M110" t="str">
            <v>Niv A</v>
          </cell>
          <cell r="N110">
            <v>22156</v>
          </cell>
        </row>
        <row r="111">
          <cell r="A111" t="str">
            <v>NELSONFritz Ariel</v>
          </cell>
          <cell r="B111" t="str">
            <v>Technicien d'implantation</v>
          </cell>
          <cell r="C111" t="str">
            <v>Petit-Goâve</v>
          </cell>
          <cell r="D111">
            <v>40725</v>
          </cell>
          <cell r="E111" t="str">
            <v>Shelter - Construction</v>
          </cell>
          <cell r="F111" t="str">
            <v>Construction</v>
          </cell>
          <cell r="G111" t="str">
            <v>Shelter</v>
          </cell>
          <cell r="H111">
            <v>40816</v>
          </cell>
          <cell r="I111" t="str">
            <v>En cours</v>
          </cell>
          <cell r="J111" t="str">
            <v>NELSON</v>
          </cell>
          <cell r="K111" t="str">
            <v>Fritz Ariel</v>
          </cell>
          <cell r="L111" t="str">
            <v>I.6</v>
          </cell>
          <cell r="M111" t="str">
            <v>Niv A</v>
          </cell>
          <cell r="N111">
            <v>24593</v>
          </cell>
        </row>
        <row r="112">
          <cell r="A112" t="str">
            <v>LOCHARDFrantzso</v>
          </cell>
          <cell r="B112" t="str">
            <v>Intendant dans les mornes</v>
          </cell>
          <cell r="C112" t="str">
            <v>Petit-Goâve</v>
          </cell>
          <cell r="D112">
            <v>40725</v>
          </cell>
          <cell r="E112" t="str">
            <v>Choléra</v>
          </cell>
          <cell r="F112" t="str">
            <v>Choléra</v>
          </cell>
          <cell r="G112" t="str">
            <v>Choléra</v>
          </cell>
          <cell r="H112">
            <v>40755</v>
          </cell>
          <cell r="I112" t="str">
            <v>En cours</v>
          </cell>
          <cell r="J112" t="str">
            <v>LOCHARD</v>
          </cell>
          <cell r="K112" t="str">
            <v>Frantzo</v>
          </cell>
          <cell r="L112" t="str">
            <v>I.5</v>
          </cell>
          <cell r="M112" t="str">
            <v>Niv A</v>
          </cell>
          <cell r="N112">
            <v>22156</v>
          </cell>
        </row>
        <row r="113">
          <cell r="A113" t="str">
            <v>AUGUSTAVESobner</v>
          </cell>
          <cell r="B113" t="str">
            <v>Ouvrier Charpentier A</v>
          </cell>
          <cell r="C113" t="str">
            <v>Petit-Goâve</v>
          </cell>
          <cell r="D113">
            <v>40725</v>
          </cell>
          <cell r="E113" t="str">
            <v>Shelter - Production</v>
          </cell>
          <cell r="F113" t="str">
            <v>Production</v>
          </cell>
          <cell r="G113" t="str">
            <v>Shelter</v>
          </cell>
          <cell r="H113">
            <v>40786</v>
          </cell>
          <cell r="I113" t="str">
            <v>En cours</v>
          </cell>
          <cell r="J113" t="str">
            <v>AUGUSTAVE</v>
          </cell>
          <cell r="K113" t="str">
            <v>Sobner</v>
          </cell>
          <cell r="L113" t="str">
            <v>I.2</v>
          </cell>
          <cell r="M113" t="str">
            <v>Niv A</v>
          </cell>
          <cell r="N113">
            <v>14985</v>
          </cell>
        </row>
        <row r="114">
          <cell r="A114" t="str">
            <v>FONTINFede</v>
          </cell>
          <cell r="B114" t="str">
            <v>Ouvrier Charpentier A</v>
          </cell>
          <cell r="C114" t="str">
            <v>Petit-Goâve</v>
          </cell>
          <cell r="D114">
            <v>40725</v>
          </cell>
          <cell r="E114" t="str">
            <v>Shelter - Production</v>
          </cell>
          <cell r="F114" t="str">
            <v>Production</v>
          </cell>
          <cell r="G114" t="str">
            <v>Shelter</v>
          </cell>
          <cell r="H114">
            <v>40786</v>
          </cell>
          <cell r="I114" t="str">
            <v>En cours</v>
          </cell>
          <cell r="J114" t="str">
            <v>FONTIN</v>
          </cell>
          <cell r="K114" t="str">
            <v>Fede</v>
          </cell>
          <cell r="L114" t="str">
            <v>I.2</v>
          </cell>
          <cell r="M114" t="str">
            <v>Niv A</v>
          </cell>
          <cell r="N114">
            <v>14985</v>
          </cell>
        </row>
        <row r="115">
          <cell r="A115" t="str">
            <v>CLEMENT Clotilde Louis</v>
          </cell>
          <cell r="B115" t="str">
            <v>Evaluateur social technique</v>
          </cell>
          <cell r="C115" t="str">
            <v>Petit-Goâve</v>
          </cell>
          <cell r="D115">
            <v>40725</v>
          </cell>
          <cell r="E115" t="str">
            <v>Shelter - Social</v>
          </cell>
          <cell r="F115" t="str">
            <v>Social</v>
          </cell>
          <cell r="G115" t="str">
            <v>Shelter</v>
          </cell>
          <cell r="H115">
            <v>40755</v>
          </cell>
          <cell r="I115" t="str">
            <v>En cours</v>
          </cell>
          <cell r="J115" t="str">
            <v xml:space="preserve">CLEMENT </v>
          </cell>
          <cell r="K115" t="str">
            <v>Clotilde Louis</v>
          </cell>
          <cell r="L115" t="str">
            <v>I.6</v>
          </cell>
          <cell r="M115" t="str">
            <v>Niv A</v>
          </cell>
          <cell r="N115">
            <v>24593</v>
          </cell>
        </row>
        <row r="116">
          <cell r="A116" t="str">
            <v>BONHOMMEBedlais</v>
          </cell>
          <cell r="B116" t="str">
            <v>Assistant Approche Vulnerable</v>
          </cell>
          <cell r="C116" t="str">
            <v>Petit-Goâve</v>
          </cell>
          <cell r="D116">
            <v>40725</v>
          </cell>
          <cell r="E116" t="str">
            <v>Shelter - Social</v>
          </cell>
          <cell r="F116" t="str">
            <v>Social</v>
          </cell>
          <cell r="G116" t="str">
            <v>Shelter</v>
          </cell>
          <cell r="H116">
            <v>40786</v>
          </cell>
          <cell r="I116" t="str">
            <v>En cours</v>
          </cell>
          <cell r="J116" t="str">
            <v>BONHOMME</v>
          </cell>
          <cell r="K116" t="str">
            <v>Bedlais</v>
          </cell>
          <cell r="L116" t="str">
            <v>II.3</v>
          </cell>
          <cell r="M116" t="str">
            <v>Niv A</v>
          </cell>
          <cell r="N116">
            <v>34352</v>
          </cell>
        </row>
        <row r="117">
          <cell r="A117" t="str">
            <v>BEISSANCEOlson</v>
          </cell>
          <cell r="B117" t="str">
            <v>Evaluateur social technique</v>
          </cell>
          <cell r="C117" t="str">
            <v>Petit-Goâve</v>
          </cell>
          <cell r="D117">
            <v>40725</v>
          </cell>
          <cell r="E117" t="str">
            <v>Shelter - Social</v>
          </cell>
          <cell r="F117" t="str">
            <v>Social</v>
          </cell>
          <cell r="G117" t="str">
            <v>Shelter</v>
          </cell>
          <cell r="H117">
            <v>40755</v>
          </cell>
          <cell r="I117" t="str">
            <v>En cours</v>
          </cell>
          <cell r="J117" t="str">
            <v>BEISSANCE</v>
          </cell>
          <cell r="K117" t="str">
            <v>Olson</v>
          </cell>
          <cell r="L117" t="str">
            <v>I.6</v>
          </cell>
          <cell r="M117" t="str">
            <v>Niv A</v>
          </cell>
          <cell r="N117">
            <v>24593</v>
          </cell>
        </row>
        <row r="118">
          <cell r="A118" t="str">
            <v>BRESILEdouard</v>
          </cell>
          <cell r="B118" t="str">
            <v>Ouvrier Charpentier A</v>
          </cell>
          <cell r="C118" t="str">
            <v>Petit-Goâve</v>
          </cell>
          <cell r="D118">
            <v>40725</v>
          </cell>
          <cell r="E118" t="str">
            <v>Shelter - Production</v>
          </cell>
          <cell r="F118" t="str">
            <v>Production</v>
          </cell>
          <cell r="G118" t="str">
            <v>Shelter</v>
          </cell>
          <cell r="H118">
            <v>40786</v>
          </cell>
          <cell r="I118" t="str">
            <v>En cours</v>
          </cell>
          <cell r="J118" t="str">
            <v>BRESIL</v>
          </cell>
          <cell r="K118" t="str">
            <v>Edouard</v>
          </cell>
          <cell r="L118" t="str">
            <v>I.2</v>
          </cell>
          <cell r="M118" t="str">
            <v>Niv A</v>
          </cell>
          <cell r="N118">
            <v>14985</v>
          </cell>
        </row>
        <row r="119">
          <cell r="A119" t="str">
            <v>OSTINEWilliam</v>
          </cell>
          <cell r="B119" t="str">
            <v>Ouvrier Charpentier A</v>
          </cell>
          <cell r="C119" t="str">
            <v>Petit-Goâve</v>
          </cell>
          <cell r="D119">
            <v>40725</v>
          </cell>
          <cell r="E119" t="str">
            <v>Shelter - Production</v>
          </cell>
          <cell r="F119" t="str">
            <v>Production</v>
          </cell>
          <cell r="G119" t="str">
            <v>Shelter</v>
          </cell>
          <cell r="H119">
            <v>40786</v>
          </cell>
          <cell r="I119" t="str">
            <v>En cours</v>
          </cell>
          <cell r="J119" t="str">
            <v>OSTINE</v>
          </cell>
          <cell r="K119" t="str">
            <v>William</v>
          </cell>
          <cell r="L119" t="str">
            <v>I.2</v>
          </cell>
          <cell r="M119" t="str">
            <v>Niv A</v>
          </cell>
          <cell r="N119">
            <v>14985</v>
          </cell>
        </row>
        <row r="120">
          <cell r="A120" t="str">
            <v>DESIRMyrlande</v>
          </cell>
          <cell r="B120" t="str">
            <v>Ouvrier Charpentier A</v>
          </cell>
          <cell r="C120" t="str">
            <v>Petit-Goâve</v>
          </cell>
          <cell r="D120">
            <v>40725</v>
          </cell>
          <cell r="E120" t="str">
            <v>Shelter - Production</v>
          </cell>
          <cell r="F120" t="str">
            <v>Production</v>
          </cell>
          <cell r="G120" t="str">
            <v>Shelter</v>
          </cell>
          <cell r="H120">
            <v>40786</v>
          </cell>
          <cell r="I120" t="str">
            <v>En cours</v>
          </cell>
          <cell r="J120" t="str">
            <v>DESIR</v>
          </cell>
          <cell r="K120" t="str">
            <v>Myrlande</v>
          </cell>
          <cell r="L120" t="str">
            <v>I.2</v>
          </cell>
          <cell r="M120" t="str">
            <v>Niv A</v>
          </cell>
          <cell r="N120">
            <v>14985</v>
          </cell>
        </row>
        <row r="121">
          <cell r="A121" t="str">
            <v>SAINT-LOTArnol</v>
          </cell>
          <cell r="B121" t="str">
            <v>Ouvrier Charpentier A</v>
          </cell>
          <cell r="C121" t="str">
            <v>Petit-Goâve</v>
          </cell>
          <cell r="D121">
            <v>40725</v>
          </cell>
          <cell r="E121" t="str">
            <v>Shelter - Production</v>
          </cell>
          <cell r="F121" t="str">
            <v>Production</v>
          </cell>
          <cell r="G121" t="str">
            <v>Shelter</v>
          </cell>
          <cell r="H121">
            <v>40786</v>
          </cell>
          <cell r="I121" t="str">
            <v>En cours</v>
          </cell>
          <cell r="J121" t="str">
            <v>SAINT-LOT</v>
          </cell>
          <cell r="K121" t="str">
            <v>Arnol</v>
          </cell>
          <cell r="L121" t="str">
            <v>I.2</v>
          </cell>
          <cell r="M121" t="str">
            <v>Niv A</v>
          </cell>
          <cell r="N121">
            <v>14985</v>
          </cell>
        </row>
        <row r="122">
          <cell r="A122" t="str">
            <v>CERAMEEny</v>
          </cell>
          <cell r="B122" t="str">
            <v>Ouvrier Charpentier A</v>
          </cell>
          <cell r="C122" t="str">
            <v>Petit-Goâve</v>
          </cell>
          <cell r="D122">
            <v>40725</v>
          </cell>
          <cell r="E122" t="str">
            <v>Shelter - Production</v>
          </cell>
          <cell r="F122" t="str">
            <v>Production</v>
          </cell>
          <cell r="G122" t="str">
            <v>Shelter</v>
          </cell>
          <cell r="H122">
            <v>40786</v>
          </cell>
          <cell r="I122" t="str">
            <v>En cours</v>
          </cell>
          <cell r="J122" t="str">
            <v>CERAME</v>
          </cell>
          <cell r="K122" t="str">
            <v>Eny</v>
          </cell>
          <cell r="L122" t="str">
            <v>I.2</v>
          </cell>
          <cell r="M122" t="str">
            <v>Niv A</v>
          </cell>
          <cell r="N122">
            <v>14985</v>
          </cell>
        </row>
        <row r="123">
          <cell r="A123" t="str">
            <v>GONDRE Jean Abdi Ali</v>
          </cell>
          <cell r="B123" t="str">
            <v>Ouvrier Charpentier A</v>
          </cell>
          <cell r="C123" t="str">
            <v>Petit-Goâve</v>
          </cell>
          <cell r="D123">
            <v>40725</v>
          </cell>
          <cell r="E123" t="str">
            <v>Shelter - Production</v>
          </cell>
          <cell r="F123" t="str">
            <v>Production</v>
          </cell>
          <cell r="G123" t="str">
            <v>Shelter</v>
          </cell>
          <cell r="H123">
            <v>40786</v>
          </cell>
          <cell r="I123" t="str">
            <v>En cours</v>
          </cell>
          <cell r="J123" t="str">
            <v xml:space="preserve">GONDRE </v>
          </cell>
          <cell r="K123" t="str">
            <v>Jean Abdi Ali</v>
          </cell>
          <cell r="L123" t="str">
            <v>I.2</v>
          </cell>
          <cell r="M123" t="str">
            <v>Niv A</v>
          </cell>
          <cell r="N123">
            <v>14985</v>
          </cell>
        </row>
        <row r="124">
          <cell r="A124" t="str">
            <v>DORZENEDuckman</v>
          </cell>
          <cell r="B124" t="str">
            <v>Evaluateur social technique</v>
          </cell>
          <cell r="C124" t="str">
            <v>Petit-Goâve</v>
          </cell>
          <cell r="D124">
            <v>40725</v>
          </cell>
          <cell r="E124" t="str">
            <v>Shelter - Social</v>
          </cell>
          <cell r="F124" t="str">
            <v>Social</v>
          </cell>
          <cell r="G124" t="str">
            <v>Shelter</v>
          </cell>
          <cell r="H124">
            <v>40755</v>
          </cell>
          <cell r="I124" t="str">
            <v>En cours</v>
          </cell>
          <cell r="J124" t="str">
            <v>DORZENE</v>
          </cell>
          <cell r="K124" t="str">
            <v>Duckman</v>
          </cell>
          <cell r="L124" t="str">
            <v>I.6</v>
          </cell>
          <cell r="M124" t="str">
            <v>Niv A</v>
          </cell>
          <cell r="N124">
            <v>24593</v>
          </cell>
        </row>
        <row r="125">
          <cell r="A125" t="str">
            <v>GUILLAUMEGrosnel</v>
          </cell>
          <cell r="B125" t="str">
            <v>Ouvrier Charpentier A</v>
          </cell>
          <cell r="C125" t="str">
            <v>Petit-Goâve</v>
          </cell>
          <cell r="D125">
            <v>40725</v>
          </cell>
          <cell r="E125" t="str">
            <v>Shelter - Production</v>
          </cell>
          <cell r="F125" t="str">
            <v>Production</v>
          </cell>
          <cell r="G125" t="str">
            <v>Shelter</v>
          </cell>
          <cell r="H125">
            <v>40786</v>
          </cell>
          <cell r="I125" t="str">
            <v>En cours</v>
          </cell>
          <cell r="J125" t="str">
            <v>GUILLAUME</v>
          </cell>
          <cell r="K125" t="str">
            <v>Grosnel</v>
          </cell>
          <cell r="L125" t="str">
            <v>I.2</v>
          </cell>
          <cell r="M125" t="str">
            <v>Niv A</v>
          </cell>
          <cell r="N125">
            <v>14985</v>
          </cell>
        </row>
        <row r="126">
          <cell r="A126" t="str">
            <v>LOUIS JEANFrito</v>
          </cell>
          <cell r="B126" t="str">
            <v>Radio Operateur</v>
          </cell>
          <cell r="C126" t="str">
            <v>Petit-Goâve</v>
          </cell>
          <cell r="D126">
            <v>40725</v>
          </cell>
          <cell r="E126" t="str">
            <v>Logistique base</v>
          </cell>
          <cell r="F126" t="str">
            <v>Logistique</v>
          </cell>
          <cell r="G126" t="str">
            <v>Logistique</v>
          </cell>
          <cell r="H126">
            <v>40755</v>
          </cell>
          <cell r="I126" t="str">
            <v>En cours</v>
          </cell>
          <cell r="J126" t="str">
            <v>LOUIS JEAN</v>
          </cell>
          <cell r="K126" t="str">
            <v>Frito</v>
          </cell>
          <cell r="L126" t="str">
            <v>I.7</v>
          </cell>
          <cell r="M126" t="str">
            <v>Niv A</v>
          </cell>
          <cell r="N126">
            <v>27298</v>
          </cell>
        </row>
        <row r="127">
          <cell r="A127" t="str">
            <v>JOSEPHMarie Ange</v>
          </cell>
          <cell r="B127" t="str">
            <v>Ouvrier Charpentier A</v>
          </cell>
          <cell r="C127" t="str">
            <v>Petit-Goâve</v>
          </cell>
          <cell r="D127">
            <v>40725</v>
          </cell>
          <cell r="E127" t="str">
            <v>Shelter - Production</v>
          </cell>
          <cell r="F127" t="str">
            <v>Production</v>
          </cell>
          <cell r="G127" t="str">
            <v>Shelter</v>
          </cell>
          <cell r="H127">
            <v>40786</v>
          </cell>
          <cell r="I127" t="str">
            <v>En cours</v>
          </cell>
          <cell r="J127" t="str">
            <v>JOSEPH</v>
          </cell>
          <cell r="K127" t="str">
            <v>Marie Ange</v>
          </cell>
          <cell r="L127" t="str">
            <v>I.2</v>
          </cell>
          <cell r="M127" t="str">
            <v>Niv A</v>
          </cell>
          <cell r="N127">
            <v>14985</v>
          </cell>
        </row>
        <row r="128">
          <cell r="A128" t="str">
            <v>CHARLESBertho</v>
          </cell>
          <cell r="B128" t="str">
            <v>Ouvrier Charpentier A</v>
          </cell>
          <cell r="C128" t="str">
            <v>Petit-Goâve</v>
          </cell>
          <cell r="D128">
            <v>40725</v>
          </cell>
          <cell r="E128" t="str">
            <v>Shelter - Production</v>
          </cell>
          <cell r="F128" t="str">
            <v>Production</v>
          </cell>
          <cell r="G128" t="str">
            <v>Shelter</v>
          </cell>
          <cell r="H128">
            <v>40786</v>
          </cell>
          <cell r="I128" t="str">
            <v>En cours</v>
          </cell>
          <cell r="J128" t="str">
            <v>CHARLES</v>
          </cell>
          <cell r="K128" t="str">
            <v>Bertho</v>
          </cell>
          <cell r="L128" t="str">
            <v>I.2</v>
          </cell>
          <cell r="M128" t="str">
            <v>Niv A</v>
          </cell>
          <cell r="N128">
            <v>14985</v>
          </cell>
        </row>
        <row r="129">
          <cell r="A129" t="str">
            <v>ETIENNEWalkind</v>
          </cell>
          <cell r="B129" t="str">
            <v>Radio Operateur</v>
          </cell>
          <cell r="C129" t="str">
            <v>Petit-Goâve</v>
          </cell>
          <cell r="D129">
            <v>40725</v>
          </cell>
          <cell r="E129" t="str">
            <v>Logistique base</v>
          </cell>
          <cell r="F129" t="str">
            <v>Logistique</v>
          </cell>
          <cell r="G129" t="str">
            <v>Logistique</v>
          </cell>
          <cell r="H129">
            <v>40816</v>
          </cell>
          <cell r="I129" t="str">
            <v>En cours</v>
          </cell>
          <cell r="J129" t="str">
            <v>ETIENNE</v>
          </cell>
          <cell r="K129" t="str">
            <v>Walkind</v>
          </cell>
          <cell r="L129" t="str">
            <v>I.7</v>
          </cell>
          <cell r="M129" t="str">
            <v>Niv A</v>
          </cell>
          <cell r="N129">
            <v>27298</v>
          </cell>
        </row>
        <row r="130">
          <cell r="A130" t="str">
            <v>ANNELIENVanel</v>
          </cell>
          <cell r="B130" t="str">
            <v>Ouvrier Charpentier A</v>
          </cell>
          <cell r="C130" t="str">
            <v>Petit-Goâve</v>
          </cell>
          <cell r="D130">
            <v>40725</v>
          </cell>
          <cell r="E130" t="str">
            <v>Shelter - Production</v>
          </cell>
          <cell r="F130" t="str">
            <v>Production</v>
          </cell>
          <cell r="G130" t="str">
            <v>Shelter</v>
          </cell>
          <cell r="H130">
            <v>40786</v>
          </cell>
          <cell r="I130" t="str">
            <v>En cours</v>
          </cell>
          <cell r="J130" t="str">
            <v>ANNELIEN</v>
          </cell>
          <cell r="K130" t="str">
            <v>Vanel</v>
          </cell>
          <cell r="L130" t="str">
            <v>I.2</v>
          </cell>
          <cell r="M130" t="str">
            <v>Niv A</v>
          </cell>
          <cell r="N130">
            <v>14985</v>
          </cell>
        </row>
        <row r="131">
          <cell r="A131" t="str">
            <v>JEANClaudy</v>
          </cell>
          <cell r="B131" t="str">
            <v>Ouvrier Charpentier A</v>
          </cell>
          <cell r="C131" t="str">
            <v>Petit-Goâve</v>
          </cell>
          <cell r="D131">
            <v>40725</v>
          </cell>
          <cell r="E131" t="str">
            <v>Shelter - Production</v>
          </cell>
          <cell r="F131" t="str">
            <v>Production</v>
          </cell>
          <cell r="G131" t="str">
            <v>Shelter</v>
          </cell>
          <cell r="H131">
            <v>40786</v>
          </cell>
          <cell r="I131" t="str">
            <v>En cours</v>
          </cell>
          <cell r="J131" t="str">
            <v>JEAN</v>
          </cell>
          <cell r="K131" t="str">
            <v>Claudy</v>
          </cell>
          <cell r="L131" t="str">
            <v>I.2</v>
          </cell>
          <cell r="M131" t="str">
            <v>Niv A</v>
          </cell>
          <cell r="N131">
            <v>14985</v>
          </cell>
        </row>
        <row r="132">
          <cell r="A132" t="str">
            <v>ST LOUISJean Claude Junior</v>
          </cell>
          <cell r="B132" t="str">
            <v>Assistant Construction</v>
          </cell>
          <cell r="C132" t="str">
            <v>Petit-Goâve</v>
          </cell>
          <cell r="D132">
            <v>40725</v>
          </cell>
          <cell r="E132" t="str">
            <v>Shelter - Rattrapage</v>
          </cell>
          <cell r="F132" t="str">
            <v>Rattrapage</v>
          </cell>
          <cell r="G132" t="str">
            <v>Shelter</v>
          </cell>
          <cell r="H132">
            <v>40785</v>
          </cell>
          <cell r="I132" t="str">
            <v>En cours</v>
          </cell>
          <cell r="J132" t="str">
            <v>ST LOUIS</v>
          </cell>
          <cell r="K132" t="str">
            <v>Jean Claude Junior</v>
          </cell>
          <cell r="L132" t="str">
            <v>II.3</v>
          </cell>
          <cell r="M132" t="str">
            <v>Niv A</v>
          </cell>
          <cell r="N132">
            <v>34352</v>
          </cell>
        </row>
        <row r="133">
          <cell r="A133" t="str">
            <v>FONTALJude</v>
          </cell>
          <cell r="B133" t="str">
            <v>Evaluateur social technique</v>
          </cell>
          <cell r="C133" t="str">
            <v>Petit-Goâve</v>
          </cell>
          <cell r="D133">
            <v>40725</v>
          </cell>
          <cell r="E133" t="str">
            <v>Shelter - Social</v>
          </cell>
          <cell r="F133" t="str">
            <v>Social</v>
          </cell>
          <cell r="G133" t="str">
            <v>Shelter</v>
          </cell>
          <cell r="H133">
            <v>40755</v>
          </cell>
          <cell r="I133" t="str">
            <v>En cours</v>
          </cell>
          <cell r="J133" t="str">
            <v>FONTAL</v>
          </cell>
          <cell r="K133" t="str">
            <v>Jude</v>
          </cell>
          <cell r="L133" t="str">
            <v>I.6</v>
          </cell>
          <cell r="M133" t="str">
            <v>Niv A</v>
          </cell>
          <cell r="N133">
            <v>24593</v>
          </cell>
        </row>
        <row r="134">
          <cell r="A134" t="str">
            <v>ETIENNEErveu</v>
          </cell>
          <cell r="B134" t="str">
            <v>Evaluateur social technique</v>
          </cell>
          <cell r="C134" t="str">
            <v>Petit-Goâve</v>
          </cell>
          <cell r="D134">
            <v>40725</v>
          </cell>
          <cell r="E134" t="str">
            <v>Shelter - Social</v>
          </cell>
          <cell r="F134" t="str">
            <v>Social</v>
          </cell>
          <cell r="G134" t="str">
            <v>Shelter</v>
          </cell>
          <cell r="H134">
            <v>40755</v>
          </cell>
          <cell r="I134" t="str">
            <v>En cours</v>
          </cell>
          <cell r="J134" t="str">
            <v>ETIENNE</v>
          </cell>
          <cell r="K134" t="str">
            <v>Erveu</v>
          </cell>
          <cell r="L134" t="str">
            <v>I.6</v>
          </cell>
          <cell r="M134" t="str">
            <v>Niv A</v>
          </cell>
          <cell r="N134">
            <v>24593</v>
          </cell>
        </row>
        <row r="135">
          <cell r="A135" t="str">
            <v>DUVALSAINTJohanne</v>
          </cell>
          <cell r="B135" t="str">
            <v>Menagere</v>
          </cell>
          <cell r="C135" t="str">
            <v>Petit-Goâve</v>
          </cell>
          <cell r="D135">
            <v>40725</v>
          </cell>
          <cell r="E135" t="str">
            <v>SIA</v>
          </cell>
          <cell r="F135" t="str">
            <v>Personnel maison/bureau</v>
          </cell>
          <cell r="G135" t="str">
            <v>SIA</v>
          </cell>
          <cell r="H135">
            <v>40739</v>
          </cell>
          <cell r="I135" t="str">
            <v>En cours</v>
          </cell>
          <cell r="J135" t="str">
            <v>DUVALSAINT</v>
          </cell>
          <cell r="K135" t="str">
            <v>Johanne</v>
          </cell>
          <cell r="L135" t="str">
            <v>I.2</v>
          </cell>
          <cell r="M135" t="str">
            <v>Niv B</v>
          </cell>
          <cell r="N135">
            <v>15360</v>
          </cell>
        </row>
        <row r="136">
          <cell r="A136" t="str">
            <v>THARTEChemaly</v>
          </cell>
          <cell r="B136" t="str">
            <v>Radio Operateur</v>
          </cell>
          <cell r="C136" t="str">
            <v>Petit-Goâve</v>
          </cell>
          <cell r="D136">
            <v>40725</v>
          </cell>
          <cell r="E136" t="str">
            <v>Logistique base</v>
          </cell>
          <cell r="F136" t="str">
            <v>Logistique</v>
          </cell>
          <cell r="G136" t="str">
            <v>Logistique</v>
          </cell>
          <cell r="H136">
            <v>40816</v>
          </cell>
          <cell r="I136" t="str">
            <v>En cours</v>
          </cell>
          <cell r="J136" t="str">
            <v>THARTE</v>
          </cell>
          <cell r="K136" t="str">
            <v>Chemaly</v>
          </cell>
          <cell r="L136" t="str">
            <v>I.7</v>
          </cell>
          <cell r="M136" t="str">
            <v>Niv A</v>
          </cell>
          <cell r="N136">
            <v>27298</v>
          </cell>
        </row>
        <row r="137">
          <cell r="A137" t="str">
            <v>CHARLESKarl-Henry</v>
          </cell>
          <cell r="B137" t="str">
            <v>TPS/Animateur</v>
          </cell>
          <cell r="C137" t="str">
            <v>Petit-Goâve</v>
          </cell>
          <cell r="D137">
            <v>40725</v>
          </cell>
          <cell r="E137" t="str">
            <v>DVFP</v>
          </cell>
          <cell r="F137" t="str">
            <v>DVFP</v>
          </cell>
          <cell r="G137" t="str">
            <v>DVFP</v>
          </cell>
          <cell r="H137">
            <v>40816</v>
          </cell>
          <cell r="I137" t="str">
            <v>En cours</v>
          </cell>
          <cell r="J137" t="str">
            <v>CHARLES</v>
          </cell>
          <cell r="K137" t="str">
            <v>Karl-Henry</v>
          </cell>
          <cell r="L137" t="str">
            <v>II.1</v>
          </cell>
          <cell r="M137" t="str">
            <v>Niv A</v>
          </cell>
          <cell r="N137">
            <v>30028</v>
          </cell>
        </row>
        <row r="138">
          <cell r="A138" t="str">
            <v>FRANCOISReginald</v>
          </cell>
          <cell r="B138" t="str">
            <v>Assistant Watsan</v>
          </cell>
          <cell r="C138" t="str">
            <v>Petit-Goâve</v>
          </cell>
          <cell r="D138">
            <v>40725</v>
          </cell>
          <cell r="E138" t="str">
            <v>Shelter - WASH</v>
          </cell>
          <cell r="F138" t="str">
            <v>WASH</v>
          </cell>
          <cell r="G138" t="str">
            <v>Shelter</v>
          </cell>
          <cell r="H138">
            <v>40816</v>
          </cell>
          <cell r="I138" t="str">
            <v>En cours</v>
          </cell>
          <cell r="J138" t="str">
            <v>FRANCOIS</v>
          </cell>
          <cell r="K138" t="str">
            <v>Reginald</v>
          </cell>
          <cell r="L138" t="str">
            <v>II.3</v>
          </cell>
          <cell r="M138" t="str">
            <v>Niv A</v>
          </cell>
          <cell r="N138">
            <v>34352</v>
          </cell>
        </row>
        <row r="139">
          <cell r="A139" t="str">
            <v>LOUISOlrich</v>
          </cell>
          <cell r="B139" t="str">
            <v>Superviseur de construction</v>
          </cell>
          <cell r="C139" t="str">
            <v>Petit-Goâve</v>
          </cell>
          <cell r="D139">
            <v>40725</v>
          </cell>
          <cell r="E139" t="str">
            <v>Shelter - Construction</v>
          </cell>
          <cell r="F139" t="str">
            <v>Construction</v>
          </cell>
          <cell r="G139" t="str">
            <v>Shelter</v>
          </cell>
          <cell r="H139">
            <v>40816</v>
          </cell>
          <cell r="I139" t="str">
            <v>En cours</v>
          </cell>
          <cell r="J139" t="str">
            <v>LOUIS</v>
          </cell>
          <cell r="K139" t="str">
            <v>Olrich</v>
          </cell>
          <cell r="L139" t="str">
            <v>I.7</v>
          </cell>
          <cell r="M139" t="str">
            <v>Niv A</v>
          </cell>
          <cell r="N139">
            <v>27298</v>
          </cell>
        </row>
        <row r="140">
          <cell r="A140" t="str">
            <v>MONFILSKesnel</v>
          </cell>
          <cell r="B140" t="str">
            <v>Superviseur de construction</v>
          </cell>
          <cell r="C140" t="str">
            <v>Petit-Goâve</v>
          </cell>
          <cell r="D140">
            <v>40725</v>
          </cell>
          <cell r="E140" t="str">
            <v>Shelter - Construction</v>
          </cell>
          <cell r="F140" t="str">
            <v>Construction</v>
          </cell>
          <cell r="G140" t="str">
            <v>Shelter</v>
          </cell>
          <cell r="H140">
            <v>40816</v>
          </cell>
          <cell r="I140" t="str">
            <v>En cours</v>
          </cell>
          <cell r="J140" t="str">
            <v>MONFILS</v>
          </cell>
          <cell r="K140" t="str">
            <v>Kesnel</v>
          </cell>
          <cell r="L140" t="str">
            <v>I.7</v>
          </cell>
          <cell r="M140" t="str">
            <v>Niv A</v>
          </cell>
          <cell r="N140">
            <v>27298</v>
          </cell>
        </row>
        <row r="141">
          <cell r="A141" t="str">
            <v>PIERREYcaphin</v>
          </cell>
          <cell r="B141" t="str">
            <v>Agent de sécurité</v>
          </cell>
          <cell r="C141" t="str">
            <v>Petit-Goâve</v>
          </cell>
          <cell r="D141">
            <v>40725</v>
          </cell>
          <cell r="E141" t="str">
            <v>Logistique base</v>
          </cell>
          <cell r="F141" t="str">
            <v>Gardien</v>
          </cell>
          <cell r="G141" t="str">
            <v>Logistique</v>
          </cell>
          <cell r="H141">
            <v>40816</v>
          </cell>
          <cell r="I141" t="str">
            <v>En cours</v>
          </cell>
          <cell r="J141" t="str">
            <v>PIERRE</v>
          </cell>
          <cell r="K141" t="str">
            <v>Ycaphin</v>
          </cell>
          <cell r="L141" t="str">
            <v>I.1</v>
          </cell>
          <cell r="M141" t="str">
            <v>Niv A</v>
          </cell>
          <cell r="N141">
            <v>13500</v>
          </cell>
        </row>
        <row r="142">
          <cell r="A142" t="str">
            <v>BADIOFrantzy</v>
          </cell>
          <cell r="B142" t="str">
            <v>Agent de sécurité</v>
          </cell>
          <cell r="C142" t="str">
            <v>Petit-Goâve</v>
          </cell>
          <cell r="D142">
            <v>40725</v>
          </cell>
          <cell r="E142" t="str">
            <v>Logistique base</v>
          </cell>
          <cell r="F142" t="str">
            <v>Gardien</v>
          </cell>
          <cell r="G142" t="str">
            <v>Logistique</v>
          </cell>
          <cell r="H142">
            <v>40816</v>
          </cell>
          <cell r="I142" t="str">
            <v>En cours</v>
          </cell>
          <cell r="J142" t="str">
            <v>BADIO</v>
          </cell>
          <cell r="K142" t="str">
            <v>Frantzy</v>
          </cell>
          <cell r="L142" t="str">
            <v>I.1</v>
          </cell>
          <cell r="M142" t="str">
            <v>Niv A</v>
          </cell>
          <cell r="N142">
            <v>13500</v>
          </cell>
        </row>
        <row r="143">
          <cell r="A143" t="str">
            <v>MONDORZacharie</v>
          </cell>
          <cell r="B143" t="str">
            <v>Ouvrier Charpentier A</v>
          </cell>
          <cell r="C143" t="str">
            <v>Petit-Goâve</v>
          </cell>
          <cell r="D143">
            <v>40725</v>
          </cell>
          <cell r="E143" t="str">
            <v>Shelter - Production</v>
          </cell>
          <cell r="F143" t="str">
            <v>Production</v>
          </cell>
          <cell r="G143" t="str">
            <v>Shelter</v>
          </cell>
          <cell r="H143">
            <v>40786</v>
          </cell>
          <cell r="I143" t="str">
            <v>En cours</v>
          </cell>
          <cell r="J143" t="str">
            <v>MONDOR</v>
          </cell>
          <cell r="K143" t="str">
            <v>Zacharie</v>
          </cell>
          <cell r="L143" t="str">
            <v>I.2</v>
          </cell>
          <cell r="M143" t="str">
            <v>Niv A</v>
          </cell>
          <cell r="N143">
            <v>14985</v>
          </cell>
        </row>
        <row r="144">
          <cell r="A144" t="str">
            <v>MYSTILMaxime</v>
          </cell>
          <cell r="B144" t="str">
            <v>Manutentionnaire</v>
          </cell>
          <cell r="C144" t="str">
            <v>Petit-Goâve</v>
          </cell>
          <cell r="D144">
            <v>40725</v>
          </cell>
          <cell r="E144" t="str">
            <v>Shelter - Production</v>
          </cell>
          <cell r="F144" t="str">
            <v>Production</v>
          </cell>
          <cell r="G144" t="str">
            <v>Shelter</v>
          </cell>
          <cell r="H144">
            <v>40786</v>
          </cell>
          <cell r="I144" t="str">
            <v>En cours</v>
          </cell>
          <cell r="J144" t="str">
            <v>MYSTIL</v>
          </cell>
          <cell r="K144" t="str">
            <v>Maxime</v>
          </cell>
          <cell r="L144" t="str">
            <v>I.1</v>
          </cell>
          <cell r="M144" t="str">
            <v>Niv A</v>
          </cell>
          <cell r="N144">
            <v>13500</v>
          </cell>
        </row>
        <row r="145">
          <cell r="A145" t="str">
            <v>MILORDMontour</v>
          </cell>
          <cell r="B145" t="str">
            <v>Manutentionnaire</v>
          </cell>
          <cell r="C145" t="str">
            <v>Petit-Goâve</v>
          </cell>
          <cell r="D145">
            <v>40725</v>
          </cell>
          <cell r="E145" t="str">
            <v>Shelter - Production</v>
          </cell>
          <cell r="F145" t="str">
            <v>Production</v>
          </cell>
          <cell r="G145" t="str">
            <v>Shelter</v>
          </cell>
          <cell r="H145">
            <v>40786</v>
          </cell>
          <cell r="I145" t="str">
            <v>En cours</v>
          </cell>
          <cell r="J145" t="str">
            <v>MILORD</v>
          </cell>
          <cell r="K145" t="str">
            <v>Montour</v>
          </cell>
          <cell r="L145" t="str">
            <v>I.1</v>
          </cell>
          <cell r="M145" t="str">
            <v>Niv A</v>
          </cell>
          <cell r="N145">
            <v>13500</v>
          </cell>
        </row>
        <row r="146">
          <cell r="A146" t="str">
            <v>BENECHEEmilien</v>
          </cell>
          <cell r="B146" t="str">
            <v>Manutentionnaire</v>
          </cell>
          <cell r="C146" t="str">
            <v>Petit-Goâve</v>
          </cell>
          <cell r="D146">
            <v>40725</v>
          </cell>
          <cell r="E146" t="str">
            <v>Shelter - Production</v>
          </cell>
          <cell r="F146" t="str">
            <v>Production</v>
          </cell>
          <cell r="G146" t="str">
            <v>Shelter</v>
          </cell>
          <cell r="H146">
            <v>40786</v>
          </cell>
          <cell r="I146" t="str">
            <v>En cours</v>
          </cell>
          <cell r="J146" t="str">
            <v>BENECHE</v>
          </cell>
          <cell r="K146" t="str">
            <v>Emilien</v>
          </cell>
          <cell r="L146" t="str">
            <v>I.1</v>
          </cell>
          <cell r="M146" t="str">
            <v>Niv A</v>
          </cell>
          <cell r="N146">
            <v>13500</v>
          </cell>
        </row>
        <row r="147">
          <cell r="A147" t="str">
            <v>DESROCHESErick</v>
          </cell>
          <cell r="B147" t="str">
            <v>Ouvrier charpentier A</v>
          </cell>
          <cell r="C147" t="str">
            <v>Petit-Goâve</v>
          </cell>
          <cell r="D147">
            <v>40725</v>
          </cell>
          <cell r="E147" t="str">
            <v>Shelter - Production</v>
          </cell>
          <cell r="F147" t="str">
            <v>Production</v>
          </cell>
          <cell r="G147" t="str">
            <v>Shelter</v>
          </cell>
          <cell r="H147">
            <v>40786</v>
          </cell>
          <cell r="I147" t="str">
            <v>En cours</v>
          </cell>
          <cell r="J147" t="str">
            <v>DESROCHES</v>
          </cell>
          <cell r="K147" t="str">
            <v>Erick</v>
          </cell>
          <cell r="L147" t="str">
            <v>I.2</v>
          </cell>
          <cell r="M147" t="str">
            <v>Niv A</v>
          </cell>
          <cell r="N147">
            <v>14985</v>
          </cell>
        </row>
        <row r="148">
          <cell r="A148" t="str">
            <v>DORVILMERoldy</v>
          </cell>
          <cell r="B148" t="str">
            <v>Superviseur Watsan</v>
          </cell>
          <cell r="C148" t="str">
            <v>Petit-Goâve</v>
          </cell>
          <cell r="D148">
            <v>40725</v>
          </cell>
          <cell r="E148" t="str">
            <v>Shelter - WASH</v>
          </cell>
          <cell r="F148" t="str">
            <v>WASH</v>
          </cell>
          <cell r="G148" t="str">
            <v>Shelter</v>
          </cell>
          <cell r="H148">
            <v>40816</v>
          </cell>
          <cell r="I148" t="str">
            <v>En cours</v>
          </cell>
          <cell r="J148" t="str">
            <v>DORVILME</v>
          </cell>
          <cell r="K148" t="str">
            <v>Roldy</v>
          </cell>
          <cell r="L148" t="str">
            <v>I.7</v>
          </cell>
          <cell r="M148" t="str">
            <v>Niv A</v>
          </cell>
          <cell r="N148">
            <v>27298</v>
          </cell>
        </row>
        <row r="149">
          <cell r="A149" t="str">
            <v>GASPARDAnchelot</v>
          </cell>
          <cell r="B149" t="str">
            <v>Ouvrier Charpentier A</v>
          </cell>
          <cell r="C149" t="str">
            <v>Petit-Goâve</v>
          </cell>
          <cell r="D149">
            <v>40725</v>
          </cell>
          <cell r="E149" t="str">
            <v>Shelter - Production</v>
          </cell>
          <cell r="F149" t="str">
            <v>Production</v>
          </cell>
          <cell r="G149" t="str">
            <v>Shelter</v>
          </cell>
          <cell r="H149">
            <v>40786</v>
          </cell>
          <cell r="I149" t="str">
            <v>En cours</v>
          </cell>
          <cell r="J149" t="str">
            <v>GASPARD</v>
          </cell>
          <cell r="K149" t="str">
            <v>Anchelot</v>
          </cell>
          <cell r="L149" t="str">
            <v>I.2</v>
          </cell>
          <cell r="M149" t="str">
            <v>Niv A</v>
          </cell>
          <cell r="N149">
            <v>14985</v>
          </cell>
        </row>
        <row r="150">
          <cell r="A150" t="str">
            <v>MAXILIENLaunet</v>
          </cell>
          <cell r="B150" t="str">
            <v>Manutentionnaire</v>
          </cell>
          <cell r="C150" t="str">
            <v>Petit-Goâve</v>
          </cell>
          <cell r="D150">
            <v>40725</v>
          </cell>
          <cell r="E150" t="str">
            <v>Shelter - Production</v>
          </cell>
          <cell r="F150" t="str">
            <v>Production</v>
          </cell>
          <cell r="G150" t="str">
            <v>Shelter</v>
          </cell>
          <cell r="H150">
            <v>40786</v>
          </cell>
          <cell r="I150" t="str">
            <v>En cours</v>
          </cell>
          <cell r="J150" t="str">
            <v>MAXILIEN</v>
          </cell>
          <cell r="K150" t="str">
            <v>Launet</v>
          </cell>
          <cell r="L150" t="str">
            <v>I.1</v>
          </cell>
          <cell r="M150" t="str">
            <v>Niv A</v>
          </cell>
          <cell r="N150">
            <v>13500</v>
          </cell>
        </row>
        <row r="151">
          <cell r="A151" t="str">
            <v>JOSEPHAnjelo Maindelson</v>
          </cell>
          <cell r="B151" t="str">
            <v>Assistant CBO</v>
          </cell>
          <cell r="C151" t="str">
            <v>Petit-Goâve</v>
          </cell>
          <cell r="D151">
            <v>40725</v>
          </cell>
          <cell r="E151" t="str">
            <v>CBO</v>
          </cell>
          <cell r="F151" t="str">
            <v>CBO</v>
          </cell>
          <cell r="G151" t="str">
            <v>CBO</v>
          </cell>
          <cell r="H151">
            <v>40816</v>
          </cell>
          <cell r="I151" t="str">
            <v>En cours</v>
          </cell>
          <cell r="J151" t="str">
            <v>JOSEPH</v>
          </cell>
          <cell r="K151" t="str">
            <v>Anjelo Maindelson</v>
          </cell>
          <cell r="L151" t="str">
            <v>II.3</v>
          </cell>
          <cell r="M151" t="str">
            <v>Niv A</v>
          </cell>
          <cell r="N151">
            <v>34352</v>
          </cell>
        </row>
        <row r="152">
          <cell r="A152" t="str">
            <v>BAZILEMiguel</v>
          </cell>
          <cell r="B152" t="str">
            <v>Mobilisateur communautaire</v>
          </cell>
          <cell r="C152" t="str">
            <v>Petit-Goâve</v>
          </cell>
          <cell r="D152">
            <v>40725</v>
          </cell>
          <cell r="E152" t="str">
            <v>Shelter - Construction</v>
          </cell>
          <cell r="F152" t="str">
            <v>Construction</v>
          </cell>
          <cell r="G152" t="str">
            <v>Shelter</v>
          </cell>
          <cell r="H152">
            <v>40816</v>
          </cell>
          <cell r="I152" t="str">
            <v>En cours</v>
          </cell>
          <cell r="J152" t="str">
            <v>BAZILE</v>
          </cell>
          <cell r="K152" t="str">
            <v>Miguel</v>
          </cell>
          <cell r="L152" t="str">
            <v>I.6</v>
          </cell>
          <cell r="M152" t="str">
            <v>Niv A</v>
          </cell>
          <cell r="N152">
            <v>24593</v>
          </cell>
        </row>
        <row r="153">
          <cell r="A153" t="str">
            <v>GARCONMarie Gotheline</v>
          </cell>
          <cell r="B153" t="str">
            <v>Mobilisateur communautaire</v>
          </cell>
          <cell r="C153" t="str">
            <v>Petit-Goâve</v>
          </cell>
          <cell r="D153">
            <v>40725</v>
          </cell>
          <cell r="E153" t="str">
            <v>Shelter - Construction</v>
          </cell>
          <cell r="F153" t="str">
            <v>Construction</v>
          </cell>
          <cell r="G153" t="str">
            <v>Shelter</v>
          </cell>
          <cell r="H153">
            <v>40816</v>
          </cell>
          <cell r="I153" t="str">
            <v>En cours</v>
          </cell>
          <cell r="J153" t="str">
            <v>GARCON</v>
          </cell>
          <cell r="K153" t="str">
            <v>Marie Gotheline</v>
          </cell>
          <cell r="L153" t="str">
            <v>I.6</v>
          </cell>
          <cell r="M153" t="str">
            <v>Niv B</v>
          </cell>
          <cell r="N153">
            <v>25208</v>
          </cell>
        </row>
        <row r="154">
          <cell r="A154" t="str">
            <v>PIERRE-VILUSNeczil</v>
          </cell>
          <cell r="B154" t="str">
            <v>Superviseur de construction</v>
          </cell>
          <cell r="C154" t="str">
            <v>Petit-Goâve</v>
          </cell>
          <cell r="D154">
            <v>40725</v>
          </cell>
          <cell r="E154" t="str">
            <v>Shelter - Construction</v>
          </cell>
          <cell r="F154" t="str">
            <v>Construction</v>
          </cell>
          <cell r="G154" t="str">
            <v>Shelter</v>
          </cell>
          <cell r="H154">
            <v>40816</v>
          </cell>
          <cell r="I154" t="str">
            <v>En cours</v>
          </cell>
          <cell r="J154" t="str">
            <v>PIERRE-VILUS</v>
          </cell>
          <cell r="K154" t="str">
            <v>Neczil</v>
          </cell>
          <cell r="L154" t="str">
            <v>I.7</v>
          </cell>
          <cell r="M154" t="str">
            <v>Niv B</v>
          </cell>
          <cell r="N154">
            <v>27980</v>
          </cell>
        </row>
        <row r="155">
          <cell r="A155" t="str">
            <v>JEAN JEAN BAPTISTEJoseph Lucien</v>
          </cell>
          <cell r="B155" t="str">
            <v>Chef d'equipe sensibilisation</v>
          </cell>
          <cell r="C155" t="str">
            <v>Petit-Goâve</v>
          </cell>
          <cell r="D155">
            <v>40725</v>
          </cell>
          <cell r="E155" t="str">
            <v>Choléra</v>
          </cell>
          <cell r="F155" t="str">
            <v>Choléra</v>
          </cell>
          <cell r="G155" t="str">
            <v>Choléra</v>
          </cell>
          <cell r="H155">
            <v>40755</v>
          </cell>
          <cell r="I155" t="str">
            <v>En cours</v>
          </cell>
          <cell r="J155" t="str">
            <v>JEAN JEAN BAPTISTE</v>
          </cell>
          <cell r="K155" t="str">
            <v>Joseph Lucien</v>
          </cell>
          <cell r="L155" t="str">
            <v>I.7</v>
          </cell>
          <cell r="M155" t="str">
            <v>Niv A</v>
          </cell>
          <cell r="N155">
            <v>27298</v>
          </cell>
        </row>
        <row r="156">
          <cell r="A156" t="str">
            <v>JOSEPHMurielle</v>
          </cell>
          <cell r="B156" t="str">
            <v>Référent protection</v>
          </cell>
          <cell r="C156" t="str">
            <v>Petit-Goâve</v>
          </cell>
          <cell r="D156">
            <v>40725</v>
          </cell>
          <cell r="E156" t="str">
            <v>DVFP</v>
          </cell>
          <cell r="F156" t="str">
            <v>DVFP</v>
          </cell>
          <cell r="G156" t="str">
            <v>DVFP</v>
          </cell>
          <cell r="H156">
            <v>40816</v>
          </cell>
          <cell r="I156" t="str">
            <v>En cours</v>
          </cell>
          <cell r="J156" t="str">
            <v>JOSEPH</v>
          </cell>
          <cell r="K156" t="str">
            <v>Murielle</v>
          </cell>
          <cell r="L156" t="str">
            <v>II.2</v>
          </cell>
          <cell r="M156" t="str">
            <v>Niv A</v>
          </cell>
          <cell r="N156">
            <v>31229</v>
          </cell>
        </row>
        <row r="157">
          <cell r="A157" t="str">
            <v>JORELCharlot</v>
          </cell>
          <cell r="B157" t="str">
            <v>Intendant logistique</v>
          </cell>
          <cell r="C157" t="str">
            <v>Petit-Goâve</v>
          </cell>
          <cell r="D157">
            <v>40725</v>
          </cell>
          <cell r="E157" t="str">
            <v>Logistique base</v>
          </cell>
          <cell r="F157" t="str">
            <v>Logistique</v>
          </cell>
          <cell r="G157" t="str">
            <v>Logistique</v>
          </cell>
          <cell r="H157">
            <v>40755</v>
          </cell>
          <cell r="I157" t="str">
            <v>En cours</v>
          </cell>
          <cell r="J157" t="str">
            <v>JOREL</v>
          </cell>
          <cell r="K157" t="str">
            <v>Charlot</v>
          </cell>
          <cell r="L157" t="str">
            <v>I.5</v>
          </cell>
          <cell r="M157" t="str">
            <v>Niv A</v>
          </cell>
          <cell r="N157">
            <v>22156</v>
          </cell>
        </row>
        <row r="158">
          <cell r="A158" t="str">
            <v>DARIUSCharlemagne</v>
          </cell>
          <cell r="B158" t="str">
            <v>Superviseur Watsan</v>
          </cell>
          <cell r="C158" t="str">
            <v>Petit-Goâve</v>
          </cell>
          <cell r="D158">
            <v>40725</v>
          </cell>
          <cell r="E158" t="str">
            <v>Shelter - WASH</v>
          </cell>
          <cell r="F158" t="str">
            <v>WASH</v>
          </cell>
          <cell r="G158" t="str">
            <v>Shelter</v>
          </cell>
          <cell r="H158">
            <v>40816</v>
          </cell>
          <cell r="I158" t="str">
            <v>En cours</v>
          </cell>
          <cell r="J158" t="str">
            <v>DARIUS</v>
          </cell>
          <cell r="K158" t="str">
            <v>Charlemagne</v>
          </cell>
          <cell r="L158" t="str">
            <v>I.7</v>
          </cell>
          <cell r="M158" t="str">
            <v>Niv A</v>
          </cell>
          <cell r="N158">
            <v>27298</v>
          </cell>
        </row>
        <row r="159">
          <cell r="A159" t="str">
            <v>JEAN BAPTISTEMurah</v>
          </cell>
          <cell r="B159" t="str">
            <v>Superviseur de construction</v>
          </cell>
          <cell r="C159" t="str">
            <v>Petit-Goâve</v>
          </cell>
          <cell r="D159">
            <v>40725</v>
          </cell>
          <cell r="E159" t="str">
            <v>Shelter - Rattrapage</v>
          </cell>
          <cell r="F159" t="str">
            <v>Rattrapage</v>
          </cell>
          <cell r="G159" t="str">
            <v>Shelter</v>
          </cell>
          <cell r="H159">
            <v>40785</v>
          </cell>
          <cell r="I159" t="str">
            <v>En cours</v>
          </cell>
          <cell r="J159" t="str">
            <v>JEAN BAPTISTE</v>
          </cell>
          <cell r="K159" t="str">
            <v>Murah</v>
          </cell>
          <cell r="L159" t="str">
            <v>I.7</v>
          </cell>
          <cell r="M159" t="str">
            <v>Niv A</v>
          </cell>
          <cell r="N159">
            <v>27298</v>
          </cell>
        </row>
        <row r="160">
          <cell r="A160" t="str">
            <v>CERILIAPresler</v>
          </cell>
          <cell r="B160" t="str">
            <v>Superviseur de construction</v>
          </cell>
          <cell r="C160" t="str">
            <v>Petit-Goâve</v>
          </cell>
          <cell r="D160">
            <v>40725</v>
          </cell>
          <cell r="E160" t="str">
            <v>Shelter - Rattrapage</v>
          </cell>
          <cell r="F160" t="str">
            <v>Rattrapage</v>
          </cell>
          <cell r="G160" t="str">
            <v>Shelter</v>
          </cell>
          <cell r="H160">
            <v>40785</v>
          </cell>
          <cell r="I160" t="str">
            <v>En cours</v>
          </cell>
          <cell r="J160" t="str">
            <v>CERILIA</v>
          </cell>
          <cell r="K160" t="str">
            <v>Presler</v>
          </cell>
          <cell r="L160" t="str">
            <v>I.7</v>
          </cell>
          <cell r="M160" t="str">
            <v>Niv A</v>
          </cell>
          <cell r="N160">
            <v>27298</v>
          </cell>
        </row>
        <row r="161">
          <cell r="A161" t="str">
            <v>LAGUERREDermitus</v>
          </cell>
          <cell r="B161" t="str">
            <v>Ouvrier Macon</v>
          </cell>
          <cell r="C161" t="str">
            <v>Petit-Goâve</v>
          </cell>
          <cell r="D161">
            <v>40725</v>
          </cell>
          <cell r="E161" t="str">
            <v>Shelter - Construction</v>
          </cell>
          <cell r="F161" t="str">
            <v>Construction</v>
          </cell>
          <cell r="G161" t="str">
            <v>Shelter</v>
          </cell>
          <cell r="H161">
            <v>40816</v>
          </cell>
          <cell r="I161" t="str">
            <v>En cours</v>
          </cell>
          <cell r="J161" t="str">
            <v>LAGUERRE</v>
          </cell>
          <cell r="K161" t="str">
            <v>Dermitus</v>
          </cell>
          <cell r="L161" t="str">
            <v>I.2</v>
          </cell>
          <cell r="M161" t="str">
            <v>Niv A</v>
          </cell>
          <cell r="N161">
            <v>14985</v>
          </cell>
        </row>
        <row r="162">
          <cell r="A162" t="str">
            <v>NICOLASRuben</v>
          </cell>
          <cell r="B162" t="str">
            <v>Ouvrier Charpentier A</v>
          </cell>
          <cell r="C162" t="str">
            <v>Petit-Goâve</v>
          </cell>
          <cell r="D162">
            <v>40725</v>
          </cell>
          <cell r="E162" t="str">
            <v>Shelter - Production</v>
          </cell>
          <cell r="F162" t="str">
            <v>Production</v>
          </cell>
          <cell r="G162" t="str">
            <v>Shelter</v>
          </cell>
          <cell r="H162">
            <v>40786</v>
          </cell>
          <cell r="I162" t="str">
            <v>En cours</v>
          </cell>
          <cell r="J162" t="str">
            <v>NICOLAS</v>
          </cell>
          <cell r="K162" t="str">
            <v>Ruben</v>
          </cell>
          <cell r="L162" t="str">
            <v>I.2</v>
          </cell>
          <cell r="M162" t="str">
            <v>Niv A</v>
          </cell>
          <cell r="N162">
            <v>14985</v>
          </cell>
        </row>
        <row r="163">
          <cell r="A163" t="str">
            <v>GARCONAnald</v>
          </cell>
          <cell r="B163" t="str">
            <v>Ouvrier Charpentier A</v>
          </cell>
          <cell r="C163" t="str">
            <v>Petit-Goâve</v>
          </cell>
          <cell r="D163">
            <v>40725</v>
          </cell>
          <cell r="E163" t="str">
            <v>Shelter - Production</v>
          </cell>
          <cell r="F163" t="str">
            <v>Production</v>
          </cell>
          <cell r="G163" t="str">
            <v>Shelter</v>
          </cell>
          <cell r="H163">
            <v>40786</v>
          </cell>
          <cell r="I163" t="str">
            <v>En cours</v>
          </cell>
          <cell r="J163" t="str">
            <v>GARCON</v>
          </cell>
          <cell r="K163" t="str">
            <v>Anald</v>
          </cell>
          <cell r="L163" t="str">
            <v>I.2</v>
          </cell>
          <cell r="M163" t="str">
            <v>Niv A</v>
          </cell>
          <cell r="N163">
            <v>14985</v>
          </cell>
        </row>
        <row r="164">
          <cell r="A164" t="str">
            <v>DUCLAIRWilky</v>
          </cell>
          <cell r="B164" t="str">
            <v>Superviseur Watsan</v>
          </cell>
          <cell r="C164" t="str">
            <v>Petit-Goâve</v>
          </cell>
          <cell r="D164">
            <v>40725</v>
          </cell>
          <cell r="E164" t="str">
            <v>Shelter - WASH</v>
          </cell>
          <cell r="F164" t="str">
            <v>WASH</v>
          </cell>
          <cell r="G164" t="str">
            <v>Shelter</v>
          </cell>
          <cell r="H164">
            <v>40816</v>
          </cell>
          <cell r="I164" t="str">
            <v>En cours</v>
          </cell>
          <cell r="J164" t="str">
            <v>DUCLAIR</v>
          </cell>
          <cell r="K164" t="str">
            <v>Wilky</v>
          </cell>
          <cell r="L164" t="str">
            <v>I.7</v>
          </cell>
          <cell r="M164" t="str">
            <v>Niv A</v>
          </cell>
          <cell r="N164">
            <v>27298</v>
          </cell>
        </row>
        <row r="165">
          <cell r="A165" t="str">
            <v>CASIMIRChanglais</v>
          </cell>
          <cell r="B165" t="str">
            <v>Promoteur à l'hygiene</v>
          </cell>
          <cell r="C165" t="str">
            <v>Petit-Goâve</v>
          </cell>
          <cell r="D165">
            <v>40725</v>
          </cell>
          <cell r="E165" t="str">
            <v>Shelter - WASH</v>
          </cell>
          <cell r="F165" t="str">
            <v>WASH</v>
          </cell>
          <cell r="G165" t="str">
            <v>Shelter</v>
          </cell>
          <cell r="H165">
            <v>40816</v>
          </cell>
          <cell r="I165" t="str">
            <v>En cours</v>
          </cell>
          <cell r="J165" t="str">
            <v>CASIMIR</v>
          </cell>
          <cell r="K165" t="str">
            <v>Changlais</v>
          </cell>
          <cell r="L165" t="str">
            <v>I.6</v>
          </cell>
          <cell r="M165" t="str">
            <v>Niv A</v>
          </cell>
          <cell r="N165">
            <v>24593</v>
          </cell>
        </row>
        <row r="166">
          <cell r="A166" t="str">
            <v>CODIOJean Patrick</v>
          </cell>
          <cell r="B166" t="str">
            <v>Promoteur à l'hygiene</v>
          </cell>
          <cell r="C166" t="str">
            <v>Petit-Goâve</v>
          </cell>
          <cell r="D166">
            <v>40725</v>
          </cell>
          <cell r="E166" t="str">
            <v>Shelter - WASH</v>
          </cell>
          <cell r="F166" t="str">
            <v>WASH</v>
          </cell>
          <cell r="G166" t="str">
            <v>Shelter</v>
          </cell>
          <cell r="H166">
            <v>40816</v>
          </cell>
          <cell r="I166" t="str">
            <v>En cours</v>
          </cell>
          <cell r="J166" t="str">
            <v>CODIO</v>
          </cell>
          <cell r="K166" t="str">
            <v>Jean Patrick</v>
          </cell>
          <cell r="L166" t="str">
            <v>I.6</v>
          </cell>
          <cell r="M166" t="str">
            <v>Niv A</v>
          </cell>
          <cell r="N166">
            <v>24593</v>
          </cell>
        </row>
        <row r="167">
          <cell r="A167" t="str">
            <v>CADETDaniel</v>
          </cell>
          <cell r="B167" t="str">
            <v>Boss Maçon T</v>
          </cell>
          <cell r="C167" t="str">
            <v>Petit-Goâve</v>
          </cell>
          <cell r="D167">
            <v>40725</v>
          </cell>
          <cell r="E167" t="str">
            <v>Shelter - Construction</v>
          </cell>
          <cell r="F167" t="str">
            <v>Construction</v>
          </cell>
          <cell r="G167" t="str">
            <v>Shelter</v>
          </cell>
          <cell r="H167">
            <v>40816</v>
          </cell>
          <cell r="I167" t="str">
            <v>En cours</v>
          </cell>
          <cell r="J167" t="str">
            <v>CADET</v>
          </cell>
          <cell r="K167" t="str">
            <v>Daniel</v>
          </cell>
          <cell r="L167" t="str">
            <v>I.6</v>
          </cell>
          <cell r="M167" t="str">
            <v>Niv A</v>
          </cell>
          <cell r="N167">
            <v>24593</v>
          </cell>
        </row>
        <row r="168">
          <cell r="A168" t="str">
            <v>FLEURSAINT Joguebherd</v>
          </cell>
          <cell r="B168" t="str">
            <v>Sensibisateur Hygiene Cholera</v>
          </cell>
          <cell r="C168" t="str">
            <v>Petit-Goâve</v>
          </cell>
          <cell r="D168">
            <v>40725</v>
          </cell>
          <cell r="E168" t="str">
            <v>Shelter - WASH</v>
          </cell>
          <cell r="F168" t="str">
            <v>WASH</v>
          </cell>
          <cell r="G168" t="str">
            <v>Shelter</v>
          </cell>
          <cell r="H168">
            <v>40816</v>
          </cell>
          <cell r="I168" t="str">
            <v>En cours</v>
          </cell>
          <cell r="J168" t="str">
            <v xml:space="preserve">FLEURSAINT </v>
          </cell>
          <cell r="K168" t="str">
            <v>Joguebherd</v>
          </cell>
          <cell r="L168" t="str">
            <v>I.6</v>
          </cell>
          <cell r="M168" t="str">
            <v>Niv A</v>
          </cell>
          <cell r="N168">
            <v>24593</v>
          </cell>
        </row>
        <row r="169">
          <cell r="A169" t="str">
            <v>ZULMEPetersonise</v>
          </cell>
          <cell r="B169" t="str">
            <v>Sensibisateur Hygiene Cholera</v>
          </cell>
          <cell r="C169" t="str">
            <v>Petit-Goâve</v>
          </cell>
          <cell r="D169">
            <v>40725</v>
          </cell>
          <cell r="E169" t="str">
            <v>DVFP</v>
          </cell>
          <cell r="F169" t="str">
            <v>DVFP</v>
          </cell>
          <cell r="G169" t="str">
            <v>DVFP</v>
          </cell>
          <cell r="H169">
            <v>40816</v>
          </cell>
          <cell r="I169" t="str">
            <v>En cours</v>
          </cell>
          <cell r="J169" t="str">
            <v>ZULME</v>
          </cell>
          <cell r="K169" t="str">
            <v>Petersonise</v>
          </cell>
          <cell r="L169" t="str">
            <v>I.6</v>
          </cell>
          <cell r="M169" t="str">
            <v>Niv A</v>
          </cell>
          <cell r="N169">
            <v>24593</v>
          </cell>
        </row>
        <row r="170">
          <cell r="A170" t="str">
            <v>LAPORTEJean Amboise</v>
          </cell>
          <cell r="B170" t="str">
            <v>Formateur Pulverisateur</v>
          </cell>
          <cell r="C170" t="str">
            <v>Petit-Goâve</v>
          </cell>
          <cell r="D170">
            <v>40725</v>
          </cell>
          <cell r="E170" t="str">
            <v>Choléra</v>
          </cell>
          <cell r="F170" t="str">
            <v>Choléra</v>
          </cell>
          <cell r="G170" t="str">
            <v>Choléra</v>
          </cell>
          <cell r="H170">
            <v>40755</v>
          </cell>
          <cell r="I170" t="str">
            <v>En cours</v>
          </cell>
          <cell r="J170" t="str">
            <v>LAPORTE</v>
          </cell>
          <cell r="K170" t="str">
            <v>Jean Amboise</v>
          </cell>
          <cell r="L170" t="str">
            <v>I.6</v>
          </cell>
          <cell r="M170" t="str">
            <v>Niv A</v>
          </cell>
          <cell r="N170">
            <v>24593</v>
          </cell>
        </row>
        <row r="171">
          <cell r="A171" t="str">
            <v xml:space="preserve">BIGORDPierre Richard </v>
          </cell>
          <cell r="B171" t="str">
            <v>Sensibisateur Hygiene Cholera</v>
          </cell>
          <cell r="C171" t="str">
            <v>Petit-Goâve</v>
          </cell>
          <cell r="D171">
            <v>40725</v>
          </cell>
          <cell r="E171" t="str">
            <v>DVFP</v>
          </cell>
          <cell r="F171" t="str">
            <v>DVFP</v>
          </cell>
          <cell r="G171" t="str">
            <v>DVFP</v>
          </cell>
          <cell r="H171">
            <v>40816</v>
          </cell>
          <cell r="I171" t="str">
            <v>En cours</v>
          </cell>
          <cell r="J171" t="str">
            <v>BIGORD</v>
          </cell>
          <cell r="K171" t="str">
            <v xml:space="preserve">Pierre Richard </v>
          </cell>
          <cell r="L171" t="str">
            <v>I.6</v>
          </cell>
          <cell r="M171" t="str">
            <v>Niv A</v>
          </cell>
          <cell r="N171">
            <v>24593</v>
          </cell>
        </row>
        <row r="172">
          <cell r="A172" t="str">
            <v>DESRIVIERESGerard</v>
          </cell>
          <cell r="B172" t="str">
            <v>Boss Charpentier T</v>
          </cell>
          <cell r="C172" t="str">
            <v>Petit-Goâve</v>
          </cell>
          <cell r="D172">
            <v>40725</v>
          </cell>
          <cell r="E172" t="str">
            <v>Shelter - Construction</v>
          </cell>
          <cell r="F172" t="str">
            <v>Construction</v>
          </cell>
          <cell r="G172" t="str">
            <v>Shelter</v>
          </cell>
          <cell r="H172">
            <v>40816</v>
          </cell>
          <cell r="I172" t="str">
            <v>En cours</v>
          </cell>
          <cell r="J172" t="str">
            <v>DESRIVIERES</v>
          </cell>
          <cell r="K172" t="str">
            <v>Gerard</v>
          </cell>
          <cell r="L172" t="str">
            <v>I.6</v>
          </cell>
          <cell r="M172" t="str">
            <v>Niv A</v>
          </cell>
          <cell r="N172">
            <v>24593</v>
          </cell>
        </row>
        <row r="173">
          <cell r="A173" t="str">
            <v>LEGERGerard</v>
          </cell>
          <cell r="B173" t="str">
            <v>Ouvrier Charpentier T</v>
          </cell>
          <cell r="C173" t="str">
            <v>Petit-Goâve</v>
          </cell>
          <cell r="D173">
            <v>40725</v>
          </cell>
          <cell r="E173" t="str">
            <v>Shelter - Construction</v>
          </cell>
          <cell r="F173" t="str">
            <v>Construction</v>
          </cell>
          <cell r="G173" t="str">
            <v>Shelter</v>
          </cell>
          <cell r="H173">
            <v>40816</v>
          </cell>
          <cell r="I173" t="str">
            <v>En cours</v>
          </cell>
          <cell r="J173" t="str">
            <v>LEGER</v>
          </cell>
          <cell r="K173" t="str">
            <v>Gerard</v>
          </cell>
          <cell r="L173" t="str">
            <v>I.2</v>
          </cell>
          <cell r="M173" t="str">
            <v>Niv A</v>
          </cell>
          <cell r="N173">
            <v>14985</v>
          </cell>
        </row>
        <row r="174">
          <cell r="A174" t="str">
            <v>ALMIDORJames</v>
          </cell>
          <cell r="B174" t="str">
            <v>Magasinier</v>
          </cell>
          <cell r="C174" t="str">
            <v>Petit-Goâve</v>
          </cell>
          <cell r="D174">
            <v>40725</v>
          </cell>
          <cell r="E174" t="str">
            <v>Shelter - Autre</v>
          </cell>
          <cell r="F174" t="str">
            <v>Autre</v>
          </cell>
          <cell r="G174" t="str">
            <v>Shelter</v>
          </cell>
          <cell r="H174">
            <v>40816</v>
          </cell>
          <cell r="I174" t="str">
            <v>En cours</v>
          </cell>
          <cell r="J174" t="str">
            <v>ALMIDOR</v>
          </cell>
          <cell r="K174" t="str">
            <v>James</v>
          </cell>
          <cell r="L174" t="str">
            <v>I.5</v>
          </cell>
          <cell r="M174" t="str">
            <v>Niv A</v>
          </cell>
          <cell r="N174">
            <v>22156</v>
          </cell>
        </row>
        <row r="175">
          <cell r="A175" t="str">
            <v>SOLIMANNosalito</v>
          </cell>
          <cell r="B175" t="str">
            <v>Charpentier mobile</v>
          </cell>
          <cell r="C175" t="str">
            <v>Petit-Goâve</v>
          </cell>
          <cell r="D175">
            <v>40725</v>
          </cell>
          <cell r="E175" t="str">
            <v>Shelter - Rattrapage</v>
          </cell>
          <cell r="F175" t="str">
            <v>Rattrapage</v>
          </cell>
          <cell r="G175" t="str">
            <v>Shelter</v>
          </cell>
          <cell r="H175">
            <v>40785</v>
          </cell>
          <cell r="I175" t="str">
            <v>En cours</v>
          </cell>
          <cell r="J175" t="str">
            <v>SOLIMAN</v>
          </cell>
          <cell r="K175" t="str">
            <v>Nosalito</v>
          </cell>
          <cell r="L175" t="str">
            <v>I.5</v>
          </cell>
          <cell r="M175" t="str">
            <v>Niv A</v>
          </cell>
          <cell r="N175">
            <v>22156</v>
          </cell>
        </row>
        <row r="176">
          <cell r="A176" t="str">
            <v>GEORGESBertrand</v>
          </cell>
          <cell r="B176" t="str">
            <v>Evaluateur</v>
          </cell>
          <cell r="C176" t="str">
            <v>Petit-Goâve</v>
          </cell>
          <cell r="D176">
            <v>40725</v>
          </cell>
          <cell r="E176" t="str">
            <v>Choléra</v>
          </cell>
          <cell r="F176" t="str">
            <v>Choléra</v>
          </cell>
          <cell r="G176" t="str">
            <v>Choléra</v>
          </cell>
          <cell r="H176">
            <v>40755</v>
          </cell>
          <cell r="I176" t="str">
            <v>En cours</v>
          </cell>
          <cell r="J176" t="str">
            <v>GEORGES</v>
          </cell>
          <cell r="K176" t="str">
            <v>Bertrand</v>
          </cell>
          <cell r="L176" t="str">
            <v>I.6</v>
          </cell>
          <cell r="M176" t="str">
            <v>Niv A</v>
          </cell>
          <cell r="N176">
            <v>24593</v>
          </cell>
        </row>
        <row r="177">
          <cell r="A177" t="str">
            <v>MAUROSELeonie</v>
          </cell>
          <cell r="B177" t="str">
            <v>Assistant Admin construction</v>
          </cell>
          <cell r="C177" t="str">
            <v>Petit-Goâve</v>
          </cell>
          <cell r="D177">
            <v>40725</v>
          </cell>
          <cell r="E177" t="str">
            <v>Shelter - Construction</v>
          </cell>
          <cell r="F177" t="str">
            <v>Construction</v>
          </cell>
          <cell r="G177" t="str">
            <v>Shelter</v>
          </cell>
          <cell r="H177">
            <v>40755</v>
          </cell>
          <cell r="I177" t="str">
            <v>En cours</v>
          </cell>
          <cell r="J177" t="str">
            <v>MAUROSE</v>
          </cell>
          <cell r="K177" t="str">
            <v>Leonie</v>
          </cell>
          <cell r="L177" t="str">
            <v>II.1</v>
          </cell>
          <cell r="M177" t="str">
            <v>Niv A</v>
          </cell>
          <cell r="N177">
            <v>30028</v>
          </cell>
        </row>
        <row r="178">
          <cell r="A178" t="str">
            <v>RAYMONDJean Remy</v>
          </cell>
          <cell r="B178" t="str">
            <v>Macon Mobile</v>
          </cell>
          <cell r="C178" t="str">
            <v>Petit-Goâve</v>
          </cell>
          <cell r="D178">
            <v>40725</v>
          </cell>
          <cell r="E178" t="str">
            <v>Shelter - Rattrapage</v>
          </cell>
          <cell r="F178" t="str">
            <v>Rattrapage</v>
          </cell>
          <cell r="G178" t="str">
            <v>Shelter</v>
          </cell>
          <cell r="H178">
            <v>40785</v>
          </cell>
          <cell r="I178" t="str">
            <v>En cours</v>
          </cell>
          <cell r="J178" t="str">
            <v>RAYMOND</v>
          </cell>
          <cell r="K178" t="str">
            <v>Jean Remy</v>
          </cell>
          <cell r="L178" t="str">
            <v>I.5</v>
          </cell>
          <cell r="M178" t="str">
            <v>Niv A</v>
          </cell>
          <cell r="N178">
            <v>22156</v>
          </cell>
        </row>
        <row r="179">
          <cell r="A179" t="str">
            <v>VOLTAIREAntony</v>
          </cell>
          <cell r="B179" t="str">
            <v>Charpentier mobile</v>
          </cell>
          <cell r="C179" t="str">
            <v>Petit-Goâve</v>
          </cell>
          <cell r="D179">
            <v>40725</v>
          </cell>
          <cell r="E179" t="str">
            <v>Shelter - Rattrapage</v>
          </cell>
          <cell r="F179" t="str">
            <v>Rattrapage</v>
          </cell>
          <cell r="G179" t="str">
            <v>Shelter</v>
          </cell>
          <cell r="H179">
            <v>40785</v>
          </cell>
          <cell r="I179" t="str">
            <v>En cours</v>
          </cell>
          <cell r="J179" t="str">
            <v>VOLTAIRE</v>
          </cell>
          <cell r="K179" t="str">
            <v>Antony</v>
          </cell>
          <cell r="L179" t="str">
            <v>I.5</v>
          </cell>
          <cell r="M179" t="str">
            <v>Niv A</v>
          </cell>
          <cell r="N179">
            <v>22156</v>
          </cell>
        </row>
        <row r="180">
          <cell r="A180" t="str">
            <v>DORVILLukens Lynx</v>
          </cell>
          <cell r="B180" t="str">
            <v>Assistant Log base</v>
          </cell>
          <cell r="C180" t="str">
            <v>Petit-Goâve</v>
          </cell>
          <cell r="D180">
            <v>40725</v>
          </cell>
          <cell r="E180" t="str">
            <v>Logistique base</v>
          </cell>
          <cell r="F180" t="str">
            <v>Logistique</v>
          </cell>
          <cell r="G180" t="str">
            <v>Logistique</v>
          </cell>
          <cell r="H180">
            <v>40816</v>
          </cell>
          <cell r="I180" t="str">
            <v>En cours</v>
          </cell>
          <cell r="J180" t="str">
            <v>DORVIL</v>
          </cell>
          <cell r="K180" t="str">
            <v>Lukens Lynx</v>
          </cell>
          <cell r="L180" t="str">
            <v>III.1</v>
          </cell>
          <cell r="M180" t="str">
            <v>Niv A</v>
          </cell>
          <cell r="N180">
            <v>40870</v>
          </cell>
        </row>
        <row r="181">
          <cell r="A181" t="str">
            <v>BENECHEWilliam</v>
          </cell>
          <cell r="B181" t="str">
            <v>Ouvrier charpentier A</v>
          </cell>
          <cell r="C181" t="str">
            <v>Petit-Goâve</v>
          </cell>
          <cell r="D181">
            <v>40725</v>
          </cell>
          <cell r="E181" t="str">
            <v>Shelter - Production</v>
          </cell>
          <cell r="F181" t="str">
            <v>Production</v>
          </cell>
          <cell r="G181" t="str">
            <v>Shelter</v>
          </cell>
          <cell r="H181">
            <v>40786</v>
          </cell>
          <cell r="I181" t="str">
            <v>En cours</v>
          </cell>
          <cell r="J181" t="str">
            <v>PIERRE LOUIS</v>
          </cell>
          <cell r="K181" t="str">
            <v>Gaston Junior</v>
          </cell>
          <cell r="L181" t="str">
            <v>I.2</v>
          </cell>
          <cell r="M181" t="str">
            <v>Niv A</v>
          </cell>
          <cell r="N181">
            <v>14985</v>
          </cell>
        </row>
        <row r="182">
          <cell r="A182" t="str">
            <v>CHERYLilyne</v>
          </cell>
          <cell r="B182" t="str">
            <v>Caissière</v>
          </cell>
          <cell r="C182" t="str">
            <v>Petit-Goâve</v>
          </cell>
          <cell r="D182">
            <v>40725</v>
          </cell>
          <cell r="E182" t="str">
            <v>Administration</v>
          </cell>
          <cell r="F182" t="str">
            <v>Administration</v>
          </cell>
          <cell r="G182" t="str">
            <v>Administration</v>
          </cell>
          <cell r="H182">
            <v>40816</v>
          </cell>
          <cell r="I182" t="str">
            <v>En cours</v>
          </cell>
          <cell r="J182" t="str">
            <v>PIERRE SAINT</v>
          </cell>
          <cell r="K182" t="str">
            <v>David</v>
          </cell>
          <cell r="L182" t="str">
            <v>I.7</v>
          </cell>
          <cell r="M182" t="str">
            <v>Niv A</v>
          </cell>
          <cell r="N182">
            <v>27298</v>
          </cell>
        </row>
        <row r="183">
          <cell r="A183" t="str">
            <v>MERILUSAlix</v>
          </cell>
          <cell r="B183" t="str">
            <v>Radio Operateur</v>
          </cell>
          <cell r="C183" t="str">
            <v>Petit-Goâve</v>
          </cell>
          <cell r="D183">
            <v>40725</v>
          </cell>
          <cell r="E183" t="str">
            <v>Logistique base</v>
          </cell>
          <cell r="F183" t="str">
            <v>Logistique</v>
          </cell>
          <cell r="G183" t="str">
            <v>Logistique</v>
          </cell>
          <cell r="H183">
            <v>40816</v>
          </cell>
          <cell r="I183" t="str">
            <v>En cours</v>
          </cell>
          <cell r="J183" t="str">
            <v>PIERRE</v>
          </cell>
          <cell r="K183" t="str">
            <v>Bifara</v>
          </cell>
          <cell r="L183" t="str">
            <v>I.7</v>
          </cell>
          <cell r="M183" t="str">
            <v>Niv A</v>
          </cell>
          <cell r="N183">
            <v>27298</v>
          </cell>
        </row>
        <row r="184">
          <cell r="A184" t="str">
            <v>HILAIRERéginald</v>
          </cell>
          <cell r="B184" t="str">
            <v>Responsable Gestion du Parc auto</v>
          </cell>
          <cell r="C184" t="str">
            <v>Petit-Goâve</v>
          </cell>
          <cell r="D184">
            <v>40725</v>
          </cell>
          <cell r="E184" t="str">
            <v>Logistique base</v>
          </cell>
          <cell r="F184" t="str">
            <v>Logistique</v>
          </cell>
          <cell r="G184" t="str">
            <v>Logistique</v>
          </cell>
          <cell r="H184">
            <v>40816</v>
          </cell>
          <cell r="I184" t="str">
            <v>En cours</v>
          </cell>
          <cell r="J184" t="str">
            <v>PIERRE</v>
          </cell>
          <cell r="K184" t="str">
            <v>Francklin</v>
          </cell>
          <cell r="L184" t="str">
            <v>II.3</v>
          </cell>
          <cell r="M184" t="str">
            <v>Niv A</v>
          </cell>
          <cell r="N184">
            <v>34352</v>
          </cell>
        </row>
        <row r="185">
          <cell r="A185" t="str">
            <v>FRANCOISJhems</v>
          </cell>
          <cell r="B185" t="str">
            <v>Assistant Gestion du Parc auto</v>
          </cell>
          <cell r="C185" t="str">
            <v>Petit-Goâve</v>
          </cell>
          <cell r="D185">
            <v>40725</v>
          </cell>
          <cell r="E185" t="str">
            <v>Logistique base</v>
          </cell>
          <cell r="F185" t="str">
            <v>Logistique</v>
          </cell>
          <cell r="G185" t="str">
            <v>Logistique</v>
          </cell>
          <cell r="H185">
            <v>40816</v>
          </cell>
          <cell r="I185" t="str">
            <v>En cours</v>
          </cell>
          <cell r="J185" t="str">
            <v>PIERRE</v>
          </cell>
          <cell r="K185" t="str">
            <v>Jean Soifaite</v>
          </cell>
          <cell r="L185" t="str">
            <v>II.1</v>
          </cell>
          <cell r="M185" t="str">
            <v>Niv A</v>
          </cell>
          <cell r="N185">
            <v>30028</v>
          </cell>
        </row>
        <row r="186">
          <cell r="A186">
            <v>0</v>
          </cell>
          <cell r="B186" t="str">
            <v>Chauffeur VL</v>
          </cell>
          <cell r="C186" t="str">
            <v>Petit-Goâve</v>
          </cell>
          <cell r="D186">
            <v>40725</v>
          </cell>
          <cell r="E186" t="str">
            <v>Logistique base</v>
          </cell>
          <cell r="F186" t="str">
            <v>Chauffeur</v>
          </cell>
          <cell r="G186" t="str">
            <v>logistique</v>
          </cell>
          <cell r="H186">
            <v>40816</v>
          </cell>
          <cell r="I186" t="str">
            <v>En cours</v>
          </cell>
          <cell r="J186" t="str">
            <v>PIERRE</v>
          </cell>
          <cell r="K186" t="str">
            <v>Salva</v>
          </cell>
          <cell r="L186" t="str">
            <v>I.4</v>
          </cell>
          <cell r="M186" t="str">
            <v>Niv A</v>
          </cell>
          <cell r="N186" t="e">
            <v>#N/A</v>
          </cell>
        </row>
        <row r="187">
          <cell r="A187" t="str">
            <v>CHERYStivenson</v>
          </cell>
          <cell r="B187" t="str">
            <v>Chauffeur VL</v>
          </cell>
          <cell r="C187" t="str">
            <v>Petit-Goâve</v>
          </cell>
          <cell r="D187">
            <v>40725</v>
          </cell>
          <cell r="E187" t="str">
            <v>Logistique base</v>
          </cell>
          <cell r="F187" t="str">
            <v>Chauffeur</v>
          </cell>
          <cell r="G187" t="str">
            <v>logistique</v>
          </cell>
          <cell r="H187">
            <v>40816</v>
          </cell>
          <cell r="I187" t="str">
            <v>En cours</v>
          </cell>
          <cell r="J187" t="str">
            <v>CHERY</v>
          </cell>
          <cell r="K187" t="str">
            <v>Stivenson</v>
          </cell>
          <cell r="L187" t="str">
            <v>I.4</v>
          </cell>
          <cell r="M187" t="str">
            <v>Niv B</v>
          </cell>
          <cell r="N187" t="e">
            <v>#N/A</v>
          </cell>
        </row>
        <row r="188">
          <cell r="A188" t="str">
            <v>FRANCOISYves</v>
          </cell>
          <cell r="B188" t="str">
            <v>Chauffeur VL</v>
          </cell>
          <cell r="C188" t="str">
            <v>Petit-Goâve</v>
          </cell>
          <cell r="D188">
            <v>40725</v>
          </cell>
          <cell r="E188" t="str">
            <v>Logistique base</v>
          </cell>
          <cell r="F188" t="str">
            <v>Chauffeur</v>
          </cell>
          <cell r="G188" t="str">
            <v>logistique</v>
          </cell>
          <cell r="H188">
            <v>40816</v>
          </cell>
          <cell r="I188" t="str">
            <v>En cours</v>
          </cell>
          <cell r="J188" t="str">
            <v>FRANCOIS</v>
          </cell>
          <cell r="K188" t="str">
            <v>Yves</v>
          </cell>
          <cell r="L188" t="str">
            <v>I.4</v>
          </cell>
          <cell r="M188" t="str">
            <v>Niv B</v>
          </cell>
          <cell r="N188" t="e">
            <v>#N/A</v>
          </cell>
        </row>
        <row r="189">
          <cell r="A189" t="str">
            <v xml:space="preserve">JEAN LOUISEdouard J. Hussein </v>
          </cell>
          <cell r="B189" t="str">
            <v>Chauffeur VL</v>
          </cell>
          <cell r="C189" t="str">
            <v>Petit-Goâve</v>
          </cell>
          <cell r="D189">
            <v>40725</v>
          </cell>
          <cell r="E189" t="str">
            <v>Logistique base</v>
          </cell>
          <cell r="F189" t="str">
            <v>Chauffeur</v>
          </cell>
          <cell r="G189" t="str">
            <v>logistique</v>
          </cell>
          <cell r="H189">
            <v>40816</v>
          </cell>
          <cell r="I189" t="str">
            <v>En cours</v>
          </cell>
          <cell r="J189" t="str">
            <v>JEAN LOUIS</v>
          </cell>
          <cell r="K189" t="str">
            <v xml:space="preserve">Edouard J. Hussein </v>
          </cell>
          <cell r="L189" t="str">
            <v>I.4</v>
          </cell>
          <cell r="M189" t="str">
            <v>Niv B</v>
          </cell>
          <cell r="N189" t="e">
            <v>#N/A</v>
          </cell>
        </row>
        <row r="190">
          <cell r="A190" t="str">
            <v>SAGESSEEddy</v>
          </cell>
          <cell r="B190" t="str">
            <v>Chauffeur de nuit</v>
          </cell>
          <cell r="C190" t="str">
            <v>Petit-Goâve</v>
          </cell>
          <cell r="D190">
            <v>40725</v>
          </cell>
          <cell r="E190" t="str">
            <v>Expat</v>
          </cell>
          <cell r="F190" t="str">
            <v>Chauffeur</v>
          </cell>
          <cell r="G190" t="str">
            <v>Expat</v>
          </cell>
          <cell r="H190">
            <v>40816</v>
          </cell>
          <cell r="I190" t="str">
            <v>En cours</v>
          </cell>
          <cell r="J190" t="str">
            <v>SAGESSE</v>
          </cell>
          <cell r="K190" t="str">
            <v>Eddy</v>
          </cell>
          <cell r="L190" t="str">
            <v>I.4</v>
          </cell>
          <cell r="M190" t="str">
            <v>Niv B</v>
          </cell>
          <cell r="N190" t="e">
            <v>#N/A</v>
          </cell>
        </row>
        <row r="191">
          <cell r="A191" t="str">
            <v>CADETCalinx</v>
          </cell>
          <cell r="B191" t="str">
            <v>Chauffeur VL</v>
          </cell>
          <cell r="C191" t="str">
            <v>Petit-Goâve</v>
          </cell>
          <cell r="D191">
            <v>40725</v>
          </cell>
          <cell r="E191" t="str">
            <v>Logistique base</v>
          </cell>
          <cell r="F191" t="str">
            <v>Chauffeur</v>
          </cell>
          <cell r="G191" t="str">
            <v>logistique</v>
          </cell>
          <cell r="H191">
            <v>40816</v>
          </cell>
          <cell r="I191" t="str">
            <v>En cours</v>
          </cell>
          <cell r="J191" t="str">
            <v>CADET</v>
          </cell>
          <cell r="K191" t="str">
            <v>Calinx</v>
          </cell>
          <cell r="L191" t="str">
            <v>I.4</v>
          </cell>
          <cell r="M191" t="str">
            <v>Niv A</v>
          </cell>
          <cell r="N191" t="e">
            <v>#N/A</v>
          </cell>
        </row>
        <row r="192">
          <cell r="A192" t="str">
            <v>BAZELAISFritz</v>
          </cell>
          <cell r="B192" t="str">
            <v>Chauffeur VL</v>
          </cell>
          <cell r="C192" t="str">
            <v>Petit-Goâve</v>
          </cell>
          <cell r="D192">
            <v>40725</v>
          </cell>
          <cell r="E192" t="str">
            <v>Logistique base</v>
          </cell>
          <cell r="F192" t="str">
            <v>Chauffeur</v>
          </cell>
          <cell r="G192" t="str">
            <v>logistique</v>
          </cell>
          <cell r="H192">
            <v>40816</v>
          </cell>
          <cell r="I192" t="str">
            <v>En cours</v>
          </cell>
          <cell r="J192" t="str">
            <v>BAZELAIS</v>
          </cell>
          <cell r="K192" t="str">
            <v>Fritz</v>
          </cell>
          <cell r="L192" t="str">
            <v>I.4</v>
          </cell>
          <cell r="M192" t="str">
            <v>Niv B</v>
          </cell>
          <cell r="N192" t="e">
            <v>#N/A</v>
          </cell>
        </row>
        <row r="193">
          <cell r="A193" t="str">
            <v>DUMONDSerge</v>
          </cell>
          <cell r="B193" t="str">
            <v>Chauffeur VL</v>
          </cell>
          <cell r="C193" t="str">
            <v>Petit-Goâve</v>
          </cell>
          <cell r="D193">
            <v>40725</v>
          </cell>
          <cell r="E193" t="str">
            <v>Logistique base</v>
          </cell>
          <cell r="F193" t="str">
            <v>Chauffeur</v>
          </cell>
          <cell r="G193" t="str">
            <v>logistique</v>
          </cell>
          <cell r="H193">
            <v>40816</v>
          </cell>
          <cell r="I193" t="str">
            <v>En cours</v>
          </cell>
          <cell r="J193" t="str">
            <v>DUMOND</v>
          </cell>
          <cell r="K193" t="str">
            <v>Serge</v>
          </cell>
          <cell r="L193" t="str">
            <v>I.4</v>
          </cell>
          <cell r="M193" t="str">
            <v>Niv A</v>
          </cell>
          <cell r="N193" t="e">
            <v>#N/A</v>
          </cell>
        </row>
        <row r="194">
          <cell r="A194" t="str">
            <v>LOUISSAINTFritznel</v>
          </cell>
          <cell r="B194" t="str">
            <v>Chauffeur VL</v>
          </cell>
          <cell r="C194" t="str">
            <v>Petit-Goâve</v>
          </cell>
          <cell r="D194">
            <v>40725</v>
          </cell>
          <cell r="E194" t="str">
            <v>Logistique base</v>
          </cell>
          <cell r="F194" t="str">
            <v>Chauffeur</v>
          </cell>
          <cell r="G194" t="str">
            <v>logistique</v>
          </cell>
          <cell r="H194">
            <v>40816</v>
          </cell>
          <cell r="I194" t="str">
            <v>En cours</v>
          </cell>
          <cell r="J194" t="str">
            <v>LOUISSAINT</v>
          </cell>
          <cell r="K194" t="str">
            <v>Fritznel</v>
          </cell>
          <cell r="L194" t="str">
            <v>I.4</v>
          </cell>
          <cell r="M194" t="str">
            <v>Niv A</v>
          </cell>
          <cell r="N194" t="e">
            <v>#N/A</v>
          </cell>
        </row>
        <row r="195">
          <cell r="A195" t="str">
            <v>CASSAMAJORThelson</v>
          </cell>
          <cell r="B195" t="str">
            <v>Chauffeur VL</v>
          </cell>
          <cell r="C195" t="str">
            <v>Petit-Goâve</v>
          </cell>
          <cell r="D195">
            <v>40725</v>
          </cell>
          <cell r="E195" t="str">
            <v>Logistique base</v>
          </cell>
          <cell r="F195" t="str">
            <v>Chauffeur</v>
          </cell>
          <cell r="G195" t="str">
            <v>logistique</v>
          </cell>
          <cell r="H195">
            <v>40816</v>
          </cell>
          <cell r="I195" t="str">
            <v>En cours</v>
          </cell>
          <cell r="J195" t="str">
            <v>CASSAMAJOR</v>
          </cell>
          <cell r="K195" t="str">
            <v>Thelson</v>
          </cell>
          <cell r="L195" t="str">
            <v>I.4</v>
          </cell>
          <cell r="M195" t="str">
            <v>Niv A</v>
          </cell>
          <cell r="N195" t="e">
            <v>#N/A</v>
          </cell>
        </row>
        <row r="196">
          <cell r="A196" t="str">
            <v>MILLIENBertho</v>
          </cell>
          <cell r="B196" t="str">
            <v>Chauffeur VL</v>
          </cell>
          <cell r="C196" t="str">
            <v>Petit-Goâve</v>
          </cell>
          <cell r="D196">
            <v>40725</v>
          </cell>
          <cell r="E196" t="str">
            <v>Logistique base</v>
          </cell>
          <cell r="F196" t="str">
            <v>Chauffeur</v>
          </cell>
          <cell r="G196" t="str">
            <v>logistique</v>
          </cell>
          <cell r="H196">
            <v>40816</v>
          </cell>
          <cell r="I196" t="str">
            <v>En cours</v>
          </cell>
          <cell r="J196" t="str">
            <v>MILLIEN</v>
          </cell>
          <cell r="K196" t="str">
            <v>Bertho</v>
          </cell>
          <cell r="L196" t="str">
            <v>I.4</v>
          </cell>
          <cell r="M196" t="str">
            <v>Niv A</v>
          </cell>
          <cell r="N196" t="e">
            <v>#N/A</v>
          </cell>
        </row>
        <row r="197">
          <cell r="A197" t="str">
            <v>GUIRANDSony</v>
          </cell>
          <cell r="B197" t="str">
            <v>Chauffeur VL</v>
          </cell>
          <cell r="C197" t="str">
            <v>Petit-Goâve</v>
          </cell>
          <cell r="D197">
            <v>40725</v>
          </cell>
          <cell r="E197" t="str">
            <v>Logistique base</v>
          </cell>
          <cell r="F197" t="str">
            <v>Chauffeur</v>
          </cell>
          <cell r="G197" t="str">
            <v>logistique</v>
          </cell>
          <cell r="H197">
            <v>40816</v>
          </cell>
          <cell r="I197" t="str">
            <v>En cours</v>
          </cell>
          <cell r="J197" t="str">
            <v>GUIRAND</v>
          </cell>
          <cell r="K197" t="str">
            <v>Sony</v>
          </cell>
          <cell r="L197" t="str">
            <v>I.4</v>
          </cell>
          <cell r="M197" t="str">
            <v>Niv A</v>
          </cell>
          <cell r="N197" t="e">
            <v>#N/A</v>
          </cell>
        </row>
        <row r="198">
          <cell r="A198" t="str">
            <v>VOLCINEmmanuel</v>
          </cell>
          <cell r="B198" t="str">
            <v>Chauffeur VL</v>
          </cell>
          <cell r="C198" t="str">
            <v>Petit-Goâve</v>
          </cell>
          <cell r="D198">
            <v>40725</v>
          </cell>
          <cell r="E198" t="str">
            <v>Logistique base</v>
          </cell>
          <cell r="F198" t="str">
            <v>Chauffeur</v>
          </cell>
          <cell r="G198" t="str">
            <v>logistique</v>
          </cell>
          <cell r="H198">
            <v>40816</v>
          </cell>
          <cell r="I198" t="str">
            <v>En cours</v>
          </cell>
          <cell r="J198" t="str">
            <v>VOLCIN</v>
          </cell>
          <cell r="K198" t="str">
            <v>Emmanuel</v>
          </cell>
          <cell r="L198" t="str">
            <v>I.4</v>
          </cell>
          <cell r="M198" t="str">
            <v>Niv A</v>
          </cell>
          <cell r="N198" t="e">
            <v>#N/A</v>
          </cell>
        </row>
        <row r="199">
          <cell r="A199" t="str">
            <v>PIERRESalva</v>
          </cell>
          <cell r="B199" t="str">
            <v>Chauffeur VL</v>
          </cell>
          <cell r="C199" t="str">
            <v>Petit-Goâve</v>
          </cell>
          <cell r="D199">
            <v>40725</v>
          </cell>
          <cell r="E199" t="str">
            <v>Logistique base</v>
          </cell>
          <cell r="F199" t="str">
            <v>Chauffeur</v>
          </cell>
          <cell r="G199" t="str">
            <v>logistique</v>
          </cell>
          <cell r="H199">
            <v>40816</v>
          </cell>
          <cell r="I199" t="str">
            <v>En cours</v>
          </cell>
          <cell r="J199" t="str">
            <v>PIERRE</v>
          </cell>
          <cell r="K199" t="str">
            <v>Salva</v>
          </cell>
          <cell r="L199" t="str">
            <v>I.4</v>
          </cell>
          <cell r="M199" t="str">
            <v>Niv A</v>
          </cell>
          <cell r="N199" t="e">
            <v>#N/A</v>
          </cell>
        </row>
        <row r="200">
          <cell r="A200" t="str">
            <v>BELIZERRosemond</v>
          </cell>
          <cell r="B200" t="str">
            <v>Chauffeur VL</v>
          </cell>
          <cell r="C200" t="str">
            <v>Petit-Goâve</v>
          </cell>
          <cell r="D200">
            <v>40725</v>
          </cell>
          <cell r="E200" t="str">
            <v>Logistique base</v>
          </cell>
          <cell r="F200" t="str">
            <v>Chauffeur</v>
          </cell>
          <cell r="G200" t="str">
            <v>logistique</v>
          </cell>
          <cell r="H200">
            <v>40816</v>
          </cell>
          <cell r="I200" t="str">
            <v>En cours</v>
          </cell>
          <cell r="J200" t="str">
            <v>BELIZER</v>
          </cell>
          <cell r="K200" t="str">
            <v>Rosemond</v>
          </cell>
          <cell r="L200" t="str">
            <v>I.4</v>
          </cell>
          <cell r="M200" t="str">
            <v>Niv A</v>
          </cell>
          <cell r="N200" t="e">
            <v>#N/A</v>
          </cell>
        </row>
        <row r="201">
          <cell r="A201" t="str">
            <v>MARTINImancot</v>
          </cell>
          <cell r="B201" t="str">
            <v>Chauffeur VL</v>
          </cell>
          <cell r="C201" t="str">
            <v>Petit-Goâve</v>
          </cell>
          <cell r="D201">
            <v>40725</v>
          </cell>
          <cell r="E201" t="str">
            <v>Logistique base</v>
          </cell>
          <cell r="F201" t="str">
            <v>Chauffeur</v>
          </cell>
          <cell r="G201" t="str">
            <v>logistique</v>
          </cell>
          <cell r="H201">
            <v>40816</v>
          </cell>
          <cell r="I201" t="str">
            <v>En cours</v>
          </cell>
          <cell r="J201" t="str">
            <v>MARTIN</v>
          </cell>
          <cell r="K201" t="str">
            <v>Imancot</v>
          </cell>
          <cell r="L201" t="str">
            <v>I.4</v>
          </cell>
          <cell r="M201" t="str">
            <v>Niv A</v>
          </cell>
          <cell r="N201" t="e">
            <v>#N/A</v>
          </cell>
        </row>
        <row r="202">
          <cell r="A202" t="str">
            <v>FORTUNEJean Nesly</v>
          </cell>
          <cell r="B202" t="str">
            <v>Chauffeur VL</v>
          </cell>
          <cell r="C202" t="str">
            <v>Petit-Goâve</v>
          </cell>
          <cell r="D202">
            <v>40725</v>
          </cell>
          <cell r="E202" t="str">
            <v>Shelter - Autre</v>
          </cell>
          <cell r="F202" t="str">
            <v>Chauffeur</v>
          </cell>
          <cell r="G202" t="str">
            <v>Shelter</v>
          </cell>
          <cell r="H202">
            <v>40816</v>
          </cell>
          <cell r="I202" t="str">
            <v>En cours</v>
          </cell>
          <cell r="J202" t="str">
            <v>FORTUNE</v>
          </cell>
          <cell r="K202" t="str">
            <v>Jean Nesly</v>
          </cell>
          <cell r="L202" t="str">
            <v>I.4</v>
          </cell>
          <cell r="M202" t="str">
            <v>Niv B</v>
          </cell>
          <cell r="N202" t="e">
            <v>#N/A</v>
          </cell>
        </row>
        <row r="203">
          <cell r="A203" t="str">
            <v>RELUSDelgado</v>
          </cell>
          <cell r="B203" t="str">
            <v>Chauffeur VL</v>
          </cell>
          <cell r="C203" t="str">
            <v>Petit-Goâve</v>
          </cell>
          <cell r="D203">
            <v>40725</v>
          </cell>
          <cell r="E203" t="str">
            <v>Logistique base</v>
          </cell>
          <cell r="F203" t="str">
            <v>Chauffeur</v>
          </cell>
          <cell r="G203" t="str">
            <v>logistique</v>
          </cell>
          <cell r="H203">
            <v>40816</v>
          </cell>
          <cell r="I203" t="str">
            <v>En cours</v>
          </cell>
          <cell r="J203" t="str">
            <v>RELUS</v>
          </cell>
          <cell r="K203" t="str">
            <v>Delgado</v>
          </cell>
          <cell r="L203" t="str">
            <v>I.4</v>
          </cell>
          <cell r="M203" t="str">
            <v>Niv A</v>
          </cell>
          <cell r="N203" t="e">
            <v>#N/A</v>
          </cell>
        </row>
        <row r="204">
          <cell r="A204" t="str">
            <v>FRANCOIS MONDESIRSerge</v>
          </cell>
          <cell r="B204" t="str">
            <v>Chauffeur VL</v>
          </cell>
          <cell r="C204" t="str">
            <v>Petit-Goâve</v>
          </cell>
          <cell r="D204">
            <v>40725</v>
          </cell>
          <cell r="E204" t="str">
            <v>Logistique base</v>
          </cell>
          <cell r="F204" t="str">
            <v>Chauffeur</v>
          </cell>
          <cell r="G204" t="str">
            <v>logistique</v>
          </cell>
          <cell r="H204">
            <v>40816</v>
          </cell>
          <cell r="I204" t="str">
            <v>En cours</v>
          </cell>
          <cell r="J204" t="str">
            <v>FRANCOIS MONDESIR</v>
          </cell>
          <cell r="K204" t="str">
            <v>Serge</v>
          </cell>
          <cell r="L204" t="str">
            <v>I.4</v>
          </cell>
          <cell r="M204" t="str">
            <v>Niv A</v>
          </cell>
          <cell r="N204" t="e">
            <v>#N/A</v>
          </cell>
        </row>
        <row r="205">
          <cell r="A205" t="str">
            <v>VOLCINGesnel</v>
          </cell>
          <cell r="B205" t="str">
            <v>Chauffeur VL</v>
          </cell>
          <cell r="C205" t="str">
            <v>Petit-Goâve</v>
          </cell>
          <cell r="D205">
            <v>40725</v>
          </cell>
          <cell r="E205" t="str">
            <v>Logistique base</v>
          </cell>
          <cell r="F205" t="str">
            <v>Chauffeur</v>
          </cell>
          <cell r="G205" t="str">
            <v>logistique</v>
          </cell>
          <cell r="H205">
            <v>40816</v>
          </cell>
          <cell r="I205" t="str">
            <v>En cours</v>
          </cell>
          <cell r="J205" t="str">
            <v>VOLCIN</v>
          </cell>
          <cell r="K205" t="str">
            <v>Gesnel</v>
          </cell>
          <cell r="L205" t="str">
            <v>I.4</v>
          </cell>
          <cell r="M205" t="str">
            <v>Niv A</v>
          </cell>
          <cell r="N205" t="e">
            <v>#N/A</v>
          </cell>
        </row>
        <row r="206">
          <cell r="A206" t="str">
            <v>SAINT-HILAIREShenglay</v>
          </cell>
          <cell r="B206" t="str">
            <v>Chauffeur VL</v>
          </cell>
          <cell r="C206" t="str">
            <v>Petit-Goâve</v>
          </cell>
          <cell r="D206">
            <v>40725</v>
          </cell>
          <cell r="E206" t="str">
            <v>Shelter - Autre</v>
          </cell>
          <cell r="F206" t="str">
            <v>Chauffeur</v>
          </cell>
          <cell r="G206" t="str">
            <v>Shelter</v>
          </cell>
          <cell r="H206">
            <v>40816</v>
          </cell>
          <cell r="I206" t="str">
            <v>En cours</v>
          </cell>
          <cell r="J206" t="str">
            <v>SAINT-HILAIRE</v>
          </cell>
          <cell r="K206" t="str">
            <v>Shenglay</v>
          </cell>
          <cell r="L206" t="str">
            <v>I.4</v>
          </cell>
          <cell r="M206" t="str">
            <v>Niv B</v>
          </cell>
          <cell r="N206" t="e">
            <v>#N/A</v>
          </cell>
        </row>
        <row r="207">
          <cell r="A207" t="str">
            <v>LEVEQUEJean Mary</v>
          </cell>
          <cell r="B207" t="str">
            <v>Chauffeur de nuit</v>
          </cell>
          <cell r="C207" t="str">
            <v>Petit-Goâve</v>
          </cell>
          <cell r="D207">
            <v>40725</v>
          </cell>
          <cell r="E207" t="str">
            <v>Expat</v>
          </cell>
          <cell r="F207" t="str">
            <v>Chauffeur</v>
          </cell>
          <cell r="G207" t="str">
            <v>Expat</v>
          </cell>
          <cell r="H207">
            <v>40816</v>
          </cell>
          <cell r="I207" t="str">
            <v>En cours</v>
          </cell>
          <cell r="J207" t="str">
            <v>LEVEQUE</v>
          </cell>
          <cell r="K207" t="str">
            <v>Jean Mary</v>
          </cell>
          <cell r="L207" t="str">
            <v>I.4</v>
          </cell>
          <cell r="M207" t="str">
            <v>Niv A</v>
          </cell>
          <cell r="N207" t="e">
            <v>#N/A</v>
          </cell>
        </row>
        <row r="208">
          <cell r="A208" t="str">
            <v>LIMAGEJean Rodolph</v>
          </cell>
          <cell r="B208" t="str">
            <v>Chauffeur VL</v>
          </cell>
          <cell r="C208" t="str">
            <v>Petit-Goâve</v>
          </cell>
          <cell r="D208">
            <v>40725</v>
          </cell>
          <cell r="E208" t="str">
            <v>Choléra</v>
          </cell>
          <cell r="F208" t="str">
            <v>Chauffeur</v>
          </cell>
          <cell r="G208" t="str">
            <v>Choléra</v>
          </cell>
          <cell r="H208">
            <v>40755</v>
          </cell>
          <cell r="I208" t="str">
            <v>En cours</v>
          </cell>
          <cell r="J208" t="str">
            <v>LIMAGE</v>
          </cell>
          <cell r="K208" t="str">
            <v>Jean Rodolph</v>
          </cell>
          <cell r="L208" t="str">
            <v>I.4</v>
          </cell>
          <cell r="M208" t="str">
            <v>Niv A</v>
          </cell>
          <cell r="N208" t="e">
            <v>#N/A</v>
          </cell>
        </row>
        <row r="209">
          <cell r="A209" t="str">
            <v>GERMAINLesly</v>
          </cell>
          <cell r="B209" t="str">
            <v>Chauffeur VL</v>
          </cell>
          <cell r="C209" t="str">
            <v>Petit-Goâve</v>
          </cell>
          <cell r="D209">
            <v>40725</v>
          </cell>
          <cell r="E209" t="str">
            <v>Choléra</v>
          </cell>
          <cell r="F209" t="str">
            <v>Chauffeur</v>
          </cell>
          <cell r="G209" t="str">
            <v>Choléra</v>
          </cell>
          <cell r="H209">
            <v>40755</v>
          </cell>
          <cell r="I209" t="str">
            <v>En cours</v>
          </cell>
          <cell r="J209" t="str">
            <v>GERMAIN</v>
          </cell>
          <cell r="K209" t="str">
            <v>Lesly</v>
          </cell>
          <cell r="L209" t="str">
            <v>I.4</v>
          </cell>
          <cell r="M209" t="str">
            <v>Niv A</v>
          </cell>
          <cell r="N209" t="e">
            <v>#N/A</v>
          </cell>
        </row>
        <row r="210">
          <cell r="A210" t="str">
            <v>LAGUERREOnjimmy</v>
          </cell>
          <cell r="B210" t="str">
            <v>Chauffeur VL</v>
          </cell>
          <cell r="C210" t="str">
            <v>Petit-Goâve</v>
          </cell>
          <cell r="D210">
            <v>40725</v>
          </cell>
          <cell r="E210" t="str">
            <v>SIA</v>
          </cell>
          <cell r="F210" t="str">
            <v>Chauffeur</v>
          </cell>
          <cell r="G210" t="str">
            <v>SIA</v>
          </cell>
          <cell r="H210">
            <v>40739</v>
          </cell>
          <cell r="I210" t="str">
            <v>En cours</v>
          </cell>
          <cell r="J210" t="str">
            <v>LAGUERRE</v>
          </cell>
          <cell r="K210" t="str">
            <v>Onjimmy</v>
          </cell>
          <cell r="L210" t="str">
            <v>I.4</v>
          </cell>
          <cell r="M210" t="str">
            <v>Niv A</v>
          </cell>
          <cell r="N210" t="e">
            <v>#N/A</v>
          </cell>
        </row>
        <row r="211">
          <cell r="A211" t="str">
            <v>LEMAINEMyko</v>
          </cell>
          <cell r="B211" t="str">
            <v>Chauffeur VL</v>
          </cell>
          <cell r="C211" t="str">
            <v>Petit-Goâve</v>
          </cell>
          <cell r="D211">
            <v>40725</v>
          </cell>
          <cell r="E211" t="str">
            <v>Logistique base</v>
          </cell>
          <cell r="F211" t="str">
            <v>Chauffeur</v>
          </cell>
          <cell r="G211" t="str">
            <v>logistique</v>
          </cell>
          <cell r="H211">
            <v>40816</v>
          </cell>
          <cell r="I211" t="str">
            <v>En cours</v>
          </cell>
          <cell r="J211" t="str">
            <v>LEMAINE</v>
          </cell>
          <cell r="K211" t="str">
            <v>Myko</v>
          </cell>
          <cell r="L211" t="str">
            <v>I.4</v>
          </cell>
          <cell r="M211" t="str">
            <v>Niv A</v>
          </cell>
          <cell r="N211" t="e">
            <v>#N/A</v>
          </cell>
        </row>
        <row r="212">
          <cell r="A212" t="str">
            <v>DACINEMathurin</v>
          </cell>
          <cell r="B212" t="str">
            <v>Chauffeur VL</v>
          </cell>
          <cell r="C212" t="str">
            <v>Petit-Goâve</v>
          </cell>
          <cell r="D212">
            <v>40725</v>
          </cell>
          <cell r="E212" t="str">
            <v>Logistique base</v>
          </cell>
          <cell r="F212" t="str">
            <v>Chauffeur</v>
          </cell>
          <cell r="G212" t="str">
            <v>logistique</v>
          </cell>
          <cell r="H212">
            <v>40816</v>
          </cell>
          <cell r="I212" t="str">
            <v>En cours</v>
          </cell>
          <cell r="J212" t="str">
            <v>DACINE</v>
          </cell>
          <cell r="K212" t="str">
            <v>Mathurin</v>
          </cell>
          <cell r="L212" t="str">
            <v>I.4</v>
          </cell>
          <cell r="M212" t="str">
            <v>Niv A</v>
          </cell>
          <cell r="N212" t="e">
            <v>#N/A</v>
          </cell>
        </row>
        <row r="213">
          <cell r="A213" t="str">
            <v>FRANCOISBernard</v>
          </cell>
          <cell r="B213" t="str">
            <v>Chauffeur VL</v>
          </cell>
          <cell r="C213" t="str">
            <v>Petit-Goâve</v>
          </cell>
          <cell r="D213">
            <v>40725</v>
          </cell>
          <cell r="E213" t="str">
            <v>Choléra</v>
          </cell>
          <cell r="F213" t="str">
            <v>Chauffeur</v>
          </cell>
          <cell r="G213" t="str">
            <v>Choléra</v>
          </cell>
          <cell r="H213">
            <v>40755</v>
          </cell>
          <cell r="I213" t="str">
            <v>En cours</v>
          </cell>
          <cell r="J213" t="str">
            <v>FRANCOIS</v>
          </cell>
          <cell r="K213" t="str">
            <v>Bernard</v>
          </cell>
          <cell r="L213" t="str">
            <v>I.4</v>
          </cell>
          <cell r="M213" t="str">
            <v>Niv A</v>
          </cell>
          <cell r="N213" t="e">
            <v>#N/A</v>
          </cell>
        </row>
        <row r="214">
          <cell r="A214" t="str">
            <v>DUTERRIERJosue</v>
          </cell>
          <cell r="B214" t="str">
            <v>Chauffeur VL</v>
          </cell>
          <cell r="C214" t="str">
            <v>Petit-Goâve</v>
          </cell>
          <cell r="D214">
            <v>40725</v>
          </cell>
          <cell r="E214" t="str">
            <v>Choléra</v>
          </cell>
          <cell r="F214" t="str">
            <v>Chauffeur</v>
          </cell>
          <cell r="G214" t="str">
            <v>Choléra</v>
          </cell>
          <cell r="H214">
            <v>40755</v>
          </cell>
          <cell r="I214" t="str">
            <v>En cours</v>
          </cell>
          <cell r="J214" t="str">
            <v>DUTERRIER</v>
          </cell>
          <cell r="K214" t="str">
            <v>Josue</v>
          </cell>
          <cell r="L214" t="str">
            <v>I.4</v>
          </cell>
          <cell r="M214" t="str">
            <v>Niv A</v>
          </cell>
          <cell r="N214" t="e">
            <v>#N/A</v>
          </cell>
        </row>
        <row r="215">
          <cell r="A215" t="str">
            <v>ESTHINPHILFeres</v>
          </cell>
          <cell r="B215" t="str">
            <v>Chauffeur VL</v>
          </cell>
          <cell r="C215" t="str">
            <v>Petit-Goâve</v>
          </cell>
          <cell r="D215">
            <v>40725</v>
          </cell>
          <cell r="E215" t="str">
            <v>Choléra</v>
          </cell>
          <cell r="F215" t="str">
            <v>Chauffeur</v>
          </cell>
          <cell r="G215" t="str">
            <v>Choléra</v>
          </cell>
          <cell r="H215">
            <v>40755</v>
          </cell>
          <cell r="I215" t="str">
            <v>En cours</v>
          </cell>
          <cell r="J215" t="str">
            <v>ESTHINPHIL</v>
          </cell>
          <cell r="K215" t="str">
            <v>Feres</v>
          </cell>
          <cell r="L215" t="str">
            <v>I.4</v>
          </cell>
          <cell r="M215" t="str">
            <v>Niv A</v>
          </cell>
          <cell r="N215" t="e">
            <v>#N/A</v>
          </cell>
        </row>
        <row r="216">
          <cell r="B216" t="str">
            <v>Chauffeur de nuit</v>
          </cell>
          <cell r="C216" t="str">
            <v>Petit-Goâve</v>
          </cell>
          <cell r="D216">
            <v>40725</v>
          </cell>
          <cell r="E216" t="str">
            <v>Expat</v>
          </cell>
          <cell r="F216" t="str">
            <v>Chauffeur</v>
          </cell>
          <cell r="G216" t="str">
            <v>Expat</v>
          </cell>
          <cell r="H216">
            <v>40816</v>
          </cell>
          <cell r="I216" t="str">
            <v>En cours</v>
          </cell>
          <cell r="L216" t="str">
            <v>I.4</v>
          </cell>
          <cell r="M216" t="str">
            <v>Niv A</v>
          </cell>
          <cell r="N216" t="e">
            <v>#N/A</v>
          </cell>
        </row>
        <row r="217">
          <cell r="B217" t="str">
            <v>Chauffeur de nuit</v>
          </cell>
          <cell r="C217" t="str">
            <v>Petit-Goâve</v>
          </cell>
          <cell r="D217">
            <v>40725</v>
          </cell>
          <cell r="E217" t="str">
            <v>Expat</v>
          </cell>
          <cell r="F217" t="str">
            <v>Chauffeur</v>
          </cell>
          <cell r="G217" t="str">
            <v>Expat</v>
          </cell>
          <cell r="H217">
            <v>40816</v>
          </cell>
          <cell r="I217" t="str">
            <v>En cours</v>
          </cell>
          <cell r="L217" t="str">
            <v>I.4</v>
          </cell>
          <cell r="M217" t="str">
            <v>Niv A</v>
          </cell>
          <cell r="N217" t="e">
            <v>#N/A</v>
          </cell>
        </row>
        <row r="218">
          <cell r="B218" t="str">
            <v>Chauffeur VL</v>
          </cell>
          <cell r="C218" t="str">
            <v>Petit-Goâve</v>
          </cell>
          <cell r="D218">
            <v>40725</v>
          </cell>
          <cell r="E218" t="str">
            <v>Logistique base</v>
          </cell>
          <cell r="F218" t="str">
            <v>Chauffeur</v>
          </cell>
          <cell r="G218" t="str">
            <v>logistique</v>
          </cell>
          <cell r="H218">
            <v>40816</v>
          </cell>
          <cell r="I218" t="str">
            <v>En cours</v>
          </cell>
          <cell r="L218" t="str">
            <v>I.4</v>
          </cell>
          <cell r="M218" t="str">
            <v>Niv A</v>
          </cell>
          <cell r="N218" t="e">
            <v>#N/A</v>
          </cell>
        </row>
        <row r="219">
          <cell r="B219" t="str">
            <v>Chauffeur VL</v>
          </cell>
          <cell r="C219" t="str">
            <v>Petit-Goâve</v>
          </cell>
          <cell r="D219">
            <v>40725</v>
          </cell>
          <cell r="E219" t="str">
            <v>Logistique base</v>
          </cell>
          <cell r="F219" t="str">
            <v>Chauffeur</v>
          </cell>
          <cell r="G219" t="str">
            <v>logistique</v>
          </cell>
          <cell r="H219">
            <v>40816</v>
          </cell>
          <cell r="I219" t="str">
            <v>En cours</v>
          </cell>
          <cell r="L219" t="str">
            <v>I.4</v>
          </cell>
          <cell r="M219" t="str">
            <v>Niv A</v>
          </cell>
          <cell r="N219" t="e">
            <v>#N/A</v>
          </cell>
        </row>
        <row r="222">
          <cell r="A222">
            <v>0</v>
          </cell>
        </row>
        <row r="223">
          <cell r="A223">
            <v>0</v>
          </cell>
          <cell r="C223" t="str">
            <v>Petit-Goâve</v>
          </cell>
        </row>
        <row r="224">
          <cell r="A224" t="str">
            <v>ANTOINE Raymond</v>
          </cell>
          <cell r="B224" t="str">
            <v>Assistant Logisticien Appro / Construction Rattrapage</v>
          </cell>
          <cell r="C224" t="str">
            <v>Petit-Goâve</v>
          </cell>
          <cell r="D224">
            <v>40725</v>
          </cell>
          <cell r="E224" t="str">
            <v>Shelter - Autre</v>
          </cell>
          <cell r="F224" t="str">
            <v>Autre</v>
          </cell>
          <cell r="G224" t="str">
            <v>Shelter</v>
          </cell>
          <cell r="H224">
            <v>40755</v>
          </cell>
          <cell r="I224" t="str">
            <v>En cours</v>
          </cell>
          <cell r="L224" t="str">
            <v>II.1</v>
          </cell>
          <cell r="M224" t="str">
            <v>Niv A</v>
          </cell>
          <cell r="N224">
            <v>30028</v>
          </cell>
        </row>
        <row r="225">
          <cell r="A225" t="str">
            <v>JOSEPHMarie-Estella</v>
          </cell>
          <cell r="B225" t="str">
            <v>Assistante PH</v>
          </cell>
          <cell r="C225" t="str">
            <v>Petit-Goâve</v>
          </cell>
          <cell r="D225">
            <v>40725</v>
          </cell>
          <cell r="E225" t="str">
            <v>Shelter - WASH</v>
          </cell>
          <cell r="F225" t="str">
            <v>WASH</v>
          </cell>
          <cell r="G225" t="str">
            <v>Shelter</v>
          </cell>
          <cell r="H225">
            <v>40816</v>
          </cell>
          <cell r="I225" t="str">
            <v>En cours</v>
          </cell>
          <cell r="L225" t="str">
            <v>II.3</v>
          </cell>
          <cell r="M225" t="str">
            <v>Niv A</v>
          </cell>
          <cell r="N225">
            <v>34352</v>
          </cell>
        </row>
        <row r="226">
          <cell r="A226" t="str">
            <v xml:space="preserve"> Robenson Annicette</v>
          </cell>
          <cell r="B226" t="str">
            <v>Charpentier mobile</v>
          </cell>
          <cell r="C226" t="str">
            <v>Petit-Goâve</v>
          </cell>
          <cell r="D226">
            <v>40725</v>
          </cell>
          <cell r="E226" t="str">
            <v>Shelter - Rattrapage</v>
          </cell>
          <cell r="F226" t="str">
            <v>Rattrapage</v>
          </cell>
          <cell r="G226" t="str">
            <v>Shelter</v>
          </cell>
          <cell r="H226">
            <v>40786</v>
          </cell>
          <cell r="I226" t="str">
            <v>En cours</v>
          </cell>
          <cell r="L226" t="str">
            <v>I.5</v>
          </cell>
          <cell r="M226" t="str">
            <v>Niv A</v>
          </cell>
          <cell r="N226">
            <v>22156</v>
          </cell>
        </row>
        <row r="227">
          <cell r="A227" t="str">
            <v>ESTIN Charles Guilnet</v>
          </cell>
          <cell r="B227" t="str">
            <v>Charpentier mobile</v>
          </cell>
          <cell r="C227" t="str">
            <v>Petit-Goâve</v>
          </cell>
          <cell r="D227">
            <v>40725</v>
          </cell>
          <cell r="E227" t="str">
            <v>Shelter - Rattrapage</v>
          </cell>
          <cell r="F227" t="str">
            <v>Rattrapage</v>
          </cell>
          <cell r="G227" t="str">
            <v>Shelter</v>
          </cell>
          <cell r="H227">
            <v>40786</v>
          </cell>
          <cell r="I227" t="str">
            <v>En cours</v>
          </cell>
          <cell r="L227" t="str">
            <v>I.5</v>
          </cell>
          <cell r="M227" t="str">
            <v>Niv A</v>
          </cell>
          <cell r="N227">
            <v>22156</v>
          </cell>
        </row>
        <row r="228">
          <cell r="A228" t="str">
            <v>SAINT HUBERT Yves</v>
          </cell>
          <cell r="B228" t="str">
            <v>Charpentier mobile</v>
          </cell>
          <cell r="C228" t="str">
            <v>Petit-Goâve</v>
          </cell>
          <cell r="D228">
            <v>40725</v>
          </cell>
          <cell r="E228" t="str">
            <v>Shelter - Rattrapage</v>
          </cell>
          <cell r="F228" t="str">
            <v>Rattrapage</v>
          </cell>
          <cell r="G228" t="str">
            <v>Shelter</v>
          </cell>
          <cell r="H228">
            <v>40786</v>
          </cell>
          <cell r="I228" t="str">
            <v>En cours</v>
          </cell>
          <cell r="L228" t="str">
            <v>I.5</v>
          </cell>
          <cell r="M228" t="str">
            <v>Niv A</v>
          </cell>
          <cell r="N228">
            <v>22156</v>
          </cell>
        </row>
        <row r="229">
          <cell r="A229" t="str">
            <v>CHOULOUTEVenet</v>
          </cell>
          <cell r="B229" t="str">
            <v>Chef d'equipe Manutentionnaire N°1 Livraison Shelter</v>
          </cell>
          <cell r="C229" t="str">
            <v>Petit-Goâve</v>
          </cell>
          <cell r="D229">
            <v>40725</v>
          </cell>
          <cell r="E229" t="str">
            <v>Shelter - Autre</v>
          </cell>
          <cell r="F229" t="str">
            <v>Autre</v>
          </cell>
          <cell r="G229" t="str">
            <v>Shelter</v>
          </cell>
          <cell r="H229">
            <v>40816</v>
          </cell>
          <cell r="I229" t="str">
            <v>En cours</v>
          </cell>
          <cell r="N229" t="e">
            <v>#N/A</v>
          </cell>
        </row>
        <row r="230">
          <cell r="A230" t="str">
            <v>JEAN BAPTISTESimon</v>
          </cell>
          <cell r="B230" t="str">
            <v>Chef d'equipe Manutentionnaire N°1 Livraison Shelter</v>
          </cell>
          <cell r="C230" t="str">
            <v>Petit-Goâve</v>
          </cell>
          <cell r="D230">
            <v>40725</v>
          </cell>
          <cell r="E230" t="str">
            <v>Shelter - Autre</v>
          </cell>
          <cell r="F230" t="str">
            <v>Autre</v>
          </cell>
          <cell r="G230" t="str">
            <v>Shelter</v>
          </cell>
          <cell r="H230">
            <v>40816</v>
          </cell>
          <cell r="I230" t="str">
            <v>En cours</v>
          </cell>
          <cell r="N230" t="e">
            <v>#N/A</v>
          </cell>
        </row>
        <row r="231">
          <cell r="A231" t="str">
            <v>DESGRANGESMichelet</v>
          </cell>
          <cell r="B231" t="str">
            <v>Manutentionnaire Livraison Agregat</v>
          </cell>
          <cell r="C231" t="str">
            <v>Petit-Goâve</v>
          </cell>
          <cell r="D231">
            <v>40725</v>
          </cell>
          <cell r="E231" t="str">
            <v>Shelter - Autre</v>
          </cell>
          <cell r="F231" t="str">
            <v>Autre</v>
          </cell>
          <cell r="G231" t="str">
            <v>Shelter</v>
          </cell>
          <cell r="H231">
            <v>40816</v>
          </cell>
          <cell r="I231" t="str">
            <v>En cours</v>
          </cell>
          <cell r="L231" t="str">
            <v>I.1</v>
          </cell>
          <cell r="M231" t="str">
            <v>Niv A</v>
          </cell>
          <cell r="N231">
            <v>13500</v>
          </cell>
        </row>
        <row r="232">
          <cell r="A232" t="str">
            <v>CHARLESEstinion</v>
          </cell>
          <cell r="B232" t="str">
            <v>Manutentionnaire Livraison Agregat</v>
          </cell>
          <cell r="C232" t="str">
            <v>Petit-Goâve</v>
          </cell>
          <cell r="D232">
            <v>40725</v>
          </cell>
          <cell r="E232" t="str">
            <v>Shelter - Autre</v>
          </cell>
          <cell r="F232" t="str">
            <v>Autre</v>
          </cell>
          <cell r="G232" t="str">
            <v>Shelter</v>
          </cell>
          <cell r="H232">
            <v>40816</v>
          </cell>
          <cell r="I232" t="str">
            <v>En cours</v>
          </cell>
          <cell r="L232" t="str">
            <v>I.1</v>
          </cell>
          <cell r="M232" t="str">
            <v>Niv A</v>
          </cell>
          <cell r="N232">
            <v>13500</v>
          </cell>
        </row>
        <row r="233">
          <cell r="A233" t="str">
            <v>GUYDorlus</v>
          </cell>
          <cell r="B233" t="str">
            <v>Manutentionnaire Livraison Agregat</v>
          </cell>
          <cell r="C233" t="str">
            <v>Petit-Goâve</v>
          </cell>
          <cell r="D233">
            <v>40725</v>
          </cell>
          <cell r="E233" t="str">
            <v>Shelter - Autre</v>
          </cell>
          <cell r="F233" t="str">
            <v>Autre</v>
          </cell>
          <cell r="G233" t="str">
            <v>Shelter</v>
          </cell>
          <cell r="H233">
            <v>40816</v>
          </cell>
          <cell r="I233" t="str">
            <v>En cours</v>
          </cell>
          <cell r="L233" t="str">
            <v>I.1</v>
          </cell>
          <cell r="M233" t="str">
            <v>Niv A</v>
          </cell>
          <cell r="N233">
            <v>13500</v>
          </cell>
        </row>
        <row r="234">
          <cell r="A234" t="str">
            <v>DAMASDieufaite</v>
          </cell>
          <cell r="B234" t="str">
            <v>Manutentionnaire Livraison Agregat</v>
          </cell>
          <cell r="C234" t="str">
            <v>Petit-Goâve</v>
          </cell>
          <cell r="D234">
            <v>40725</v>
          </cell>
          <cell r="E234" t="str">
            <v>Shelter - Autre</v>
          </cell>
          <cell r="F234" t="str">
            <v>Autre</v>
          </cell>
          <cell r="G234" t="str">
            <v>Shelter</v>
          </cell>
          <cell r="H234">
            <v>40816</v>
          </cell>
          <cell r="I234" t="str">
            <v>En cours</v>
          </cell>
          <cell r="L234" t="str">
            <v>I.1</v>
          </cell>
          <cell r="M234" t="str">
            <v>Niv A</v>
          </cell>
          <cell r="N234">
            <v>13500</v>
          </cell>
        </row>
        <row r="235">
          <cell r="A235" t="str">
            <v>RENFORTFranso</v>
          </cell>
          <cell r="B235" t="str">
            <v>Manutentionnaire Livraison Agregat</v>
          </cell>
          <cell r="C235" t="str">
            <v>Petit-Goâve</v>
          </cell>
          <cell r="D235">
            <v>40725</v>
          </cell>
          <cell r="E235" t="str">
            <v>Shelter - Autre</v>
          </cell>
          <cell r="F235" t="str">
            <v>Autre</v>
          </cell>
          <cell r="G235" t="str">
            <v>Shelter</v>
          </cell>
          <cell r="H235">
            <v>40816</v>
          </cell>
          <cell r="I235" t="str">
            <v>En cours</v>
          </cell>
          <cell r="L235" t="str">
            <v>I.1</v>
          </cell>
          <cell r="M235" t="str">
            <v>Niv A</v>
          </cell>
          <cell r="N235">
            <v>13500</v>
          </cell>
        </row>
        <row r="236">
          <cell r="A236" t="str">
            <v>SAINT HUBERTEvens</v>
          </cell>
          <cell r="B236" t="str">
            <v>Manutentionnaire Livraison Agregat</v>
          </cell>
          <cell r="C236" t="str">
            <v>Petit-Goâve</v>
          </cell>
          <cell r="D236">
            <v>40725</v>
          </cell>
          <cell r="E236" t="str">
            <v>Shelter - Autre</v>
          </cell>
          <cell r="F236" t="str">
            <v>Autre</v>
          </cell>
          <cell r="G236" t="str">
            <v>Shelter</v>
          </cell>
          <cell r="H236">
            <v>40816</v>
          </cell>
          <cell r="I236" t="str">
            <v>En cours</v>
          </cell>
          <cell r="L236" t="str">
            <v>I.1</v>
          </cell>
          <cell r="M236" t="str">
            <v>Niv A</v>
          </cell>
          <cell r="N236">
            <v>13500</v>
          </cell>
        </row>
        <row r="237">
          <cell r="A237" t="str">
            <v>SIMEUSSalnave</v>
          </cell>
          <cell r="B237" t="str">
            <v>Manutentionnaire Livraison Shelter</v>
          </cell>
          <cell r="C237" t="str">
            <v>Petit-Goâve</v>
          </cell>
          <cell r="D237">
            <v>40725</v>
          </cell>
          <cell r="E237" t="str">
            <v>Shelter - Autre</v>
          </cell>
          <cell r="F237" t="str">
            <v>Autre</v>
          </cell>
          <cell r="G237" t="str">
            <v>Shelter</v>
          </cell>
          <cell r="H237">
            <v>40816</v>
          </cell>
          <cell r="I237" t="str">
            <v>En cours</v>
          </cell>
          <cell r="L237" t="str">
            <v>I.1</v>
          </cell>
          <cell r="M237" t="str">
            <v>Niv A</v>
          </cell>
          <cell r="N237">
            <v>13500</v>
          </cell>
        </row>
        <row r="238">
          <cell r="A238" t="str">
            <v>DUMAYRalph</v>
          </cell>
          <cell r="B238" t="str">
            <v>Manutentionnaire Livraison Shelter</v>
          </cell>
          <cell r="C238" t="str">
            <v>Petit-Goâve</v>
          </cell>
          <cell r="D238">
            <v>40725</v>
          </cell>
          <cell r="E238" t="str">
            <v>Shelter - Autre</v>
          </cell>
          <cell r="F238" t="str">
            <v>Autre</v>
          </cell>
          <cell r="G238" t="str">
            <v>Shelter</v>
          </cell>
          <cell r="H238">
            <v>40816</v>
          </cell>
          <cell r="I238" t="str">
            <v>En cours</v>
          </cell>
          <cell r="L238" t="str">
            <v>I.1</v>
          </cell>
          <cell r="M238" t="str">
            <v>Niv A</v>
          </cell>
          <cell r="N238">
            <v>13500</v>
          </cell>
        </row>
        <row r="239">
          <cell r="A239" t="str">
            <v>CETOUTEBerthony</v>
          </cell>
          <cell r="B239" t="str">
            <v>Manutentionnaire Livraison Shelter</v>
          </cell>
          <cell r="C239" t="str">
            <v>Petit-Goâve</v>
          </cell>
          <cell r="D239">
            <v>40725</v>
          </cell>
          <cell r="E239" t="str">
            <v>Shelter - Autre</v>
          </cell>
          <cell r="F239" t="str">
            <v>Autre</v>
          </cell>
          <cell r="G239" t="str">
            <v>Shelter</v>
          </cell>
          <cell r="H239">
            <v>40816</v>
          </cell>
          <cell r="I239" t="str">
            <v>En cours</v>
          </cell>
          <cell r="L239" t="str">
            <v>I.1</v>
          </cell>
          <cell r="M239" t="str">
            <v>Niv A</v>
          </cell>
          <cell r="N239">
            <v>13500</v>
          </cell>
        </row>
        <row r="240">
          <cell r="A240" t="str">
            <v>DELVAFrantso</v>
          </cell>
          <cell r="B240" t="str">
            <v>Manutentionnaire Livraison Shelter</v>
          </cell>
          <cell r="C240" t="str">
            <v>Petit-Goâve</v>
          </cell>
          <cell r="D240">
            <v>40725</v>
          </cell>
          <cell r="E240" t="str">
            <v>Shelter - Autre</v>
          </cell>
          <cell r="F240" t="str">
            <v>Autre</v>
          </cell>
          <cell r="G240" t="str">
            <v>Shelter</v>
          </cell>
          <cell r="H240">
            <v>40816</v>
          </cell>
          <cell r="I240" t="str">
            <v>En cours</v>
          </cell>
          <cell r="L240" t="str">
            <v>I.1</v>
          </cell>
          <cell r="M240" t="str">
            <v>Niv A</v>
          </cell>
          <cell r="N240">
            <v>13500</v>
          </cell>
        </row>
        <row r="241">
          <cell r="A241" t="str">
            <v>BONANGEFrantz</v>
          </cell>
          <cell r="B241" t="str">
            <v>Manutentionnaire Livraison Shelter</v>
          </cell>
          <cell r="C241" t="str">
            <v>Petit-Goâve</v>
          </cell>
          <cell r="D241">
            <v>40725</v>
          </cell>
          <cell r="E241" t="str">
            <v>Shelter - Autre</v>
          </cell>
          <cell r="F241" t="str">
            <v>Autre</v>
          </cell>
          <cell r="G241" t="str">
            <v>Shelter</v>
          </cell>
          <cell r="H241">
            <v>40816</v>
          </cell>
          <cell r="I241" t="str">
            <v>En cours</v>
          </cell>
          <cell r="L241" t="str">
            <v>I.1</v>
          </cell>
          <cell r="M241" t="str">
            <v>Niv A</v>
          </cell>
          <cell r="N241">
            <v>13500</v>
          </cell>
        </row>
        <row r="242">
          <cell r="A242" t="str">
            <v>DANIELCribb</v>
          </cell>
          <cell r="B242" t="str">
            <v>Manutentionnaire Livraison Shelter</v>
          </cell>
          <cell r="C242" t="str">
            <v>Petit-Goâve</v>
          </cell>
          <cell r="D242">
            <v>40725</v>
          </cell>
          <cell r="E242" t="str">
            <v>Shelter - Autre</v>
          </cell>
          <cell r="F242" t="str">
            <v>Autre</v>
          </cell>
          <cell r="G242" t="str">
            <v>Shelter</v>
          </cell>
          <cell r="H242">
            <v>40816</v>
          </cell>
          <cell r="I242" t="str">
            <v>En cours</v>
          </cell>
          <cell r="L242" t="str">
            <v>I.1</v>
          </cell>
          <cell r="M242" t="str">
            <v>Niv A</v>
          </cell>
          <cell r="N242">
            <v>13500</v>
          </cell>
        </row>
        <row r="243">
          <cell r="A243" t="str">
            <v>PHILISTINEmmanuel</v>
          </cell>
          <cell r="B243" t="str">
            <v>Manutentionnaire Livraison Shelter</v>
          </cell>
          <cell r="C243" t="str">
            <v>Petit-Goâve</v>
          </cell>
          <cell r="D243">
            <v>40725</v>
          </cell>
          <cell r="E243" t="str">
            <v>Shelter - Autre</v>
          </cell>
          <cell r="F243" t="str">
            <v>Autre</v>
          </cell>
          <cell r="G243" t="str">
            <v>Shelter</v>
          </cell>
          <cell r="H243">
            <v>40816</v>
          </cell>
          <cell r="I243" t="str">
            <v>En cours</v>
          </cell>
          <cell r="L243" t="str">
            <v>I.1</v>
          </cell>
          <cell r="M243" t="str">
            <v>Niv A</v>
          </cell>
          <cell r="N243">
            <v>13500</v>
          </cell>
        </row>
        <row r="244">
          <cell r="A244" t="str">
            <v>LOVEBerny</v>
          </cell>
          <cell r="B244" t="str">
            <v>Manutentionnaire Livraison Shelter</v>
          </cell>
          <cell r="C244" t="str">
            <v>Petit-Goâve</v>
          </cell>
          <cell r="D244">
            <v>40725</v>
          </cell>
          <cell r="E244" t="str">
            <v>Shelter - Autre</v>
          </cell>
          <cell r="F244" t="str">
            <v>Autre</v>
          </cell>
          <cell r="G244" t="str">
            <v>Shelter</v>
          </cell>
          <cell r="H244">
            <v>40816</v>
          </cell>
          <cell r="I244" t="str">
            <v>En cours</v>
          </cell>
          <cell r="L244" t="str">
            <v>I.1</v>
          </cell>
          <cell r="M244" t="str">
            <v>Niv A</v>
          </cell>
          <cell r="N244">
            <v>13500</v>
          </cell>
        </row>
        <row r="245">
          <cell r="A245" t="str">
            <v>PAULRomain</v>
          </cell>
          <cell r="B245" t="str">
            <v>Manutentionnaire Livraison Shelter</v>
          </cell>
          <cell r="C245" t="str">
            <v>Petit-Goâve</v>
          </cell>
          <cell r="D245">
            <v>40725</v>
          </cell>
          <cell r="E245" t="str">
            <v>Shelter - Autre</v>
          </cell>
          <cell r="F245" t="str">
            <v>Autre</v>
          </cell>
          <cell r="G245" t="str">
            <v>Shelter</v>
          </cell>
          <cell r="H245">
            <v>40816</v>
          </cell>
          <cell r="I245" t="str">
            <v>En cours</v>
          </cell>
          <cell r="L245" t="str">
            <v>I.1</v>
          </cell>
          <cell r="M245" t="str">
            <v>Niv A</v>
          </cell>
          <cell r="N245">
            <v>13500</v>
          </cell>
        </row>
        <row r="246">
          <cell r="A246" t="str">
            <v>AUGUSTAVEOnald</v>
          </cell>
          <cell r="B246" t="str">
            <v>Manutentionnaire Stock Construction</v>
          </cell>
          <cell r="C246" t="str">
            <v>Petit-Goâve</v>
          </cell>
          <cell r="D246">
            <v>40725</v>
          </cell>
          <cell r="E246" t="str">
            <v>Shelter - Autre</v>
          </cell>
          <cell r="F246" t="str">
            <v>Autre</v>
          </cell>
          <cell r="G246" t="str">
            <v>Shelter</v>
          </cell>
          <cell r="H246">
            <v>40816</v>
          </cell>
          <cell r="I246" t="str">
            <v>En cours</v>
          </cell>
          <cell r="L246" t="str">
            <v>I.1</v>
          </cell>
          <cell r="M246" t="str">
            <v>Niv A</v>
          </cell>
          <cell r="N246">
            <v>13500</v>
          </cell>
        </row>
        <row r="247">
          <cell r="A247" t="str">
            <v>GUILLOUXNesly</v>
          </cell>
          <cell r="B247" t="str">
            <v>Manutentionnaire Stock Construction</v>
          </cell>
          <cell r="C247" t="str">
            <v>Petit-Goâve</v>
          </cell>
          <cell r="D247">
            <v>40725</v>
          </cell>
          <cell r="E247" t="str">
            <v>Shelter - Autre</v>
          </cell>
          <cell r="F247" t="str">
            <v>Autre</v>
          </cell>
          <cell r="G247" t="str">
            <v>Shelter</v>
          </cell>
          <cell r="H247">
            <v>40816</v>
          </cell>
          <cell r="I247" t="str">
            <v>En cours</v>
          </cell>
          <cell r="L247" t="str">
            <v>I.1</v>
          </cell>
          <cell r="M247" t="str">
            <v>Niv A</v>
          </cell>
          <cell r="N247">
            <v>13500</v>
          </cell>
        </row>
        <row r="248">
          <cell r="A248" t="str">
            <v>JOSEPHYsnadel</v>
          </cell>
          <cell r="B248" t="str">
            <v>Manutentionnaire Stock Shelter</v>
          </cell>
          <cell r="C248" t="str">
            <v>Petit-Goâve</v>
          </cell>
          <cell r="D248">
            <v>40725</v>
          </cell>
          <cell r="E248" t="str">
            <v>Shelter - Autre</v>
          </cell>
          <cell r="F248" t="str">
            <v>Autre</v>
          </cell>
          <cell r="G248" t="str">
            <v>Shelter</v>
          </cell>
          <cell r="H248">
            <v>40816</v>
          </cell>
          <cell r="I248" t="str">
            <v>En cours</v>
          </cell>
          <cell r="L248" t="str">
            <v>I.1</v>
          </cell>
          <cell r="M248" t="str">
            <v>Niv A</v>
          </cell>
          <cell r="N248">
            <v>13500</v>
          </cell>
        </row>
        <row r="249">
          <cell r="A249" t="str">
            <v>EDSIREGuenxon</v>
          </cell>
          <cell r="B249" t="str">
            <v>Manutentionnaire Stock Shelter</v>
          </cell>
          <cell r="C249" t="str">
            <v>Petit-Goâve</v>
          </cell>
          <cell r="D249">
            <v>40725</v>
          </cell>
          <cell r="E249" t="str">
            <v>Shelter - Autre</v>
          </cell>
          <cell r="F249" t="str">
            <v>Autre</v>
          </cell>
          <cell r="G249" t="str">
            <v>Shelter</v>
          </cell>
          <cell r="H249">
            <v>40816</v>
          </cell>
          <cell r="I249" t="str">
            <v>En cours</v>
          </cell>
          <cell r="L249" t="str">
            <v>I.1</v>
          </cell>
          <cell r="M249" t="str">
            <v>Niv A</v>
          </cell>
          <cell r="N249">
            <v>13500</v>
          </cell>
        </row>
        <row r="250">
          <cell r="A250" t="str">
            <v>POINT DU JOURRene</v>
          </cell>
          <cell r="B250" t="str">
            <v>Manutentionnaire Stock Shelter</v>
          </cell>
          <cell r="C250" t="str">
            <v>Petit-Goâve</v>
          </cell>
          <cell r="D250">
            <v>40725</v>
          </cell>
          <cell r="E250" t="str">
            <v>Shelter - Autre</v>
          </cell>
          <cell r="F250" t="str">
            <v>Autre</v>
          </cell>
          <cell r="G250" t="str">
            <v>Shelter</v>
          </cell>
          <cell r="H250">
            <v>40816</v>
          </cell>
          <cell r="I250" t="str">
            <v>En cours</v>
          </cell>
          <cell r="L250" t="str">
            <v>I.1</v>
          </cell>
          <cell r="M250" t="str">
            <v>Niv A</v>
          </cell>
          <cell r="N250">
            <v>13500</v>
          </cell>
        </row>
        <row r="251">
          <cell r="A251" t="str">
            <v>LouidorSerge</v>
          </cell>
          <cell r="B251" t="str">
            <v>Superviseur réhabilitation point d'eau</v>
          </cell>
          <cell r="C251" t="str">
            <v>Petit-Goâve</v>
          </cell>
          <cell r="D251">
            <v>40725</v>
          </cell>
          <cell r="E251" t="str">
            <v>Choléra</v>
          </cell>
          <cell r="F251" t="str">
            <v>Choléra</v>
          </cell>
          <cell r="G251" t="str">
            <v>Choléra</v>
          </cell>
          <cell r="H251">
            <v>40755</v>
          </cell>
          <cell r="I251" t="str">
            <v>En cours</v>
          </cell>
          <cell r="L251" t="str">
            <v>I.7</v>
          </cell>
          <cell r="M251" t="str">
            <v>Niv A</v>
          </cell>
          <cell r="N251">
            <v>27298</v>
          </cell>
        </row>
        <row r="252">
          <cell r="A252" t="str">
            <v>XXXxx</v>
          </cell>
          <cell r="B252" t="str">
            <v>Assistant Log projet</v>
          </cell>
          <cell r="C252" t="str">
            <v>Petit-Goâve</v>
          </cell>
          <cell r="D252">
            <v>40725</v>
          </cell>
          <cell r="E252" t="str">
            <v>Choléra</v>
          </cell>
          <cell r="F252" t="str">
            <v>Choléra</v>
          </cell>
          <cell r="G252" t="str">
            <v>Choléra</v>
          </cell>
          <cell r="H252">
            <v>40755</v>
          </cell>
          <cell r="I252" t="str">
            <v>A recruter</v>
          </cell>
          <cell r="L252" t="str">
            <v>II.1</v>
          </cell>
          <cell r="M252" t="str">
            <v>Niv A</v>
          </cell>
          <cell r="N252">
            <v>30028</v>
          </cell>
        </row>
        <row r="253">
          <cell r="B253" t="str">
            <v>Adjoint</v>
          </cell>
          <cell r="D253">
            <v>40725</v>
          </cell>
          <cell r="E253" t="str">
            <v>Shelter - Construction</v>
          </cell>
          <cell r="F253" t="str">
            <v>Construction</v>
          </cell>
          <cell r="G253" t="str">
            <v>Shelter</v>
          </cell>
          <cell r="H253">
            <v>40816</v>
          </cell>
          <cell r="I253" t="str">
            <v>A recruter</v>
          </cell>
          <cell r="L253" t="str">
            <v>IV.1</v>
          </cell>
          <cell r="M253" t="str">
            <v>Niv B</v>
          </cell>
          <cell r="N253">
            <v>57019</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çais"/>
      <sheetName val="BDD 07-11"/>
    </sheetNames>
    <sheetDataSet>
      <sheetData sheetId="0" refreshError="1">
        <row r="67">
          <cell r="A67" t="str">
            <v>Membre HI / Nom de la personne</v>
          </cell>
        </row>
        <row r="68">
          <cell r="A68" t="str">
            <v>Transporteur / Nom de l'entreprise</v>
          </cell>
        </row>
      </sheetData>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F &amp; partners roles"/>
      <sheetName val="Outputs-HIRole-Timetable"/>
      <sheetName val="Budget initial"/>
      <sheetName val="Budget revised"/>
      <sheetName val="section 10"/>
      <sheetName val="section 12"/>
      <sheetName val="new form for section 12"/>
      <sheetName val="Sheet1"/>
    </sheetNames>
    <sheetDataSet>
      <sheetData sheetId="0"/>
      <sheetData sheetId="1"/>
      <sheetData sheetId="2">
        <row r="1">
          <cell r="Q1">
            <v>0.21276595744680851</v>
          </cell>
        </row>
      </sheetData>
      <sheetData sheetId="3">
        <row r="2">
          <cell r="A2">
            <v>0</v>
          </cell>
        </row>
      </sheetData>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udget"/>
      <sheetName val="2. Sources of Funding"/>
      <sheetName val="SOL Budget Proposal"/>
      <sheetName val="Budget for partner 1"/>
      <sheetName val="Expatriate"/>
      <sheetName val="Tab passation marché"/>
      <sheetName val="BOQ"/>
      <sheetName val="Citibank"/>
      <sheetName val="CAIC $"/>
      <sheetName val="CAIC _"/>
      <sheetName val="Stanbic"/>
      <sheetName val="CAIC Euros"/>
      <sheetName val="Français"/>
    </sheetNames>
    <sheetDataSet>
      <sheetData sheetId="0">
        <row r="2">
          <cell r="L2" t="str">
            <v>Fournitures</v>
          </cell>
        </row>
      </sheetData>
      <sheetData sheetId="1"/>
      <sheetData sheetId="2"/>
      <sheetData sheetId="3"/>
      <sheetData sheetId="4"/>
      <sheetData sheetId="5">
        <row r="2">
          <cell r="L2" t="str">
            <v>Fournitures</v>
          </cell>
        </row>
        <row r="3">
          <cell r="L3" t="str">
            <v>Services</v>
          </cell>
        </row>
        <row r="4">
          <cell r="L4" t="str">
            <v>Travaux</v>
          </cell>
        </row>
      </sheetData>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TOTAL"/>
      <sheetName val="RAPPORT"/>
      <sheetName val="5. Interets"/>
      <sheetName val="PF HIB(interne)"/>
      <sheetName val="PF HIF(interne)"/>
      <sheetName val="Feuil2"/>
      <sheetName val="Feuil3"/>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nch"/>
      <sheetName val="5. Interets"/>
    </sheetNames>
    <sheetDataSet>
      <sheetData sheetId="0"/>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Page 1"/>
      <sheetName val="Page 2"/>
      <sheetName val="Page 3"/>
      <sheetName val="Page 4"/>
      <sheetName val="Page 5"/>
      <sheetName val="Page 6"/>
      <sheetName val="Page 7"/>
      <sheetName val="Page 8"/>
      <sheetName val="Page 9"/>
      <sheetName val="Page 10"/>
      <sheetName val="PurchaseRequestForm09"/>
      <sheetName val="French"/>
    </sheetNames>
    <sheetDataSet>
      <sheetData sheetId="0">
        <row r="13">
          <cell r="P13" t="str">
            <v>à préciser</v>
          </cell>
        </row>
        <row r="14">
          <cell r="P14" t="str">
            <v>AERIEN / AIR</v>
          </cell>
        </row>
        <row r="15">
          <cell r="P15" t="str">
            <v>MARITIME / SEA</v>
          </cell>
        </row>
        <row r="16">
          <cell r="P16" t="str">
            <v>ROUTIER / ROAD</v>
          </cell>
        </row>
        <row r="17">
          <cell r="P17" t="str">
            <v>DHL / DHL</v>
          </cell>
        </row>
        <row r="18">
          <cell r="P18" t="str">
            <v>COURRIER / MAIL</v>
          </cell>
        </row>
        <row r="19">
          <cell r="P19" t="str">
            <v>VIA EXPAT / VIA EXPAT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5"/>
      <sheetName val="Payslips March"/>
      <sheetName val="REFLECT March 2005"/>
      <sheetName val="Staff Oct05"/>
      <sheetName val="salaries oct 05"/>
      <sheetName val="Pay slips Oct 05"/>
      <sheetName val="CACUSD"/>
      <sheetName val="Tab passation marché"/>
    </sheetNames>
    <sheetDataSet>
      <sheetData sheetId="0">
        <row r="5">
          <cell r="C5">
            <v>18000</v>
          </cell>
          <cell r="D5">
            <v>3350</v>
          </cell>
          <cell r="E5">
            <v>4500</v>
          </cell>
          <cell r="F5">
            <v>2250</v>
          </cell>
          <cell r="G5">
            <v>7500</v>
          </cell>
          <cell r="H5">
            <v>4000</v>
          </cell>
          <cell r="I5">
            <v>0</v>
          </cell>
          <cell r="K5">
            <v>21350</v>
          </cell>
          <cell r="L5">
            <v>39600</v>
          </cell>
        </row>
        <row r="6">
          <cell r="C6">
            <v>0.2</v>
          </cell>
          <cell r="D6">
            <v>0.05</v>
          </cell>
          <cell r="E6">
            <v>0.13</v>
          </cell>
          <cell r="F6">
            <v>7.0000000000000007E-2</v>
          </cell>
          <cell r="G6">
            <v>0.19</v>
          </cell>
          <cell r="H6">
            <v>0.1</v>
          </cell>
          <cell r="I6">
            <v>0.06</v>
          </cell>
          <cell r="K6">
            <v>0.25</v>
          </cell>
        </row>
      </sheetData>
      <sheetData sheetId="1"/>
      <sheetData sheetId="2"/>
      <sheetData sheetId="3"/>
      <sheetData sheetId="4"/>
      <sheetData sheetId="5"/>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
      <sheetName val="trame CDC"/>
      <sheetName val="Detailed kit"/>
      <sheetName val="RH"/>
      <sheetName val="Workplan"/>
      <sheetName val="data1"/>
    </sheetNames>
    <sheetDataSet>
      <sheetData sheetId="0">
        <row r="79">
          <cell r="C79">
            <v>120</v>
          </cell>
        </row>
      </sheetData>
      <sheetData sheetId="1"/>
      <sheetData sheetId="2"/>
      <sheetData sheetId="3"/>
      <sheetData sheetId="4"/>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udget approved in Euros"/>
      <sheetName val="2. Budget approved (detail)"/>
      <sheetName val="3. Budget follow up"/>
      <sheetName val="4. Funding sources"/>
      <sheetName val="5. Interets"/>
      <sheetName val="6. Expatriate costs 05-06"/>
      <sheetName val="Nov.-Dec.05"/>
      <sheetName val="Accounting Nov.-Dec. 05 A112"/>
      <sheetName val="Accounting Nov.-Dec. 05 A111 HI"/>
      <sheetName val="Jan.-June 06"/>
      <sheetName val="Accounting prothese"/>
      <sheetName val="Exchange rates"/>
      <sheetName val="Accounting Jan.-June 06 A112"/>
      <sheetName val="Accounting Jan.-June  A111 HI "/>
      <sheetName val="July-October 06"/>
      <sheetName val="Accounting July-Oct.06 A112"/>
      <sheetName val="Accounting July-Oct.06 A111 EDO"/>
      <sheetName val="Accounting July-Oct.06 A111 HI"/>
      <sheetName val="CCA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e interne"/>
      <sheetName val="mre"/>
      <sheetName val="TK salary Grid"/>
      <sheetName val="SYR Salary Grid"/>
      <sheetName val="EXPAT "/>
      <sheetName val="ACDI NS"/>
    </sheetNames>
    <sheetDataSet>
      <sheetData sheetId="0">
        <row r="1">
          <cell r="D1">
            <v>6</v>
          </cell>
        </row>
        <row r="150">
          <cell r="B150">
            <v>2.15</v>
          </cell>
        </row>
      </sheetData>
      <sheetData sheetId="1" refreshError="1"/>
      <sheetData sheetId="2" refreshError="1"/>
      <sheetData sheetId="3" refreshError="1"/>
      <sheetData sheetId="4" refreshError="1"/>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Salary FU"/>
      <sheetName val="Salary Sheet"/>
      <sheetName val="Salary Scale"/>
      <sheetName val="Leaves"/>
      <sheetName val="LB37"/>
    </sheetNames>
    <sheetDataSet>
      <sheetData sheetId="0" refreshError="1"/>
      <sheetData sheetId="1" refreshError="1"/>
      <sheetData sheetId="2" refreshError="1"/>
      <sheetData sheetId="3" refreshError="1">
        <row r="6">
          <cell r="B6" t="str">
            <v>Position</v>
          </cell>
          <cell r="C6" t="str">
            <v>Basic salary</v>
          </cell>
          <cell r="D6" t="str">
            <v>Basic / Gross</v>
          </cell>
          <cell r="E6" t="str">
            <v>Check Gross</v>
          </cell>
          <cell r="F6" t="str">
            <v>Elementary wage</v>
          </cell>
          <cell r="G6" t="str">
            <v>COLA</v>
          </cell>
          <cell r="H6" t="str">
            <v>Transport Allowance 13,5%</v>
          </cell>
          <cell r="I6" t="str">
            <v>Housing Allowance 12%</v>
          </cell>
          <cell r="J6" t="str">
            <v>Medical Allowance 5%</v>
          </cell>
          <cell r="K6" t="str">
            <v>Social Allowance 3%</v>
          </cell>
          <cell r="L6" t="str">
            <v>Gross Salary</v>
          </cell>
          <cell r="M6" t="str">
            <v>Social insurance 8%</v>
          </cell>
          <cell r="N6" t="str">
            <v>Social Insurance 17%</v>
          </cell>
          <cell r="O6" t="str">
            <v>Exempted allowances</v>
          </cell>
          <cell r="P6" t="str">
            <v>Taxable income</v>
          </cell>
          <cell r="Q6" t="str">
            <v>Income tax</v>
          </cell>
          <cell r="R6" t="str">
            <v>Legal Net salary</v>
          </cell>
        </row>
        <row r="7">
          <cell r="B7" t="str">
            <v>1A</v>
          </cell>
          <cell r="C7">
            <v>254.63222400000004</v>
          </cell>
          <cell r="D7">
            <v>0.66500000000000004</v>
          </cell>
          <cell r="E7">
            <v>0</v>
          </cell>
          <cell r="F7">
            <v>197.19638400000002</v>
          </cell>
          <cell r="G7">
            <v>57.435840000000006</v>
          </cell>
          <cell r="H7">
            <v>51.692256000000008</v>
          </cell>
          <cell r="I7">
            <v>45.948672000000002</v>
          </cell>
          <cell r="J7">
            <v>19.145280000000003</v>
          </cell>
          <cell r="K7">
            <v>11.487168</v>
          </cell>
          <cell r="L7">
            <v>382.90560000000005</v>
          </cell>
          <cell r="M7">
            <v>30.632448000000004</v>
          </cell>
          <cell r="N7">
            <v>65.093952000000016</v>
          </cell>
          <cell r="O7">
            <v>93.435840000000013</v>
          </cell>
          <cell r="P7">
            <v>258.837312</v>
          </cell>
          <cell r="Q7">
            <v>0</v>
          </cell>
          <cell r="R7">
            <v>352</v>
          </cell>
        </row>
        <row r="8">
          <cell r="B8" t="str">
            <v>1B</v>
          </cell>
          <cell r="C8">
            <v>277.07049216000001</v>
          </cell>
          <cell r="D8">
            <v>0.66999999999999993</v>
          </cell>
          <cell r="E8">
            <v>0</v>
          </cell>
          <cell r="F8">
            <v>215.03978496000002</v>
          </cell>
          <cell r="G8">
            <v>62.030707200000009</v>
          </cell>
          <cell r="H8">
            <v>53.759946240000012</v>
          </cell>
          <cell r="I8">
            <v>49.624565760000003</v>
          </cell>
          <cell r="J8">
            <v>20.676902400000003</v>
          </cell>
          <cell r="K8">
            <v>12.406141440000001</v>
          </cell>
          <cell r="L8">
            <v>413.53804800000006</v>
          </cell>
          <cell r="M8">
            <v>33.083043840000002</v>
          </cell>
          <cell r="N8">
            <v>70.301468160000013</v>
          </cell>
          <cell r="O8">
            <v>98.030707200000009</v>
          </cell>
          <cell r="P8">
            <v>282.42429696000005</v>
          </cell>
          <cell r="Q8">
            <v>0</v>
          </cell>
          <cell r="R8">
            <v>380</v>
          </cell>
        </row>
        <row r="9">
          <cell r="B9" t="str">
            <v>1C</v>
          </cell>
          <cell r="C9">
            <v>301.46923699200005</v>
          </cell>
          <cell r="D9">
            <v>0.67500000000000004</v>
          </cell>
          <cell r="E9">
            <v>0</v>
          </cell>
          <cell r="F9">
            <v>234.47607321600003</v>
          </cell>
          <cell r="G9">
            <v>66.993163776000003</v>
          </cell>
          <cell r="H9">
            <v>55.82763648000001</v>
          </cell>
          <cell r="I9">
            <v>53.594531020800005</v>
          </cell>
          <cell r="J9">
            <v>22.331054592000005</v>
          </cell>
          <cell r="K9">
            <v>13.398632755200001</v>
          </cell>
          <cell r="L9">
            <v>446.62109184000008</v>
          </cell>
          <cell r="M9">
            <v>35.729687347200006</v>
          </cell>
          <cell r="N9">
            <v>75.92558561280002</v>
          </cell>
          <cell r="O9">
            <v>102.993163776</v>
          </cell>
          <cell r="P9">
            <v>307.89824071680005</v>
          </cell>
          <cell r="Q9">
            <v>0</v>
          </cell>
          <cell r="R9">
            <v>411</v>
          </cell>
        </row>
        <row r="10">
          <cell r="B10" t="str">
            <v>2A</v>
          </cell>
          <cell r="C10">
            <v>327.99852984729614</v>
          </cell>
          <cell r="D10">
            <v>0.68000000000000016</v>
          </cell>
          <cell r="E10">
            <v>0</v>
          </cell>
          <cell r="F10">
            <v>255.64591296921611</v>
          </cell>
          <cell r="G10">
            <v>72.352616878080013</v>
          </cell>
          <cell r="H10">
            <v>57.882093502464009</v>
          </cell>
          <cell r="I10">
            <v>57.882093502464009</v>
          </cell>
          <cell r="J10">
            <v>24.117538959360004</v>
          </cell>
          <cell r="K10">
            <v>14.470523375616002</v>
          </cell>
          <cell r="L10">
            <v>482.35077918720009</v>
          </cell>
          <cell r="M10">
            <v>38.588062334976009</v>
          </cell>
          <cell r="N10">
            <v>81.999632461824021</v>
          </cell>
          <cell r="O10">
            <v>108.35261687808001</v>
          </cell>
          <cell r="P10">
            <v>335.41009997414403</v>
          </cell>
          <cell r="Q10">
            <v>0</v>
          </cell>
          <cell r="R10">
            <v>444</v>
          </cell>
        </row>
        <row r="11">
          <cell r="B11" t="str">
            <v>2B</v>
          </cell>
          <cell r="C11">
            <v>356.84310644269067</v>
          </cell>
          <cell r="D11">
            <v>0.68499999999999994</v>
          </cell>
          <cell r="E11">
            <v>0</v>
          </cell>
          <cell r="F11">
            <v>278.70228021436424</v>
          </cell>
          <cell r="G11">
            <v>78.140826228326418</v>
          </cell>
          <cell r="H11">
            <v>59.907966775050262</v>
          </cell>
          <cell r="I11">
            <v>62.512660982661139</v>
          </cell>
          <cell r="J11">
            <v>26.04694207610881</v>
          </cell>
          <cell r="K11">
            <v>15.628165245665285</v>
          </cell>
          <cell r="L11">
            <v>520.93884152217618</v>
          </cell>
          <cell r="M11">
            <v>41.675107321774092</v>
          </cell>
          <cell r="N11">
            <v>88.559603058769952</v>
          </cell>
          <cell r="O11">
            <v>110.95</v>
          </cell>
          <cell r="P11">
            <v>368.31373420040211</v>
          </cell>
          <cell r="Q11">
            <v>0</v>
          </cell>
          <cell r="R11">
            <v>479</v>
          </cell>
        </row>
        <row r="12">
          <cell r="B12" t="str">
            <v>2C</v>
          </cell>
          <cell r="C12">
            <v>388.20362470232573</v>
          </cell>
          <cell r="D12">
            <v>0.69000000000000006</v>
          </cell>
          <cell r="E12">
            <v>0</v>
          </cell>
          <cell r="F12">
            <v>303.81153237573318</v>
          </cell>
          <cell r="G12">
            <v>84.392092326592547</v>
          </cell>
          <cell r="H12">
            <v>61.887534372834537</v>
          </cell>
          <cell r="I12">
            <v>67.513673861274029</v>
          </cell>
          <cell r="J12">
            <v>28.130697442197516</v>
          </cell>
          <cell r="K12">
            <v>16.878418465318507</v>
          </cell>
          <cell r="L12">
            <v>562.61394884395031</v>
          </cell>
          <cell r="M12">
            <v>45.009115907516026</v>
          </cell>
          <cell r="N12">
            <v>95.644371303471559</v>
          </cell>
          <cell r="O12">
            <v>110.95</v>
          </cell>
          <cell r="P12">
            <v>406.65483293643427</v>
          </cell>
          <cell r="Q12">
            <v>0</v>
          </cell>
          <cell r="R12">
            <v>518</v>
          </cell>
        </row>
        <row r="13">
          <cell r="B13" t="str">
            <v>3A</v>
          </cell>
          <cell r="C13">
            <v>422.29803000226912</v>
          </cell>
          <cell r="D13">
            <v>0.69499999999999995</v>
          </cell>
          <cell r="E13">
            <v>0</v>
          </cell>
          <cell r="F13">
            <v>331.15457028954916</v>
          </cell>
          <cell r="G13">
            <v>91.143459712719945</v>
          </cell>
          <cell r="H13">
            <v>63.800421798903969</v>
          </cell>
          <cell r="I13">
            <v>72.914767770175956</v>
          </cell>
          <cell r="J13">
            <v>30.381153237573319</v>
          </cell>
          <cell r="K13">
            <v>18.228691942543989</v>
          </cell>
          <cell r="L13">
            <v>607.62306475146636</v>
          </cell>
          <cell r="M13">
            <v>48.609845180117311</v>
          </cell>
          <cell r="N13">
            <v>103.29592100774929</v>
          </cell>
          <cell r="O13">
            <v>110.95</v>
          </cell>
          <cell r="P13">
            <v>448.06321957134907</v>
          </cell>
          <cell r="Q13">
            <v>0</v>
          </cell>
          <cell r="R13">
            <v>559</v>
          </cell>
        </row>
        <row r="14">
          <cell r="B14" t="str">
            <v>3B</v>
          </cell>
          <cell r="C14">
            <v>459.36303695210842</v>
          </cell>
          <cell r="D14">
            <v>0.69999999999999973</v>
          </cell>
          <cell r="E14">
            <v>0</v>
          </cell>
          <cell r="F14">
            <v>360.92810046237088</v>
          </cell>
          <cell r="G14">
            <v>98.434936489737552</v>
          </cell>
          <cell r="H14">
            <v>65.623290993158363</v>
          </cell>
          <cell r="I14">
            <v>78.747949191790042</v>
          </cell>
          <cell r="J14">
            <v>32.811645496579182</v>
          </cell>
          <cell r="K14">
            <v>19.68698729794751</v>
          </cell>
          <cell r="L14">
            <v>656.23290993158366</v>
          </cell>
          <cell r="M14">
            <v>52.498632794526692</v>
          </cell>
          <cell r="N14">
            <v>111.55959468836923</v>
          </cell>
          <cell r="O14">
            <v>110.95</v>
          </cell>
          <cell r="P14">
            <v>492.78427713705702</v>
          </cell>
          <cell r="Q14">
            <v>0</v>
          </cell>
          <cell r="R14">
            <v>604</v>
          </cell>
        </row>
        <row r="15">
          <cell r="B15" t="str">
            <v>3C</v>
          </cell>
          <cell r="C15">
            <v>503.19939533553833</v>
          </cell>
          <cell r="D15">
            <v>0.70999999999999985</v>
          </cell>
          <cell r="E15">
            <v>0</v>
          </cell>
          <cell r="F15">
            <v>396.88966392662178</v>
          </cell>
          <cell r="G15">
            <v>106.30973140891656</v>
          </cell>
          <cell r="H15">
            <v>63.785838845349936</v>
          </cell>
          <cell r="I15">
            <v>85.047785127133253</v>
          </cell>
          <cell r="J15">
            <v>35.436577136305523</v>
          </cell>
          <cell r="K15">
            <v>21.261946281783313</v>
          </cell>
          <cell r="L15">
            <v>708.73154272611043</v>
          </cell>
          <cell r="M15">
            <v>56.698523418088833</v>
          </cell>
          <cell r="N15">
            <v>120.48436226343878</v>
          </cell>
          <cell r="O15">
            <v>110.95</v>
          </cell>
          <cell r="P15">
            <v>541.08301930802156</v>
          </cell>
          <cell r="Q15">
            <v>0</v>
          </cell>
          <cell r="R15">
            <v>652</v>
          </cell>
        </row>
        <row r="16">
          <cell r="B16" t="str">
            <v>4A</v>
          </cell>
          <cell r="C16">
            <v>547.28249729310255</v>
          </cell>
          <cell r="D16">
            <v>0.71499999999999997</v>
          </cell>
          <cell r="E16">
            <v>0</v>
          </cell>
          <cell r="F16">
            <v>432.46798737147265</v>
          </cell>
          <cell r="G16">
            <v>114.81450992162991</v>
          </cell>
          <cell r="H16">
            <v>65.061555622256947</v>
          </cell>
          <cell r="I16">
            <v>91.851607937303925</v>
          </cell>
          <cell r="J16">
            <v>38.271503307209969</v>
          </cell>
          <cell r="K16">
            <v>22.962901984325981</v>
          </cell>
          <cell r="L16">
            <v>765.43006614419937</v>
          </cell>
          <cell r="M16">
            <v>61.23440529153595</v>
          </cell>
          <cell r="N16">
            <v>130.12311124451389</v>
          </cell>
          <cell r="O16">
            <v>110.95</v>
          </cell>
          <cell r="P16">
            <v>593.24566085266338</v>
          </cell>
          <cell r="Q16">
            <v>0</v>
          </cell>
          <cell r="R16">
            <v>704</v>
          </cell>
        </row>
        <row r="17">
          <cell r="B17" t="str">
            <v>4B</v>
          </cell>
          <cell r="C17">
            <v>595.19841943372944</v>
          </cell>
          <cell r="D17">
            <v>0.72</v>
          </cell>
          <cell r="E17">
            <v>0</v>
          </cell>
          <cell r="F17">
            <v>471.19874871836913</v>
          </cell>
          <cell r="G17">
            <v>123.9996707153603</v>
          </cell>
          <cell r="H17">
            <v>66.133157714858825</v>
          </cell>
          <cell r="I17">
            <v>99.199736572288231</v>
          </cell>
          <cell r="J17">
            <v>41.333223571786768</v>
          </cell>
          <cell r="K17">
            <v>24.799934143072058</v>
          </cell>
          <cell r="L17">
            <v>826.66447143573532</v>
          </cell>
          <cell r="M17">
            <v>66.133157714858825</v>
          </cell>
          <cell r="N17">
            <v>140.53296014407502</v>
          </cell>
          <cell r="O17">
            <v>110.95</v>
          </cell>
          <cell r="P17">
            <v>649.58131372087644</v>
          </cell>
          <cell r="Q17">
            <v>0</v>
          </cell>
          <cell r="R17">
            <v>761</v>
          </cell>
        </row>
        <row r="18">
          <cell r="B18" t="str">
            <v>4C</v>
          </cell>
          <cell r="C18">
            <v>642.81429298842784</v>
          </cell>
          <cell r="D18">
            <v>0.72000000000000008</v>
          </cell>
          <cell r="E18">
            <v>0</v>
          </cell>
          <cell r="F18">
            <v>508.89464861583872</v>
          </cell>
          <cell r="G18">
            <v>133.91964437258912</v>
          </cell>
          <cell r="H18">
            <v>71.423810332047537</v>
          </cell>
          <cell r="I18">
            <v>107.13571549807129</v>
          </cell>
          <cell r="J18">
            <v>44.639881457529711</v>
          </cell>
          <cell r="K18">
            <v>26.783928874517823</v>
          </cell>
          <cell r="L18">
            <v>892.79762915059416</v>
          </cell>
          <cell r="M18">
            <v>71.423810332047537</v>
          </cell>
          <cell r="N18">
            <v>151.77559695560103</v>
          </cell>
          <cell r="O18">
            <v>110.95</v>
          </cell>
          <cell r="P18">
            <v>710.42381881854658</v>
          </cell>
          <cell r="Q18">
            <v>0</v>
          </cell>
          <cell r="R18">
            <v>821</v>
          </cell>
        </row>
        <row r="19">
          <cell r="B19" t="str">
            <v>5A</v>
          </cell>
          <cell r="C19">
            <v>700.66757935738622</v>
          </cell>
          <cell r="D19">
            <v>0.71999999999999986</v>
          </cell>
          <cell r="E19">
            <v>0</v>
          </cell>
          <cell r="F19">
            <v>554.69516699126405</v>
          </cell>
          <cell r="G19">
            <v>145.97241236612214</v>
          </cell>
          <cell r="H19">
            <v>77.851953261931811</v>
          </cell>
          <cell r="I19">
            <v>116.77792989289772</v>
          </cell>
          <cell r="J19">
            <v>48.657470788707386</v>
          </cell>
          <cell r="K19">
            <v>29.194482473224429</v>
          </cell>
          <cell r="L19">
            <v>973.14941577414766</v>
          </cell>
          <cell r="M19">
            <v>77.851953261931811</v>
          </cell>
          <cell r="N19">
            <v>165.4354006816051</v>
          </cell>
          <cell r="O19">
            <v>110.95</v>
          </cell>
          <cell r="P19">
            <v>784.34746251221577</v>
          </cell>
          <cell r="Q19">
            <v>0</v>
          </cell>
          <cell r="R19">
            <v>895</v>
          </cell>
        </row>
        <row r="20">
          <cell r="B20" t="str">
            <v>5B</v>
          </cell>
          <cell r="C20">
            <v>763.72766149955112</v>
          </cell>
          <cell r="D20">
            <v>0.72</v>
          </cell>
          <cell r="E20">
            <v>0</v>
          </cell>
          <cell r="F20">
            <v>604.617732020478</v>
          </cell>
          <cell r="G20">
            <v>159.10992947907314</v>
          </cell>
          <cell r="H20">
            <v>84.858629055505688</v>
          </cell>
          <cell r="I20">
            <v>127.28794358325851</v>
          </cell>
          <cell r="J20">
            <v>53.036643159691053</v>
          </cell>
          <cell r="K20">
            <v>31.821985895814628</v>
          </cell>
          <cell r="L20">
            <v>1060.732863193821</v>
          </cell>
          <cell r="M20">
            <v>84.858629055505688</v>
          </cell>
          <cell r="N20">
            <v>180.32458674294958</v>
          </cell>
          <cell r="O20">
            <v>110.95</v>
          </cell>
          <cell r="P20">
            <v>864.92423413831523</v>
          </cell>
          <cell r="Q20">
            <v>14.113635120747285</v>
          </cell>
          <cell r="R20">
            <v>962</v>
          </cell>
        </row>
        <row r="21">
          <cell r="B21" t="str">
            <v>5C</v>
          </cell>
          <cell r="C21">
            <v>832.46315103451082</v>
          </cell>
          <cell r="D21">
            <v>0.72000000000000008</v>
          </cell>
          <cell r="E21">
            <v>0</v>
          </cell>
          <cell r="F21">
            <v>659.03332790232105</v>
          </cell>
          <cell r="G21">
            <v>173.42982313218974</v>
          </cell>
          <cell r="H21">
            <v>92.495905670501202</v>
          </cell>
          <cell r="I21">
            <v>138.7438585057518</v>
          </cell>
          <cell r="J21">
            <v>57.809941044063251</v>
          </cell>
          <cell r="K21">
            <v>34.685964626437951</v>
          </cell>
          <cell r="L21">
            <v>1156.198820881265</v>
          </cell>
          <cell r="M21">
            <v>92.495905670501202</v>
          </cell>
          <cell r="N21">
            <v>196.55379954981507</v>
          </cell>
          <cell r="O21">
            <v>110.95</v>
          </cell>
          <cell r="P21">
            <v>952.75291521076383</v>
          </cell>
          <cell r="Q21">
            <v>27.287937281614575</v>
          </cell>
          <cell r="R21">
            <v>1036</v>
          </cell>
        </row>
        <row r="22">
          <cell r="B22" t="str">
            <v>6A</v>
          </cell>
          <cell r="C22">
            <v>907.38483462761656</v>
          </cell>
          <cell r="D22">
            <v>0.71999999999999975</v>
          </cell>
          <cell r="E22">
            <v>0</v>
          </cell>
          <cell r="F22">
            <v>718.34632741352971</v>
          </cell>
          <cell r="G22">
            <v>189.03850721408682</v>
          </cell>
          <cell r="H22">
            <v>100.82053718084632</v>
          </cell>
          <cell r="I22">
            <v>151.23080577126947</v>
          </cell>
          <cell r="J22">
            <v>63.012835738028947</v>
          </cell>
          <cell r="K22">
            <v>37.807701442817368</v>
          </cell>
          <cell r="L22">
            <v>1260.2567147605789</v>
          </cell>
          <cell r="M22">
            <v>100.82053718084632</v>
          </cell>
          <cell r="N22">
            <v>214.24364150929844</v>
          </cell>
          <cell r="O22">
            <v>110.95</v>
          </cell>
          <cell r="P22">
            <v>1048.4861775797326</v>
          </cell>
          <cell r="Q22">
            <v>41.647926636959888</v>
          </cell>
          <cell r="R22">
            <v>1118</v>
          </cell>
        </row>
        <row r="23">
          <cell r="B23" t="str">
            <v>6B</v>
          </cell>
          <cell r="C23">
            <v>989.04946974410245</v>
          </cell>
          <cell r="D23">
            <v>0.72000000000000008</v>
          </cell>
          <cell r="E23">
            <v>0</v>
          </cell>
          <cell r="F23">
            <v>782.9974968807478</v>
          </cell>
          <cell r="G23">
            <v>206.05197286335465</v>
          </cell>
          <cell r="H23">
            <v>109.89438552712249</v>
          </cell>
          <cell r="I23">
            <v>164.84157829068371</v>
          </cell>
          <cell r="J23">
            <v>68.683990954451559</v>
          </cell>
          <cell r="K23">
            <v>41.210394572670928</v>
          </cell>
          <cell r="L23">
            <v>1373.6798190890311</v>
          </cell>
          <cell r="M23">
            <v>109.89438552712249</v>
          </cell>
          <cell r="N23">
            <v>233.5255692451353</v>
          </cell>
          <cell r="O23">
            <v>110.95</v>
          </cell>
          <cell r="P23">
            <v>1152.8354335619085</v>
          </cell>
          <cell r="Q23">
            <v>57.300315034286278</v>
          </cell>
          <cell r="R23">
            <v>1206</v>
          </cell>
        </row>
        <row r="24">
          <cell r="B24" t="str">
            <v>6C</v>
          </cell>
          <cell r="C24">
            <v>1078.0639220210714</v>
          </cell>
          <cell r="D24">
            <v>0.71999999999999986</v>
          </cell>
          <cell r="E24">
            <v>0</v>
          </cell>
          <cell r="F24">
            <v>853.4672716000149</v>
          </cell>
          <cell r="G24">
            <v>224.59665042105658</v>
          </cell>
          <cell r="H24">
            <v>119.78488022456351</v>
          </cell>
          <cell r="I24">
            <v>179.67732033684527</v>
          </cell>
          <cell r="J24">
            <v>74.865550140352198</v>
          </cell>
          <cell r="K24">
            <v>44.919330084211317</v>
          </cell>
          <cell r="L24">
            <v>1497.3110028070439</v>
          </cell>
          <cell r="M24">
            <v>119.78488022456351</v>
          </cell>
          <cell r="N24">
            <v>254.54287047719748</v>
          </cell>
          <cell r="O24">
            <v>110.95</v>
          </cell>
          <cell r="P24">
            <v>1266.5761225824804</v>
          </cell>
          <cell r="Q24">
            <v>74.361418387372055</v>
          </cell>
          <cell r="R24">
            <v>1303</v>
          </cell>
        </row>
        <row r="25">
          <cell r="B25" t="str">
            <v>7A</v>
          </cell>
          <cell r="C25">
            <v>1175.0896750029681</v>
          </cell>
          <cell r="D25">
            <v>0.72</v>
          </cell>
          <cell r="E25">
            <v>0</v>
          </cell>
          <cell r="F25">
            <v>930.27932604401644</v>
          </cell>
          <cell r="G25">
            <v>244.81034895895169</v>
          </cell>
          <cell r="H25">
            <v>130.56551944477422</v>
          </cell>
          <cell r="I25">
            <v>195.84827916716134</v>
          </cell>
          <cell r="J25">
            <v>81.603449652983898</v>
          </cell>
          <cell r="K25">
            <v>48.962069791790334</v>
          </cell>
          <cell r="L25">
            <v>1632.068993059678</v>
          </cell>
          <cell r="M25">
            <v>130.56551944477422</v>
          </cell>
          <cell r="N25">
            <v>277.45172882014526</v>
          </cell>
          <cell r="O25">
            <v>110.95</v>
          </cell>
          <cell r="P25">
            <v>1390.5534736149036</v>
          </cell>
          <cell r="Q25">
            <v>92.958021042235544</v>
          </cell>
          <cell r="R25">
            <v>1409</v>
          </cell>
        </row>
        <row r="26">
          <cell r="B26" t="str">
            <v>7B</v>
          </cell>
          <cell r="C26">
            <v>1280.8477457532356</v>
          </cell>
          <cell r="D26">
            <v>0.72000000000000008</v>
          </cell>
          <cell r="E26">
            <v>0</v>
          </cell>
          <cell r="F26">
            <v>1014.0044653879781</v>
          </cell>
          <cell r="G26">
            <v>266.84328036525739</v>
          </cell>
          <cell r="H26">
            <v>142.31641619480394</v>
          </cell>
          <cell r="I26">
            <v>213.4746242922059</v>
          </cell>
          <cell r="J26">
            <v>88.947760121752466</v>
          </cell>
          <cell r="K26">
            <v>53.368656073051476</v>
          </cell>
          <cell r="L26">
            <v>1778.9552024350492</v>
          </cell>
          <cell r="M26">
            <v>142.31641619480394</v>
          </cell>
          <cell r="N26">
            <v>302.42238441395835</v>
          </cell>
          <cell r="O26">
            <v>110.95</v>
          </cell>
          <cell r="P26">
            <v>1525.6887862402452</v>
          </cell>
          <cell r="Q26">
            <v>113.22831793603679</v>
          </cell>
          <cell r="R26">
            <v>1523</v>
          </cell>
        </row>
        <row r="27">
          <cell r="B27" t="str">
            <v>7C</v>
          </cell>
          <cell r="C27">
            <v>1396.1240428710266</v>
          </cell>
          <cell r="D27">
            <v>0.72</v>
          </cell>
          <cell r="E27">
            <v>0</v>
          </cell>
          <cell r="F27">
            <v>1105.264867272896</v>
          </cell>
          <cell r="G27">
            <v>290.85917559813055</v>
          </cell>
          <cell r="H27">
            <v>155.12489365233631</v>
          </cell>
          <cell r="I27">
            <v>232.68734047850444</v>
          </cell>
          <cell r="J27">
            <v>96.953058532710202</v>
          </cell>
          <cell r="K27">
            <v>58.17183511962611</v>
          </cell>
          <cell r="L27">
            <v>1939.0611706542038</v>
          </cell>
          <cell r="M27">
            <v>155.12489365233631</v>
          </cell>
          <cell r="N27">
            <v>329.6403990112147</v>
          </cell>
          <cell r="O27">
            <v>110.95</v>
          </cell>
          <cell r="P27">
            <v>1672.9862770018674</v>
          </cell>
          <cell r="Q27">
            <v>135.32294155028009</v>
          </cell>
          <cell r="R27">
            <v>1649</v>
          </cell>
        </row>
        <row r="28">
          <cell r="B28" t="str">
            <v>8A</v>
          </cell>
          <cell r="C28">
            <v>1703.2713323026528</v>
          </cell>
          <cell r="D28">
            <v>0.72000000000000008</v>
          </cell>
          <cell r="E28">
            <v>0</v>
          </cell>
          <cell r="F28">
            <v>1348.4231380729334</v>
          </cell>
          <cell r="G28">
            <v>354.8481942297193</v>
          </cell>
          <cell r="H28">
            <v>189.25237025585031</v>
          </cell>
          <cell r="I28">
            <v>283.87855538377545</v>
          </cell>
          <cell r="J28">
            <v>118.28273140990643</v>
          </cell>
          <cell r="K28">
            <v>70.969638845943862</v>
          </cell>
          <cell r="L28">
            <v>2365.6546281981286</v>
          </cell>
          <cell r="M28">
            <v>189.25237025585031</v>
          </cell>
          <cell r="N28">
            <v>402.16128679368188</v>
          </cell>
          <cell r="O28">
            <v>110.95</v>
          </cell>
          <cell r="P28">
            <v>2065.4522579422787</v>
          </cell>
          <cell r="Q28">
            <v>194.19283869134179</v>
          </cell>
          <cell r="R28">
            <v>1982</v>
          </cell>
        </row>
        <row r="29">
          <cell r="B29" t="str">
            <v>8B</v>
          </cell>
          <cell r="C29">
            <v>1856.5657522098918</v>
          </cell>
          <cell r="D29">
            <v>0.72000000000000008</v>
          </cell>
          <cell r="E29">
            <v>0</v>
          </cell>
          <cell r="F29">
            <v>1469.7812204994977</v>
          </cell>
          <cell r="G29">
            <v>386.78453171039405</v>
          </cell>
          <cell r="H29">
            <v>206.28508357887685</v>
          </cell>
          <cell r="I29">
            <v>309.42762536831526</v>
          </cell>
          <cell r="J29">
            <v>128.92817723679804</v>
          </cell>
          <cell r="K29">
            <v>77.356906342078815</v>
          </cell>
          <cell r="L29">
            <v>2578.5635447359605</v>
          </cell>
          <cell r="M29">
            <v>206.28508357887685</v>
          </cell>
          <cell r="N29">
            <v>438.3558026051133</v>
          </cell>
          <cell r="O29">
            <v>110.95</v>
          </cell>
          <cell r="P29">
            <v>2261.3284611570839</v>
          </cell>
          <cell r="Q29">
            <v>223.57426917356258</v>
          </cell>
          <cell r="R29">
            <v>2149</v>
          </cell>
        </row>
        <row r="30">
          <cell r="B30" t="str">
            <v>8C</v>
          </cell>
          <cell r="C30">
            <v>2023.6566699087825</v>
          </cell>
          <cell r="D30">
            <v>0.72000000000000031</v>
          </cell>
          <cell r="E30">
            <v>0</v>
          </cell>
          <cell r="F30">
            <v>1602.0615303444529</v>
          </cell>
          <cell r="G30">
            <v>421.59513956432954</v>
          </cell>
          <cell r="H30">
            <v>224.85074110097577</v>
          </cell>
          <cell r="I30">
            <v>337.27611165146362</v>
          </cell>
          <cell r="J30">
            <v>140.53171318810985</v>
          </cell>
          <cell r="K30">
            <v>84.319027912865906</v>
          </cell>
          <cell r="L30">
            <v>2810.634263762197</v>
          </cell>
          <cell r="M30">
            <v>224.85074110097577</v>
          </cell>
          <cell r="N30">
            <v>477.80782483957353</v>
          </cell>
          <cell r="O30">
            <v>110.95</v>
          </cell>
          <cell r="P30">
            <v>2474.8335226612212</v>
          </cell>
          <cell r="Q30">
            <v>255.60002839918317</v>
          </cell>
          <cell r="R30">
            <v>2330</v>
          </cell>
        </row>
      </sheetData>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Salary FU"/>
      <sheetName val="Salary Sheet"/>
      <sheetName val="Salary Scale"/>
      <sheetName val="Leaves"/>
      <sheetName val="LB37"/>
    </sheetNames>
    <sheetDataSet>
      <sheetData sheetId="0" refreshError="1"/>
      <sheetData sheetId="1" refreshError="1"/>
      <sheetData sheetId="2" refreshError="1"/>
      <sheetData sheetId="3" refreshError="1">
        <row r="6">
          <cell r="B6" t="str">
            <v>Position</v>
          </cell>
          <cell r="C6" t="str">
            <v>Basic salary</v>
          </cell>
          <cell r="D6" t="str">
            <v>Basic / Gross</v>
          </cell>
          <cell r="E6" t="str">
            <v>Check Gross</v>
          </cell>
          <cell r="F6" t="str">
            <v>Elementary wage</v>
          </cell>
          <cell r="G6" t="str">
            <v>COLA</v>
          </cell>
          <cell r="H6" t="str">
            <v>Transport Allowance 13,5%</v>
          </cell>
          <cell r="I6" t="str">
            <v>Housing Allowance 12%</v>
          </cell>
          <cell r="J6" t="str">
            <v>Medical Allowance 5%</v>
          </cell>
          <cell r="K6" t="str">
            <v>Social Allowance 3%</v>
          </cell>
          <cell r="L6" t="str">
            <v>Gross Salary</v>
          </cell>
          <cell r="M6" t="str">
            <v>Social insurance 8%</v>
          </cell>
          <cell r="N6" t="str">
            <v>Social Insurance 17%</v>
          </cell>
          <cell r="O6" t="str">
            <v>Exempted allowances</v>
          </cell>
          <cell r="P6" t="str">
            <v>Taxable income</v>
          </cell>
          <cell r="Q6" t="str">
            <v>Income tax</v>
          </cell>
          <cell r="R6" t="str">
            <v>Legal Net salary</v>
          </cell>
        </row>
        <row r="7">
          <cell r="B7" t="str">
            <v>1A</v>
          </cell>
          <cell r="C7">
            <v>254.63222400000004</v>
          </cell>
          <cell r="D7">
            <v>0.66500000000000004</v>
          </cell>
          <cell r="E7">
            <v>0</v>
          </cell>
          <cell r="F7">
            <v>197.19638400000002</v>
          </cell>
          <cell r="G7">
            <v>57.435840000000006</v>
          </cell>
          <cell r="H7">
            <v>51.692256000000008</v>
          </cell>
          <cell r="I7">
            <v>45.948672000000002</v>
          </cell>
          <cell r="J7">
            <v>19.145280000000003</v>
          </cell>
          <cell r="K7">
            <v>11.487168</v>
          </cell>
          <cell r="L7">
            <v>382.90560000000005</v>
          </cell>
          <cell r="M7">
            <v>30.632448000000004</v>
          </cell>
          <cell r="N7">
            <v>65.093952000000016</v>
          </cell>
          <cell r="O7">
            <v>93.435840000000013</v>
          </cell>
          <cell r="P7">
            <v>258.837312</v>
          </cell>
          <cell r="Q7">
            <v>0</v>
          </cell>
          <cell r="R7">
            <v>352</v>
          </cell>
        </row>
        <row r="8">
          <cell r="B8" t="str">
            <v>1B</v>
          </cell>
          <cell r="C8">
            <v>277.07049216000001</v>
          </cell>
          <cell r="D8">
            <v>0.66999999999999993</v>
          </cell>
          <cell r="E8">
            <v>0</v>
          </cell>
          <cell r="F8">
            <v>215.03978496000002</v>
          </cell>
          <cell r="G8">
            <v>62.030707200000009</v>
          </cell>
          <cell r="H8">
            <v>53.759946240000012</v>
          </cell>
          <cell r="I8">
            <v>49.624565760000003</v>
          </cell>
          <cell r="J8">
            <v>20.676902400000003</v>
          </cell>
          <cell r="K8">
            <v>12.406141440000001</v>
          </cell>
          <cell r="L8">
            <v>413.53804800000006</v>
          </cell>
          <cell r="M8">
            <v>33.083043840000002</v>
          </cell>
          <cell r="N8">
            <v>70.301468160000013</v>
          </cell>
          <cell r="O8">
            <v>98.030707200000009</v>
          </cell>
          <cell r="P8">
            <v>282.42429696000005</v>
          </cell>
          <cell r="Q8">
            <v>0</v>
          </cell>
          <cell r="R8">
            <v>380</v>
          </cell>
        </row>
        <row r="9">
          <cell r="B9" t="str">
            <v>1C</v>
          </cell>
          <cell r="C9">
            <v>301.46923699200005</v>
          </cell>
          <cell r="D9">
            <v>0.67500000000000004</v>
          </cell>
          <cell r="E9">
            <v>0</v>
          </cell>
          <cell r="F9">
            <v>234.47607321600003</v>
          </cell>
          <cell r="G9">
            <v>66.993163776000003</v>
          </cell>
          <cell r="H9">
            <v>55.82763648000001</v>
          </cell>
          <cell r="I9">
            <v>53.594531020800005</v>
          </cell>
          <cell r="J9">
            <v>22.331054592000005</v>
          </cell>
          <cell r="K9">
            <v>13.398632755200001</v>
          </cell>
          <cell r="L9">
            <v>446.62109184000008</v>
          </cell>
          <cell r="M9">
            <v>35.729687347200006</v>
          </cell>
          <cell r="N9">
            <v>75.92558561280002</v>
          </cell>
          <cell r="O9">
            <v>102.993163776</v>
          </cell>
          <cell r="P9">
            <v>307.89824071680005</v>
          </cell>
          <cell r="Q9">
            <v>0</v>
          </cell>
          <cell r="R9">
            <v>411</v>
          </cell>
        </row>
        <row r="10">
          <cell r="B10" t="str">
            <v>2A</v>
          </cell>
          <cell r="C10">
            <v>327.99852984729614</v>
          </cell>
          <cell r="D10">
            <v>0.68000000000000016</v>
          </cell>
          <cell r="E10">
            <v>0</v>
          </cell>
          <cell r="F10">
            <v>255.64591296921611</v>
          </cell>
          <cell r="G10">
            <v>72.352616878080013</v>
          </cell>
          <cell r="H10">
            <v>57.882093502464009</v>
          </cell>
          <cell r="I10">
            <v>57.882093502464009</v>
          </cell>
          <cell r="J10">
            <v>24.117538959360004</v>
          </cell>
          <cell r="K10">
            <v>14.470523375616002</v>
          </cell>
          <cell r="L10">
            <v>482.35077918720009</v>
          </cell>
          <cell r="M10">
            <v>38.588062334976009</v>
          </cell>
          <cell r="N10">
            <v>81.999632461824021</v>
          </cell>
          <cell r="O10">
            <v>108.35261687808001</v>
          </cell>
          <cell r="P10">
            <v>335.41009997414403</v>
          </cell>
          <cell r="Q10">
            <v>0</v>
          </cell>
          <cell r="R10">
            <v>444</v>
          </cell>
        </row>
        <row r="11">
          <cell r="B11" t="str">
            <v>2B</v>
          </cell>
          <cell r="C11">
            <v>356.84310644269067</v>
          </cell>
          <cell r="D11">
            <v>0.68499999999999994</v>
          </cell>
          <cell r="E11">
            <v>0</v>
          </cell>
          <cell r="F11">
            <v>278.70228021436424</v>
          </cell>
          <cell r="G11">
            <v>78.140826228326418</v>
          </cell>
          <cell r="H11">
            <v>59.907966775050262</v>
          </cell>
          <cell r="I11">
            <v>62.512660982661139</v>
          </cell>
          <cell r="J11">
            <v>26.04694207610881</v>
          </cell>
          <cell r="K11">
            <v>15.628165245665285</v>
          </cell>
          <cell r="L11">
            <v>520.93884152217618</v>
          </cell>
          <cell r="M11">
            <v>41.675107321774092</v>
          </cell>
          <cell r="N11">
            <v>88.559603058769952</v>
          </cell>
          <cell r="O11">
            <v>110.95</v>
          </cell>
          <cell r="P11">
            <v>368.31373420040211</v>
          </cell>
          <cell r="Q11">
            <v>0</v>
          </cell>
          <cell r="R11">
            <v>479</v>
          </cell>
        </row>
        <row r="12">
          <cell r="B12" t="str">
            <v>2C</v>
          </cell>
          <cell r="C12">
            <v>388.20362470232573</v>
          </cell>
          <cell r="D12">
            <v>0.69000000000000006</v>
          </cell>
          <cell r="E12">
            <v>0</v>
          </cell>
          <cell r="F12">
            <v>303.81153237573318</v>
          </cell>
          <cell r="G12">
            <v>84.392092326592547</v>
          </cell>
          <cell r="H12">
            <v>61.887534372834537</v>
          </cell>
          <cell r="I12">
            <v>67.513673861274029</v>
          </cell>
          <cell r="J12">
            <v>28.130697442197516</v>
          </cell>
          <cell r="K12">
            <v>16.878418465318507</v>
          </cell>
          <cell r="L12">
            <v>562.61394884395031</v>
          </cell>
          <cell r="M12">
            <v>45.009115907516026</v>
          </cell>
          <cell r="N12">
            <v>95.644371303471559</v>
          </cell>
          <cell r="O12">
            <v>110.95</v>
          </cell>
          <cell r="P12">
            <v>406.65483293643427</v>
          </cell>
          <cell r="Q12">
            <v>0</v>
          </cell>
          <cell r="R12">
            <v>518</v>
          </cell>
        </row>
        <row r="13">
          <cell r="B13" t="str">
            <v>3A</v>
          </cell>
          <cell r="C13">
            <v>422.29803000226912</v>
          </cell>
          <cell r="D13">
            <v>0.69499999999999995</v>
          </cell>
          <cell r="E13">
            <v>0</v>
          </cell>
          <cell r="F13">
            <v>331.15457028954916</v>
          </cell>
          <cell r="G13">
            <v>91.143459712719945</v>
          </cell>
          <cell r="H13">
            <v>63.800421798903969</v>
          </cell>
          <cell r="I13">
            <v>72.914767770175956</v>
          </cell>
          <cell r="J13">
            <v>30.381153237573319</v>
          </cell>
          <cell r="K13">
            <v>18.228691942543989</v>
          </cell>
          <cell r="L13">
            <v>607.62306475146636</v>
          </cell>
          <cell r="M13">
            <v>48.609845180117311</v>
          </cell>
          <cell r="N13">
            <v>103.29592100774929</v>
          </cell>
          <cell r="O13">
            <v>110.95</v>
          </cell>
          <cell r="P13">
            <v>448.06321957134907</v>
          </cell>
          <cell r="Q13">
            <v>0</v>
          </cell>
          <cell r="R13">
            <v>559</v>
          </cell>
        </row>
        <row r="14">
          <cell r="B14" t="str">
            <v>3B</v>
          </cell>
          <cell r="C14">
            <v>459.36303695210842</v>
          </cell>
          <cell r="D14">
            <v>0.69999999999999973</v>
          </cell>
          <cell r="E14">
            <v>0</v>
          </cell>
          <cell r="F14">
            <v>360.92810046237088</v>
          </cell>
          <cell r="G14">
            <v>98.434936489737552</v>
          </cell>
          <cell r="H14">
            <v>65.623290993158363</v>
          </cell>
          <cell r="I14">
            <v>78.747949191790042</v>
          </cell>
          <cell r="J14">
            <v>32.811645496579182</v>
          </cell>
          <cell r="K14">
            <v>19.68698729794751</v>
          </cell>
          <cell r="L14">
            <v>656.23290993158366</v>
          </cell>
          <cell r="M14">
            <v>52.498632794526692</v>
          </cell>
          <cell r="N14">
            <v>111.55959468836923</v>
          </cell>
          <cell r="O14">
            <v>110.95</v>
          </cell>
          <cell r="P14">
            <v>492.78427713705702</v>
          </cell>
          <cell r="Q14">
            <v>0</v>
          </cell>
          <cell r="R14">
            <v>604</v>
          </cell>
        </row>
        <row r="15">
          <cell r="B15" t="str">
            <v>3C</v>
          </cell>
          <cell r="C15">
            <v>503.19939533553833</v>
          </cell>
          <cell r="D15">
            <v>0.70999999999999985</v>
          </cell>
          <cell r="E15">
            <v>0</v>
          </cell>
          <cell r="F15">
            <v>396.88966392662178</v>
          </cell>
          <cell r="G15">
            <v>106.30973140891656</v>
          </cell>
          <cell r="H15">
            <v>63.785838845349936</v>
          </cell>
          <cell r="I15">
            <v>85.047785127133253</v>
          </cell>
          <cell r="J15">
            <v>35.436577136305523</v>
          </cell>
          <cell r="K15">
            <v>21.261946281783313</v>
          </cell>
          <cell r="L15">
            <v>708.73154272611043</v>
          </cell>
          <cell r="M15">
            <v>56.698523418088833</v>
          </cell>
          <cell r="N15">
            <v>120.48436226343878</v>
          </cell>
          <cell r="O15">
            <v>110.95</v>
          </cell>
          <cell r="P15">
            <v>541.08301930802156</v>
          </cell>
          <cell r="Q15">
            <v>0</v>
          </cell>
          <cell r="R15">
            <v>652</v>
          </cell>
        </row>
        <row r="16">
          <cell r="B16" t="str">
            <v>4A</v>
          </cell>
          <cell r="C16">
            <v>547.28249729310255</v>
          </cell>
          <cell r="D16">
            <v>0.71499999999999997</v>
          </cell>
          <cell r="E16">
            <v>0</v>
          </cell>
          <cell r="F16">
            <v>432.46798737147265</v>
          </cell>
          <cell r="G16">
            <v>114.81450992162991</v>
          </cell>
          <cell r="H16">
            <v>65.061555622256947</v>
          </cell>
          <cell r="I16">
            <v>91.851607937303925</v>
          </cell>
          <cell r="J16">
            <v>38.271503307209969</v>
          </cell>
          <cell r="K16">
            <v>22.962901984325981</v>
          </cell>
          <cell r="L16">
            <v>765.43006614419937</v>
          </cell>
          <cell r="M16">
            <v>61.23440529153595</v>
          </cell>
          <cell r="N16">
            <v>130.12311124451389</v>
          </cell>
          <cell r="O16">
            <v>110.95</v>
          </cell>
          <cell r="P16">
            <v>593.24566085266338</v>
          </cell>
          <cell r="Q16">
            <v>0</v>
          </cell>
          <cell r="R16">
            <v>704</v>
          </cell>
        </row>
        <row r="17">
          <cell r="B17" t="str">
            <v>4B</v>
          </cell>
          <cell r="C17">
            <v>595.19841943372944</v>
          </cell>
          <cell r="D17">
            <v>0.72</v>
          </cell>
          <cell r="E17">
            <v>0</v>
          </cell>
          <cell r="F17">
            <v>471.19874871836913</v>
          </cell>
          <cell r="G17">
            <v>123.9996707153603</v>
          </cell>
          <cell r="H17">
            <v>66.133157714858825</v>
          </cell>
          <cell r="I17">
            <v>99.199736572288231</v>
          </cell>
          <cell r="J17">
            <v>41.333223571786768</v>
          </cell>
          <cell r="K17">
            <v>24.799934143072058</v>
          </cell>
          <cell r="L17">
            <v>826.66447143573532</v>
          </cell>
          <cell r="M17">
            <v>66.133157714858825</v>
          </cell>
          <cell r="N17">
            <v>140.53296014407502</v>
          </cell>
          <cell r="O17">
            <v>110.95</v>
          </cell>
          <cell r="P17">
            <v>649.58131372087644</v>
          </cell>
          <cell r="Q17">
            <v>0</v>
          </cell>
          <cell r="R17">
            <v>761</v>
          </cell>
        </row>
        <row r="18">
          <cell r="B18" t="str">
            <v>4C</v>
          </cell>
          <cell r="C18">
            <v>642.81429298842784</v>
          </cell>
          <cell r="D18">
            <v>0.72000000000000008</v>
          </cell>
          <cell r="E18">
            <v>0</v>
          </cell>
          <cell r="F18">
            <v>508.89464861583872</v>
          </cell>
          <cell r="G18">
            <v>133.91964437258912</v>
          </cell>
          <cell r="H18">
            <v>71.423810332047537</v>
          </cell>
          <cell r="I18">
            <v>107.13571549807129</v>
          </cell>
          <cell r="J18">
            <v>44.639881457529711</v>
          </cell>
          <cell r="K18">
            <v>26.783928874517823</v>
          </cell>
          <cell r="L18">
            <v>892.79762915059416</v>
          </cell>
          <cell r="M18">
            <v>71.423810332047537</v>
          </cell>
          <cell r="N18">
            <v>151.77559695560103</v>
          </cell>
          <cell r="O18">
            <v>110.95</v>
          </cell>
          <cell r="P18">
            <v>710.42381881854658</v>
          </cell>
          <cell r="Q18">
            <v>0</v>
          </cell>
          <cell r="R18">
            <v>821</v>
          </cell>
        </row>
        <row r="19">
          <cell r="B19" t="str">
            <v>5A</v>
          </cell>
          <cell r="C19">
            <v>700.66757935738622</v>
          </cell>
          <cell r="D19">
            <v>0.71999999999999986</v>
          </cell>
          <cell r="E19">
            <v>0</v>
          </cell>
          <cell r="F19">
            <v>554.69516699126405</v>
          </cell>
          <cell r="G19">
            <v>145.97241236612214</v>
          </cell>
          <cell r="H19">
            <v>77.851953261931811</v>
          </cell>
          <cell r="I19">
            <v>116.77792989289772</v>
          </cell>
          <cell r="J19">
            <v>48.657470788707386</v>
          </cell>
          <cell r="K19">
            <v>29.194482473224429</v>
          </cell>
          <cell r="L19">
            <v>973.14941577414766</v>
          </cell>
          <cell r="M19">
            <v>77.851953261931811</v>
          </cell>
          <cell r="N19">
            <v>165.4354006816051</v>
          </cell>
          <cell r="O19">
            <v>110.95</v>
          </cell>
          <cell r="P19">
            <v>784.34746251221577</v>
          </cell>
          <cell r="Q19">
            <v>0</v>
          </cell>
          <cell r="R19">
            <v>895</v>
          </cell>
        </row>
        <row r="20">
          <cell r="B20" t="str">
            <v>5B</v>
          </cell>
          <cell r="C20">
            <v>763.72766149955112</v>
          </cell>
          <cell r="D20">
            <v>0.72</v>
          </cell>
          <cell r="E20">
            <v>0</v>
          </cell>
          <cell r="F20">
            <v>604.617732020478</v>
          </cell>
          <cell r="G20">
            <v>159.10992947907314</v>
          </cell>
          <cell r="H20">
            <v>84.858629055505688</v>
          </cell>
          <cell r="I20">
            <v>127.28794358325851</v>
          </cell>
          <cell r="J20">
            <v>53.036643159691053</v>
          </cell>
          <cell r="K20">
            <v>31.821985895814628</v>
          </cell>
          <cell r="L20">
            <v>1060.732863193821</v>
          </cell>
          <cell r="M20">
            <v>84.858629055505688</v>
          </cell>
          <cell r="N20">
            <v>180.32458674294958</v>
          </cell>
          <cell r="O20">
            <v>110.95</v>
          </cell>
          <cell r="P20">
            <v>864.92423413831523</v>
          </cell>
          <cell r="Q20">
            <v>14.113635120747285</v>
          </cell>
          <cell r="R20">
            <v>962</v>
          </cell>
        </row>
        <row r="21">
          <cell r="B21" t="str">
            <v>5C</v>
          </cell>
          <cell r="C21">
            <v>832.46315103451082</v>
          </cell>
          <cell r="D21">
            <v>0.72000000000000008</v>
          </cell>
          <cell r="E21">
            <v>0</v>
          </cell>
          <cell r="F21">
            <v>659.03332790232105</v>
          </cell>
          <cell r="G21">
            <v>173.42982313218974</v>
          </cell>
          <cell r="H21">
            <v>92.495905670501202</v>
          </cell>
          <cell r="I21">
            <v>138.7438585057518</v>
          </cell>
          <cell r="J21">
            <v>57.809941044063251</v>
          </cell>
          <cell r="K21">
            <v>34.685964626437951</v>
          </cell>
          <cell r="L21">
            <v>1156.198820881265</v>
          </cell>
          <cell r="M21">
            <v>92.495905670501202</v>
          </cell>
          <cell r="N21">
            <v>196.55379954981507</v>
          </cell>
          <cell r="O21">
            <v>110.95</v>
          </cell>
          <cell r="P21">
            <v>952.75291521076383</v>
          </cell>
          <cell r="Q21">
            <v>27.287937281614575</v>
          </cell>
          <cell r="R21">
            <v>1036</v>
          </cell>
        </row>
        <row r="22">
          <cell r="B22" t="str">
            <v>6A</v>
          </cell>
          <cell r="C22">
            <v>907.38483462761656</v>
          </cell>
          <cell r="D22">
            <v>0.71999999999999975</v>
          </cell>
          <cell r="E22">
            <v>0</v>
          </cell>
          <cell r="F22">
            <v>718.34632741352971</v>
          </cell>
          <cell r="G22">
            <v>189.03850721408682</v>
          </cell>
          <cell r="H22">
            <v>100.82053718084632</v>
          </cell>
          <cell r="I22">
            <v>151.23080577126947</v>
          </cell>
          <cell r="J22">
            <v>63.012835738028947</v>
          </cell>
          <cell r="K22">
            <v>37.807701442817368</v>
          </cell>
          <cell r="L22">
            <v>1260.2567147605789</v>
          </cell>
          <cell r="M22">
            <v>100.82053718084632</v>
          </cell>
          <cell r="N22">
            <v>214.24364150929844</v>
          </cell>
          <cell r="O22">
            <v>110.95</v>
          </cell>
          <cell r="P22">
            <v>1048.4861775797326</v>
          </cell>
          <cell r="Q22">
            <v>41.647926636959888</v>
          </cell>
          <cell r="R22">
            <v>1118</v>
          </cell>
        </row>
        <row r="23">
          <cell r="B23" t="str">
            <v>6B</v>
          </cell>
          <cell r="C23">
            <v>989.04946974410245</v>
          </cell>
          <cell r="D23">
            <v>0.72000000000000008</v>
          </cell>
          <cell r="E23">
            <v>0</v>
          </cell>
          <cell r="F23">
            <v>782.9974968807478</v>
          </cell>
          <cell r="G23">
            <v>206.05197286335465</v>
          </cell>
          <cell r="H23">
            <v>109.89438552712249</v>
          </cell>
          <cell r="I23">
            <v>164.84157829068371</v>
          </cell>
          <cell r="J23">
            <v>68.683990954451559</v>
          </cell>
          <cell r="K23">
            <v>41.210394572670928</v>
          </cell>
          <cell r="L23">
            <v>1373.6798190890311</v>
          </cell>
          <cell r="M23">
            <v>109.89438552712249</v>
          </cell>
          <cell r="N23">
            <v>233.5255692451353</v>
          </cell>
          <cell r="O23">
            <v>110.95</v>
          </cell>
          <cell r="P23">
            <v>1152.8354335619085</v>
          </cell>
          <cell r="Q23">
            <v>57.300315034286278</v>
          </cell>
          <cell r="R23">
            <v>1206</v>
          </cell>
        </row>
        <row r="24">
          <cell r="B24" t="str">
            <v>6C</v>
          </cell>
          <cell r="C24">
            <v>1078.0639220210714</v>
          </cell>
          <cell r="D24">
            <v>0.71999999999999986</v>
          </cell>
          <cell r="E24">
            <v>0</v>
          </cell>
          <cell r="F24">
            <v>853.4672716000149</v>
          </cell>
          <cell r="G24">
            <v>224.59665042105658</v>
          </cell>
          <cell r="H24">
            <v>119.78488022456351</v>
          </cell>
          <cell r="I24">
            <v>179.67732033684527</v>
          </cell>
          <cell r="J24">
            <v>74.865550140352198</v>
          </cell>
          <cell r="K24">
            <v>44.919330084211317</v>
          </cell>
          <cell r="L24">
            <v>1497.3110028070439</v>
          </cell>
          <cell r="M24">
            <v>119.78488022456351</v>
          </cell>
          <cell r="N24">
            <v>254.54287047719748</v>
          </cell>
          <cell r="O24">
            <v>110.95</v>
          </cell>
          <cell r="P24">
            <v>1266.5761225824804</v>
          </cell>
          <cell r="Q24">
            <v>74.361418387372055</v>
          </cell>
          <cell r="R24">
            <v>1303</v>
          </cell>
        </row>
        <row r="25">
          <cell r="B25" t="str">
            <v>7A</v>
          </cell>
          <cell r="C25">
            <v>1175.0896750029681</v>
          </cell>
          <cell r="D25">
            <v>0.72</v>
          </cell>
          <cell r="E25">
            <v>0</v>
          </cell>
          <cell r="F25">
            <v>930.27932604401644</v>
          </cell>
          <cell r="G25">
            <v>244.81034895895169</v>
          </cell>
          <cell r="H25">
            <v>130.56551944477422</v>
          </cell>
          <cell r="I25">
            <v>195.84827916716134</v>
          </cell>
          <cell r="J25">
            <v>81.603449652983898</v>
          </cell>
          <cell r="K25">
            <v>48.962069791790334</v>
          </cell>
          <cell r="L25">
            <v>1632.068993059678</v>
          </cell>
          <cell r="M25">
            <v>130.56551944477422</v>
          </cell>
          <cell r="N25">
            <v>277.45172882014526</v>
          </cell>
          <cell r="O25">
            <v>110.95</v>
          </cell>
          <cell r="P25">
            <v>1390.5534736149036</v>
          </cell>
          <cell r="Q25">
            <v>92.958021042235544</v>
          </cell>
          <cell r="R25">
            <v>1409</v>
          </cell>
        </row>
        <row r="26">
          <cell r="B26" t="str">
            <v>7B</v>
          </cell>
          <cell r="C26">
            <v>1280.8477457532356</v>
          </cell>
          <cell r="D26">
            <v>0.72000000000000008</v>
          </cell>
          <cell r="E26">
            <v>0</v>
          </cell>
          <cell r="F26">
            <v>1014.0044653879781</v>
          </cell>
          <cell r="G26">
            <v>266.84328036525739</v>
          </cell>
          <cell r="H26">
            <v>142.31641619480394</v>
          </cell>
          <cell r="I26">
            <v>213.4746242922059</v>
          </cell>
          <cell r="J26">
            <v>88.947760121752466</v>
          </cell>
          <cell r="K26">
            <v>53.368656073051476</v>
          </cell>
          <cell r="L26">
            <v>1778.9552024350492</v>
          </cell>
          <cell r="M26">
            <v>142.31641619480394</v>
          </cell>
          <cell r="N26">
            <v>302.42238441395835</v>
          </cell>
          <cell r="O26">
            <v>110.95</v>
          </cell>
          <cell r="P26">
            <v>1525.6887862402452</v>
          </cell>
          <cell r="Q26">
            <v>113.22831793603679</v>
          </cell>
          <cell r="R26">
            <v>1523</v>
          </cell>
        </row>
        <row r="27">
          <cell r="B27" t="str">
            <v>7C</v>
          </cell>
          <cell r="C27">
            <v>1396.1240428710266</v>
          </cell>
          <cell r="D27">
            <v>0.72</v>
          </cell>
          <cell r="E27">
            <v>0</v>
          </cell>
          <cell r="F27">
            <v>1105.264867272896</v>
          </cell>
          <cell r="G27">
            <v>290.85917559813055</v>
          </cell>
          <cell r="H27">
            <v>155.12489365233631</v>
          </cell>
          <cell r="I27">
            <v>232.68734047850444</v>
          </cell>
          <cell r="J27">
            <v>96.953058532710202</v>
          </cell>
          <cell r="K27">
            <v>58.17183511962611</v>
          </cell>
          <cell r="L27">
            <v>1939.0611706542038</v>
          </cell>
          <cell r="M27">
            <v>155.12489365233631</v>
          </cell>
          <cell r="N27">
            <v>329.6403990112147</v>
          </cell>
          <cell r="O27">
            <v>110.95</v>
          </cell>
          <cell r="P27">
            <v>1672.9862770018674</v>
          </cell>
          <cell r="Q27">
            <v>135.32294155028009</v>
          </cell>
          <cell r="R27">
            <v>1649</v>
          </cell>
        </row>
        <row r="28">
          <cell r="B28" t="str">
            <v>8A</v>
          </cell>
          <cell r="C28">
            <v>1703.2713323026528</v>
          </cell>
          <cell r="D28">
            <v>0.72000000000000008</v>
          </cell>
          <cell r="E28">
            <v>0</v>
          </cell>
          <cell r="F28">
            <v>1348.4231380729334</v>
          </cell>
          <cell r="G28">
            <v>354.8481942297193</v>
          </cell>
          <cell r="H28">
            <v>189.25237025585031</v>
          </cell>
          <cell r="I28">
            <v>283.87855538377545</v>
          </cell>
          <cell r="J28">
            <v>118.28273140990643</v>
          </cell>
          <cell r="K28">
            <v>70.969638845943862</v>
          </cell>
          <cell r="L28">
            <v>2365.6546281981286</v>
          </cell>
          <cell r="M28">
            <v>189.25237025585031</v>
          </cell>
          <cell r="N28">
            <v>402.16128679368188</v>
          </cell>
          <cell r="O28">
            <v>110.95</v>
          </cell>
          <cell r="P28">
            <v>2065.4522579422787</v>
          </cell>
          <cell r="Q28">
            <v>194.19283869134179</v>
          </cell>
          <cell r="R28">
            <v>1982</v>
          </cell>
        </row>
        <row r="29">
          <cell r="B29" t="str">
            <v>8B</v>
          </cell>
          <cell r="C29">
            <v>1856.5657522098918</v>
          </cell>
          <cell r="D29">
            <v>0.72000000000000008</v>
          </cell>
          <cell r="E29">
            <v>0</v>
          </cell>
          <cell r="F29">
            <v>1469.7812204994977</v>
          </cell>
          <cell r="G29">
            <v>386.78453171039405</v>
          </cell>
          <cell r="H29">
            <v>206.28508357887685</v>
          </cell>
          <cell r="I29">
            <v>309.42762536831526</v>
          </cell>
          <cell r="J29">
            <v>128.92817723679804</v>
          </cell>
          <cell r="K29">
            <v>77.356906342078815</v>
          </cell>
          <cell r="L29">
            <v>2578.5635447359605</v>
          </cell>
          <cell r="M29">
            <v>206.28508357887685</v>
          </cell>
          <cell r="N29">
            <v>438.3558026051133</v>
          </cell>
          <cell r="O29">
            <v>110.95</v>
          </cell>
          <cell r="P29">
            <v>2261.3284611570839</v>
          </cell>
          <cell r="Q29">
            <v>223.57426917356258</v>
          </cell>
          <cell r="R29">
            <v>2149</v>
          </cell>
        </row>
        <row r="30">
          <cell r="B30" t="str">
            <v>8C</v>
          </cell>
          <cell r="C30">
            <v>2023.6566699087825</v>
          </cell>
          <cell r="D30">
            <v>0.72000000000000031</v>
          </cell>
          <cell r="E30">
            <v>0</v>
          </cell>
          <cell r="F30">
            <v>1602.0615303444529</v>
          </cell>
          <cell r="G30">
            <v>421.59513956432954</v>
          </cell>
          <cell r="H30">
            <v>224.85074110097577</v>
          </cell>
          <cell r="I30">
            <v>337.27611165146362</v>
          </cell>
          <cell r="J30">
            <v>140.53171318810985</v>
          </cell>
          <cell r="K30">
            <v>84.319027912865906</v>
          </cell>
          <cell r="L30">
            <v>2810.634263762197</v>
          </cell>
          <cell r="M30">
            <v>224.85074110097577</v>
          </cell>
          <cell r="N30">
            <v>477.80782483957353</v>
          </cell>
          <cell r="O30">
            <v>110.95</v>
          </cell>
          <cell r="P30">
            <v>2474.8335226612212</v>
          </cell>
          <cell r="Q30">
            <v>255.60002839918317</v>
          </cell>
          <cell r="R30">
            <v>2330</v>
          </cell>
        </row>
      </sheetData>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Salary Scale"/>
      <sheetName val="HI DATA"/>
      <sheetName val="Contract (2)"/>
      <sheetName val="Leavers"/>
      <sheetName val="Leave Record "/>
      <sheetName val="Contract"/>
      <sheetName val="profile sheet"/>
      <sheetName val="End of Contract"/>
      <sheetName val="Certificate"/>
      <sheetName val="Extension of contract"/>
      <sheetName val="Changing Position1"/>
      <sheetName val="Changing position and extension"/>
      <sheetName val="Changing Station"/>
      <sheetName val="Changing remuneration"/>
      <sheetName val="Changing position and remunerat"/>
      <sheetName val="Contract Modification HI"/>
      <sheetName val="ID Card"/>
      <sheetName val="Contracts Follow Up"/>
      <sheetName val="Responsibilities"/>
      <sheetName val="Health Insurance"/>
      <sheetName val="HI Pakistan New Working Contrac"/>
    </sheetNames>
    <sheetDataSet>
      <sheetData sheetId="0" refreshError="1"/>
      <sheetData sheetId="1" refreshError="1"/>
      <sheetData sheetId="2" refreshError="1">
        <row r="6">
          <cell r="C6" t="str">
            <v>Pakistan</v>
          </cell>
        </row>
        <row r="9">
          <cell r="C9" t="str">
            <v>Islamabad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5"/>
      <sheetName val="Annexe 1"/>
      <sheetName val="Annexe 2 (99)"/>
      <sheetName val="Annexe 2 (00)"/>
      <sheetName val="Annexe 3"/>
      <sheetName val="Annexe 3 bis"/>
      <sheetName val="Annexe 4"/>
      <sheetName val="LB37"/>
      <sheetName val="HI DATA"/>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473"/>
      <sheetName val="summary ECHO3"/>
      <sheetName val="avenant"/>
      <sheetName val="RF"/>
      <sheetName val="saga"/>
      <sheetName val="XPAT"/>
      <sheetName val="INPAT"/>
      <sheetName val="VHL"/>
      <sheetName val="Park state"/>
      <sheetName val="Inventory Muhajeria"/>
      <sheetName val="Inventory Nyala"/>
      <sheetName val="Annexe 5"/>
    </sheetNames>
    <sheetDataSet>
      <sheetData sheetId="0">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row>
        <row r="4">
          <cell r="A4" t="str">
            <v>Heading</v>
          </cell>
          <cell r="H4" t="str">
            <v>SAGA</v>
          </cell>
          <cell r="O4" t="str">
            <v>TOTAL SAGA</v>
          </cell>
          <cell r="P4" t="str">
            <v>EXTRA COMPTABLE</v>
          </cell>
          <cell r="Q4" t="str">
            <v>TOTAL</v>
          </cell>
          <cell r="R4" t="str">
            <v>SOLDE</v>
          </cell>
          <cell r="S4" t="str">
            <v>%</v>
          </cell>
          <cell r="U4" t="str">
            <v>TOTAL</v>
          </cell>
          <cell r="V4" t="str">
            <v>SOLDE</v>
          </cell>
          <cell r="W4" t="str">
            <v>%</v>
          </cell>
          <cell r="X4" t="str">
            <v>Actual Budget</v>
          </cell>
        </row>
        <row r="6">
          <cell r="H6">
            <v>38596</v>
          </cell>
          <cell r="I6">
            <v>38626</v>
          </cell>
          <cell r="J6">
            <v>38657</v>
          </cell>
          <cell r="K6">
            <v>38687</v>
          </cell>
          <cell r="L6">
            <v>38718</v>
          </cell>
          <cell r="M6">
            <v>38749</v>
          </cell>
          <cell r="N6">
            <v>38777</v>
          </cell>
          <cell r="T6">
            <v>38777</v>
          </cell>
        </row>
        <row r="7">
          <cell r="B7" t="str">
            <v>Goods &amp; services delivered to the beneficiaries</v>
          </cell>
          <cell r="H7">
            <v>0</v>
          </cell>
          <cell r="I7">
            <v>0</v>
          </cell>
          <cell r="J7">
            <v>0</v>
          </cell>
          <cell r="K7">
            <v>0</v>
          </cell>
          <cell r="L7">
            <v>0</v>
          </cell>
          <cell r="M7">
            <v>0</v>
          </cell>
          <cell r="N7">
            <v>0</v>
          </cell>
          <cell r="O7">
            <v>0</v>
          </cell>
          <cell r="P7">
            <v>0</v>
          </cell>
          <cell r="Q7">
            <v>0</v>
          </cell>
          <cell r="R7">
            <v>294297.68674698798</v>
          </cell>
          <cell r="S7">
            <v>0</v>
          </cell>
          <cell r="T7">
            <v>263683.12</v>
          </cell>
          <cell r="U7">
            <v>263683.12</v>
          </cell>
          <cell r="V7">
            <v>30614.566746987959</v>
          </cell>
          <cell r="W7">
            <v>0.89597415091710264</v>
          </cell>
          <cell r="X7">
            <v>294297.68674698798</v>
          </cell>
        </row>
        <row r="8">
          <cell r="B8" t="str">
            <v>Food Security</v>
          </cell>
          <cell r="H8">
            <v>0</v>
          </cell>
          <cell r="I8">
            <v>0</v>
          </cell>
          <cell r="J8">
            <v>0</v>
          </cell>
          <cell r="K8">
            <v>0</v>
          </cell>
          <cell r="L8">
            <v>0</v>
          </cell>
          <cell r="M8">
            <v>0</v>
          </cell>
          <cell r="N8">
            <v>0</v>
          </cell>
          <cell r="O8">
            <v>0</v>
          </cell>
          <cell r="P8">
            <v>0</v>
          </cell>
          <cell r="Q8">
            <v>0</v>
          </cell>
          <cell r="R8">
            <v>25448.192771084337</v>
          </cell>
          <cell r="S8">
            <v>0</v>
          </cell>
          <cell r="T8">
            <v>23657.69</v>
          </cell>
          <cell r="U8">
            <v>23657.69</v>
          </cell>
          <cell r="V8">
            <v>1790.5027710843374</v>
          </cell>
          <cell r="W8">
            <v>0.9296412602973203</v>
          </cell>
          <cell r="X8">
            <v>25448.192771084337</v>
          </cell>
        </row>
        <row r="9">
          <cell r="A9" t="str">
            <v>473F1</v>
          </cell>
          <cell r="B9" t="str">
            <v>Agricultural activities</v>
          </cell>
          <cell r="O9">
            <v>0</v>
          </cell>
          <cell r="Q9">
            <v>0</v>
          </cell>
          <cell r="R9">
            <v>9240.9638554216854</v>
          </cell>
          <cell r="S9">
            <v>0</v>
          </cell>
          <cell r="T9">
            <v>6356.63</v>
          </cell>
          <cell r="U9">
            <v>6356.63</v>
          </cell>
          <cell r="V9">
            <v>2884.3338554216853</v>
          </cell>
          <cell r="W9">
            <v>0.6878752151238593</v>
          </cell>
          <cell r="X9">
            <v>9240.9638554216854</v>
          </cell>
        </row>
        <row r="10">
          <cell r="A10" t="str">
            <v>473F2</v>
          </cell>
          <cell r="B10" t="str">
            <v>Rented 4x4</v>
          </cell>
          <cell r="O10">
            <v>0</v>
          </cell>
          <cell r="Q10">
            <v>0</v>
          </cell>
          <cell r="R10">
            <v>12795.180722891566</v>
          </cell>
          <cell r="S10">
            <v>0</v>
          </cell>
          <cell r="T10">
            <v>17041.419999999998</v>
          </cell>
          <cell r="U10">
            <v>17041.419999999998</v>
          </cell>
          <cell r="V10">
            <v>-4246.2392771084324</v>
          </cell>
          <cell r="W10">
            <v>1.3318623917137475</v>
          </cell>
          <cell r="X10">
            <v>12795.180722891566</v>
          </cell>
        </row>
        <row r="11">
          <cell r="A11" t="str">
            <v>473F3</v>
          </cell>
          <cell r="B11" t="str">
            <v>Running cost 4x4</v>
          </cell>
          <cell r="O11">
            <v>0</v>
          </cell>
          <cell r="Q11">
            <v>0</v>
          </cell>
          <cell r="R11">
            <v>3412.0481927710844</v>
          </cell>
          <cell r="S11">
            <v>0</v>
          </cell>
          <cell r="T11">
            <v>259.64</v>
          </cell>
          <cell r="U11">
            <v>259.64</v>
          </cell>
          <cell r="V11">
            <v>3152.4081927710845</v>
          </cell>
          <cell r="W11">
            <v>7.6095056497175143E-2</v>
          </cell>
          <cell r="X11">
            <v>3412.0481927710844</v>
          </cell>
        </row>
        <row r="12">
          <cell r="B12" t="str">
            <v>Water and Sanitation</v>
          </cell>
          <cell r="H12">
            <v>0</v>
          </cell>
          <cell r="I12">
            <v>0</v>
          </cell>
          <cell r="J12">
            <v>0</v>
          </cell>
          <cell r="K12">
            <v>0</v>
          </cell>
          <cell r="L12">
            <v>0</v>
          </cell>
          <cell r="M12">
            <v>0</v>
          </cell>
          <cell r="N12">
            <v>0</v>
          </cell>
          <cell r="O12">
            <v>0</v>
          </cell>
          <cell r="P12">
            <v>0</v>
          </cell>
          <cell r="Q12">
            <v>0</v>
          </cell>
          <cell r="R12">
            <v>80965.060240963852</v>
          </cell>
          <cell r="S12">
            <v>0</v>
          </cell>
          <cell r="T12">
            <v>63261.93</v>
          </cell>
          <cell r="U12">
            <v>63261.93</v>
          </cell>
          <cell r="V12">
            <v>17703.130240963852</v>
          </cell>
          <cell r="W12">
            <v>0.78134852011130795</v>
          </cell>
          <cell r="X12">
            <v>80965.060240963852</v>
          </cell>
        </row>
        <row r="13">
          <cell r="B13" t="str">
            <v>Waste disposal and latrines</v>
          </cell>
          <cell r="H13">
            <v>0</v>
          </cell>
          <cell r="I13">
            <v>0</v>
          </cell>
          <cell r="J13">
            <v>0</v>
          </cell>
          <cell r="K13">
            <v>0</v>
          </cell>
          <cell r="L13">
            <v>0</v>
          </cell>
          <cell r="M13">
            <v>0</v>
          </cell>
          <cell r="N13">
            <v>0</v>
          </cell>
          <cell r="O13">
            <v>0</v>
          </cell>
          <cell r="P13">
            <v>0</v>
          </cell>
          <cell r="Q13">
            <v>0</v>
          </cell>
          <cell r="R13">
            <v>23528.915662650601</v>
          </cell>
          <cell r="S13">
            <v>0</v>
          </cell>
          <cell r="T13">
            <v>12776.01</v>
          </cell>
          <cell r="U13">
            <v>12776.01</v>
          </cell>
          <cell r="V13">
            <v>10752.905662650601</v>
          </cell>
          <cell r="W13">
            <v>0.54299187362384149</v>
          </cell>
          <cell r="X13">
            <v>23528.915662650601</v>
          </cell>
        </row>
        <row r="14">
          <cell r="A14" t="str">
            <v>473W1</v>
          </cell>
          <cell r="C14" t="str">
            <v>Collective latrines</v>
          </cell>
          <cell r="O14">
            <v>0</v>
          </cell>
          <cell r="Q14">
            <v>0</v>
          </cell>
          <cell r="R14">
            <v>13221.686746987951</v>
          </cell>
          <cell r="S14">
            <v>0</v>
          </cell>
          <cell r="T14">
            <v>9336.48</v>
          </cell>
          <cell r="U14">
            <v>9336.48</v>
          </cell>
          <cell r="V14">
            <v>3885.2067469879512</v>
          </cell>
          <cell r="W14">
            <v>0.70614893384363042</v>
          </cell>
          <cell r="X14">
            <v>13221.686746987951</v>
          </cell>
        </row>
        <row r="15">
          <cell r="A15" t="str">
            <v>473W2</v>
          </cell>
          <cell r="C15" t="str">
            <v>Water yard rehabilitation and Camp Drainage</v>
          </cell>
          <cell r="O15">
            <v>0</v>
          </cell>
          <cell r="Q15">
            <v>0</v>
          </cell>
          <cell r="R15">
            <v>10307.22891566265</v>
          </cell>
          <cell r="S15">
            <v>0</v>
          </cell>
          <cell r="T15">
            <v>3439.53</v>
          </cell>
          <cell r="U15">
            <v>3439.53</v>
          </cell>
          <cell r="V15">
            <v>6867.6989156626496</v>
          </cell>
          <cell r="W15">
            <v>0.33370074810052602</v>
          </cell>
          <cell r="X15">
            <v>10307.22891566265</v>
          </cell>
        </row>
        <row r="16">
          <cell r="B16" t="str">
            <v>Rural water sources</v>
          </cell>
          <cell r="H16">
            <v>0</v>
          </cell>
          <cell r="I16">
            <v>0</v>
          </cell>
          <cell r="J16">
            <v>0</v>
          </cell>
          <cell r="K16">
            <v>0</v>
          </cell>
          <cell r="L16">
            <v>0</v>
          </cell>
          <cell r="M16">
            <v>0</v>
          </cell>
          <cell r="N16">
            <v>0</v>
          </cell>
          <cell r="O16">
            <v>0</v>
          </cell>
          <cell r="P16">
            <v>0</v>
          </cell>
          <cell r="Q16">
            <v>0</v>
          </cell>
          <cell r="R16">
            <v>14216.867469879517</v>
          </cell>
          <cell r="S16">
            <v>0</v>
          </cell>
          <cell r="T16">
            <v>8363.99</v>
          </cell>
          <cell r="U16">
            <v>8363.99</v>
          </cell>
          <cell r="V16">
            <v>5852.8774698795169</v>
          </cell>
          <cell r="W16">
            <v>0.58831455084745765</v>
          </cell>
          <cell r="X16">
            <v>14216.867469879517</v>
          </cell>
        </row>
        <row r="17">
          <cell r="A17" t="str">
            <v>473W3</v>
          </cell>
          <cell r="C17" t="str">
            <v>Geophysical tools and equipement</v>
          </cell>
          <cell r="O17">
            <v>0</v>
          </cell>
          <cell r="Q17">
            <v>0</v>
          </cell>
          <cell r="R17">
            <v>2132.5301204819275</v>
          </cell>
          <cell r="S17">
            <v>0</v>
          </cell>
          <cell r="T17">
            <v>913.25</v>
          </cell>
          <cell r="U17">
            <v>913.25</v>
          </cell>
          <cell r="V17">
            <v>1219.2801204819275</v>
          </cell>
          <cell r="W17">
            <v>0.428247175141243</v>
          </cell>
          <cell r="X17">
            <v>2132.5301204819275</v>
          </cell>
        </row>
        <row r="18">
          <cell r="A18" t="str">
            <v>473W4</v>
          </cell>
          <cell r="C18" t="str">
            <v>HP spare parts+ tools</v>
          </cell>
          <cell r="O18">
            <v>0</v>
          </cell>
          <cell r="Q18">
            <v>0</v>
          </cell>
          <cell r="R18">
            <v>1421.6867469879517</v>
          </cell>
          <cell r="S18">
            <v>0</v>
          </cell>
          <cell r="T18">
            <v>881.25</v>
          </cell>
          <cell r="U18">
            <v>881.25</v>
          </cell>
          <cell r="V18">
            <v>540.43674698795166</v>
          </cell>
          <cell r="W18">
            <v>0.6198622881355933</v>
          </cell>
          <cell r="X18">
            <v>1421.6867469879517</v>
          </cell>
        </row>
        <row r="19">
          <cell r="A19" t="str">
            <v>473W5</v>
          </cell>
          <cell r="C19" t="str">
            <v>Drilling Spare part</v>
          </cell>
          <cell r="O19">
            <v>0</v>
          </cell>
          <cell r="Q19">
            <v>0</v>
          </cell>
          <cell r="R19">
            <v>3554.2168674698792</v>
          </cell>
          <cell r="S19">
            <v>0</v>
          </cell>
          <cell r="T19">
            <v>4709.97</v>
          </cell>
          <cell r="U19">
            <v>4709.97</v>
          </cell>
          <cell r="V19">
            <v>-1155.7531325301211</v>
          </cell>
          <cell r="W19">
            <v>1.3251780000000002</v>
          </cell>
          <cell r="X19">
            <v>3554.2168674698792</v>
          </cell>
        </row>
        <row r="20">
          <cell r="A20" t="str">
            <v>473W6</v>
          </cell>
          <cell r="C20" t="str">
            <v>Drilling running cost</v>
          </cell>
          <cell r="O20">
            <v>0</v>
          </cell>
          <cell r="Q20">
            <v>0</v>
          </cell>
          <cell r="R20">
            <v>7108.4337349397583</v>
          </cell>
          <cell r="S20">
            <v>0</v>
          </cell>
          <cell r="T20">
            <v>1859.52</v>
          </cell>
          <cell r="U20">
            <v>1859.52</v>
          </cell>
          <cell r="V20">
            <v>5248.9137349397588</v>
          </cell>
          <cell r="W20">
            <v>0.26159349152542377</v>
          </cell>
          <cell r="X20">
            <v>7108.4337349397583</v>
          </cell>
        </row>
        <row r="21">
          <cell r="B21" t="str">
            <v>Water treatment</v>
          </cell>
          <cell r="H21">
            <v>0</v>
          </cell>
          <cell r="I21">
            <v>0</v>
          </cell>
          <cell r="J21">
            <v>0</v>
          </cell>
          <cell r="K21">
            <v>0</v>
          </cell>
          <cell r="L21">
            <v>0</v>
          </cell>
          <cell r="M21">
            <v>0</v>
          </cell>
          <cell r="N21">
            <v>0</v>
          </cell>
          <cell r="O21">
            <v>0</v>
          </cell>
          <cell r="P21">
            <v>0</v>
          </cell>
          <cell r="Q21">
            <v>0</v>
          </cell>
          <cell r="R21">
            <v>2132.5301204819275</v>
          </cell>
          <cell r="S21">
            <v>0</v>
          </cell>
          <cell r="T21">
            <v>556.39</v>
          </cell>
          <cell r="U21">
            <v>556.39</v>
          </cell>
          <cell r="V21">
            <v>1576.1401204819276</v>
          </cell>
          <cell r="W21">
            <v>0.26090604519774013</v>
          </cell>
          <cell r="X21">
            <v>2132.5301204819275</v>
          </cell>
        </row>
        <row r="22">
          <cell r="A22" t="str">
            <v>473KD</v>
          </cell>
          <cell r="C22" t="str">
            <v>Kit del agua consummable</v>
          </cell>
          <cell r="O22">
            <v>0</v>
          </cell>
          <cell r="Q22">
            <v>0</v>
          </cell>
          <cell r="R22">
            <v>710.84337349397583</v>
          </cell>
          <cell r="S22">
            <v>0</v>
          </cell>
          <cell r="T22">
            <v>0</v>
          </cell>
          <cell r="U22">
            <v>0</v>
          </cell>
          <cell r="V22">
            <v>710.84337349397583</v>
          </cell>
          <cell r="W22">
            <v>0</v>
          </cell>
          <cell r="X22">
            <v>710.84337349397583</v>
          </cell>
        </row>
        <row r="23">
          <cell r="A23" t="str">
            <v>473CL</v>
          </cell>
          <cell r="C23" t="str">
            <v>Chlorine</v>
          </cell>
          <cell r="O23">
            <v>0</v>
          </cell>
          <cell r="Q23">
            <v>0</v>
          </cell>
          <cell r="R23">
            <v>710.84337349397583</v>
          </cell>
          <cell r="S23">
            <v>0</v>
          </cell>
          <cell r="T23">
            <v>374.56</v>
          </cell>
          <cell r="U23">
            <v>374.56</v>
          </cell>
          <cell r="V23">
            <v>336.28337349397583</v>
          </cell>
          <cell r="W23">
            <v>0.52692338983050857</v>
          </cell>
          <cell r="X23">
            <v>710.84337349397583</v>
          </cell>
        </row>
        <row r="24">
          <cell r="A24" t="str">
            <v>473WA</v>
          </cell>
          <cell r="C24" t="str">
            <v xml:space="preserve">Water Analysis </v>
          </cell>
          <cell r="O24">
            <v>0</v>
          </cell>
          <cell r="Q24">
            <v>0</v>
          </cell>
          <cell r="R24">
            <v>710.84337349397583</v>
          </cell>
          <cell r="S24">
            <v>0</v>
          </cell>
          <cell r="T24">
            <v>181.83</v>
          </cell>
          <cell r="U24">
            <v>181.83</v>
          </cell>
          <cell r="V24">
            <v>529.01337349397579</v>
          </cell>
          <cell r="W24">
            <v>0.25579474576271188</v>
          </cell>
          <cell r="X24">
            <v>710.84337349397583</v>
          </cell>
        </row>
        <row r="25">
          <cell r="B25" t="str">
            <v>Training, local capacity building</v>
          </cell>
          <cell r="H25">
            <v>0</v>
          </cell>
          <cell r="I25">
            <v>0</v>
          </cell>
          <cell r="J25">
            <v>0</v>
          </cell>
          <cell r="K25">
            <v>0</v>
          </cell>
          <cell r="L25">
            <v>0</v>
          </cell>
          <cell r="M25">
            <v>0</v>
          </cell>
          <cell r="N25">
            <v>0</v>
          </cell>
          <cell r="O25">
            <v>0</v>
          </cell>
          <cell r="P25">
            <v>0</v>
          </cell>
          <cell r="Q25">
            <v>0</v>
          </cell>
          <cell r="R25">
            <v>7108.4337349397592</v>
          </cell>
          <cell r="S25">
            <v>0</v>
          </cell>
          <cell r="T25">
            <v>2996</v>
          </cell>
          <cell r="U25">
            <v>2996</v>
          </cell>
          <cell r="V25">
            <v>4112.4337349397592</v>
          </cell>
          <cell r="W25">
            <v>0.42147118644067794</v>
          </cell>
          <cell r="X25">
            <v>7108.4337349397592</v>
          </cell>
        </row>
        <row r="26">
          <cell r="A26" t="str">
            <v>473HS</v>
          </cell>
          <cell r="C26" t="str">
            <v>Hygiene sensitization</v>
          </cell>
          <cell r="O26">
            <v>0</v>
          </cell>
          <cell r="Q26">
            <v>0</v>
          </cell>
          <cell r="R26">
            <v>710.84337349397583</v>
          </cell>
          <cell r="S26">
            <v>0</v>
          </cell>
          <cell r="T26">
            <v>989.34</v>
          </cell>
          <cell r="U26">
            <v>989.34</v>
          </cell>
          <cell r="V26">
            <v>-278.4966265060242</v>
          </cell>
          <cell r="W26">
            <v>1.3917833898305088</v>
          </cell>
          <cell r="X26">
            <v>710.84337349397583</v>
          </cell>
        </row>
        <row r="27">
          <cell r="A27" t="str">
            <v>473TT</v>
          </cell>
          <cell r="C27" t="str">
            <v xml:space="preserve">Technical Training </v>
          </cell>
          <cell r="O27">
            <v>0</v>
          </cell>
          <cell r="Q27">
            <v>0</v>
          </cell>
          <cell r="R27">
            <v>1421.6867469879517</v>
          </cell>
          <cell r="S27">
            <v>0</v>
          </cell>
          <cell r="T27">
            <v>1795.37</v>
          </cell>
          <cell r="U27">
            <v>1795.37</v>
          </cell>
          <cell r="V27">
            <v>-373.68325301204823</v>
          </cell>
          <cell r="W27">
            <v>1.262845</v>
          </cell>
          <cell r="X27">
            <v>1421.6867469879517</v>
          </cell>
        </row>
        <row r="28">
          <cell r="A28" t="str">
            <v>473KS</v>
          </cell>
          <cell r="C28" t="str">
            <v>KAP SURVEY</v>
          </cell>
          <cell r="O28">
            <v>0</v>
          </cell>
          <cell r="Q28">
            <v>0</v>
          </cell>
          <cell r="R28">
            <v>4975.9036144578313</v>
          </cell>
          <cell r="S28">
            <v>0</v>
          </cell>
          <cell r="T28">
            <v>211.29</v>
          </cell>
          <cell r="U28">
            <v>211.29</v>
          </cell>
          <cell r="V28">
            <v>4764.6136144578313</v>
          </cell>
          <cell r="W28">
            <v>4.2462639225181599E-2</v>
          </cell>
          <cell r="X28">
            <v>4975.9036144578313</v>
          </cell>
        </row>
        <row r="29">
          <cell r="B29" t="str">
            <v>Other water and sanitation</v>
          </cell>
          <cell r="H29">
            <v>0</v>
          </cell>
          <cell r="I29">
            <v>0</v>
          </cell>
          <cell r="J29">
            <v>0</v>
          </cell>
          <cell r="K29">
            <v>0</v>
          </cell>
          <cell r="L29">
            <v>0</v>
          </cell>
          <cell r="M29">
            <v>0</v>
          </cell>
          <cell r="N29">
            <v>0</v>
          </cell>
          <cell r="O29">
            <v>0</v>
          </cell>
          <cell r="P29">
            <v>0</v>
          </cell>
          <cell r="Q29">
            <v>0</v>
          </cell>
          <cell r="R29">
            <v>33978.313253012049</v>
          </cell>
          <cell r="S29">
            <v>0</v>
          </cell>
          <cell r="T29">
            <v>38569.54</v>
          </cell>
          <cell r="U29">
            <v>38569.54</v>
          </cell>
          <cell r="V29">
            <v>-4591.2267469879516</v>
          </cell>
          <cell r="W29">
            <v>1.1351222679242607</v>
          </cell>
          <cell r="X29">
            <v>33978.313253012049</v>
          </cell>
        </row>
        <row r="30">
          <cell r="A30" t="str">
            <v>473SY</v>
          </cell>
          <cell r="C30" t="str">
            <v>Water network system maintenance</v>
          </cell>
          <cell r="O30">
            <v>0</v>
          </cell>
          <cell r="Q30">
            <v>0</v>
          </cell>
          <cell r="R30">
            <v>3554.2168674698792</v>
          </cell>
          <cell r="S30">
            <v>0</v>
          </cell>
          <cell r="T30">
            <v>445.51</v>
          </cell>
          <cell r="U30">
            <v>445.51</v>
          </cell>
          <cell r="V30">
            <v>3108.7068674698794</v>
          </cell>
          <cell r="W30">
            <v>0.12534688135593222</v>
          </cell>
          <cell r="X30">
            <v>3554.2168674698792</v>
          </cell>
        </row>
        <row r="31">
          <cell r="A31" t="str">
            <v>473W7</v>
          </cell>
          <cell r="C31" t="str">
            <v>Rented truck</v>
          </cell>
          <cell r="O31">
            <v>0</v>
          </cell>
          <cell r="Q31">
            <v>0</v>
          </cell>
          <cell r="R31">
            <v>4975.9036144578313</v>
          </cell>
          <cell r="S31">
            <v>0</v>
          </cell>
          <cell r="T31">
            <v>16230.69</v>
          </cell>
          <cell r="U31">
            <v>16230.69</v>
          </cell>
          <cell r="V31">
            <v>-11254.786385542169</v>
          </cell>
          <cell r="W31">
            <v>3.2618577966101698</v>
          </cell>
          <cell r="X31">
            <v>4975.9036144578313</v>
          </cell>
        </row>
        <row r="32">
          <cell r="A32" t="str">
            <v>473W8</v>
          </cell>
          <cell r="C32" t="str">
            <v>Rented 4x4</v>
          </cell>
          <cell r="O32">
            <v>0</v>
          </cell>
          <cell r="Q32">
            <v>0</v>
          </cell>
          <cell r="R32">
            <v>19192.77108433735</v>
          </cell>
          <cell r="S32">
            <v>0</v>
          </cell>
          <cell r="T32">
            <v>21202.32</v>
          </cell>
          <cell r="U32">
            <v>21202.32</v>
          </cell>
          <cell r="V32">
            <v>-2009.54891566265</v>
          </cell>
          <cell r="W32">
            <v>1.1047034274952918</v>
          </cell>
          <cell r="X32">
            <v>19192.77108433735</v>
          </cell>
        </row>
        <row r="33">
          <cell r="A33" t="str">
            <v>473W9</v>
          </cell>
          <cell r="C33" t="str">
            <v>Running cost truck</v>
          </cell>
          <cell r="O33">
            <v>0</v>
          </cell>
          <cell r="Q33">
            <v>0</v>
          </cell>
          <cell r="R33">
            <v>1137.3493975903614</v>
          </cell>
          <cell r="S33">
            <v>0</v>
          </cell>
          <cell r="T33">
            <v>466.89</v>
          </cell>
          <cell r="U33">
            <v>466.89</v>
          </cell>
          <cell r="V33">
            <v>670.45939759036139</v>
          </cell>
          <cell r="W33">
            <v>0.41050709745762715</v>
          </cell>
          <cell r="X33">
            <v>1137.3493975903614</v>
          </cell>
        </row>
        <row r="34">
          <cell r="A34" t="str">
            <v>473W10</v>
          </cell>
          <cell r="C34" t="str">
            <v>Running cost 4x4</v>
          </cell>
          <cell r="O34">
            <v>0</v>
          </cell>
          <cell r="Q34">
            <v>0</v>
          </cell>
          <cell r="R34">
            <v>5118.0722891566265</v>
          </cell>
          <cell r="S34">
            <v>0</v>
          </cell>
          <cell r="T34">
            <v>224.13</v>
          </cell>
          <cell r="U34">
            <v>224.13</v>
          </cell>
          <cell r="V34">
            <v>4893.9422891566264</v>
          </cell>
          <cell r="W34">
            <v>4.3791878531073448E-2</v>
          </cell>
          <cell r="X34">
            <v>5118.0722891566265</v>
          </cell>
        </row>
        <row r="35">
          <cell r="B35" t="str">
            <v>Specific actions</v>
          </cell>
          <cell r="H35">
            <v>0</v>
          </cell>
          <cell r="I35">
            <v>0</v>
          </cell>
          <cell r="J35">
            <v>0</v>
          </cell>
          <cell r="K35">
            <v>0</v>
          </cell>
          <cell r="L35">
            <v>0</v>
          </cell>
          <cell r="M35">
            <v>0</v>
          </cell>
          <cell r="N35">
            <v>0</v>
          </cell>
          <cell r="O35">
            <v>0</v>
          </cell>
          <cell r="P35">
            <v>0</v>
          </cell>
          <cell r="Q35">
            <v>0</v>
          </cell>
          <cell r="R35">
            <v>6397.590361445782</v>
          </cell>
          <cell r="S35">
            <v>0</v>
          </cell>
          <cell r="T35">
            <v>4015.09</v>
          </cell>
          <cell r="U35">
            <v>4015.09</v>
          </cell>
          <cell r="V35">
            <v>2382.5003614457828</v>
          </cell>
          <cell r="W35">
            <v>0.62759410546139371</v>
          </cell>
          <cell r="X35">
            <v>6397.590361445782</v>
          </cell>
        </row>
        <row r="36">
          <cell r="A36" t="str">
            <v>473LG</v>
          </cell>
          <cell r="B36" t="str">
            <v>Logistics</v>
          </cell>
          <cell r="O36">
            <v>0</v>
          </cell>
          <cell r="Q36">
            <v>0</v>
          </cell>
          <cell r="R36">
            <v>3554.2168674698792</v>
          </cell>
          <cell r="S36">
            <v>0</v>
          </cell>
          <cell r="T36">
            <v>1873.3</v>
          </cell>
          <cell r="U36">
            <v>1873.3</v>
          </cell>
          <cell r="V36">
            <v>1680.9168674698792</v>
          </cell>
          <cell r="W36">
            <v>0.52706406779661019</v>
          </cell>
          <cell r="X36">
            <v>3554.2168674698792</v>
          </cell>
        </row>
        <row r="37">
          <cell r="A37" t="str">
            <v>473CC</v>
          </cell>
          <cell r="C37" t="str">
            <v>Camp coordination</v>
          </cell>
          <cell r="O37">
            <v>0</v>
          </cell>
          <cell r="Q37">
            <v>0</v>
          </cell>
          <cell r="R37">
            <v>2843.3734939759033</v>
          </cell>
          <cell r="S37">
            <v>0</v>
          </cell>
          <cell r="T37">
            <v>2141.79</v>
          </cell>
          <cell r="U37">
            <v>2141.79</v>
          </cell>
          <cell r="V37">
            <v>701.58349397590337</v>
          </cell>
          <cell r="W37">
            <v>0.75325665254237295</v>
          </cell>
          <cell r="X37">
            <v>2843.3734939759033</v>
          </cell>
        </row>
        <row r="38">
          <cell r="B38" t="str">
            <v>International transport</v>
          </cell>
          <cell r="H38">
            <v>0</v>
          </cell>
          <cell r="I38">
            <v>0</v>
          </cell>
          <cell r="J38">
            <v>0</v>
          </cell>
          <cell r="K38">
            <v>0</v>
          </cell>
          <cell r="L38">
            <v>0</v>
          </cell>
          <cell r="M38">
            <v>0</v>
          </cell>
          <cell r="N38">
            <v>0</v>
          </cell>
          <cell r="O38">
            <v>0</v>
          </cell>
          <cell r="P38">
            <v>0</v>
          </cell>
          <cell r="Q38">
            <v>0</v>
          </cell>
          <cell r="R38">
            <v>3554.2168674698792</v>
          </cell>
          <cell r="S38">
            <v>0</v>
          </cell>
          <cell r="T38">
            <v>376.95</v>
          </cell>
          <cell r="U38">
            <v>376.95</v>
          </cell>
          <cell r="V38">
            <v>3177.2668674698793</v>
          </cell>
          <cell r="W38">
            <v>0.1060571186440678</v>
          </cell>
          <cell r="X38">
            <v>3554.2168674698792</v>
          </cell>
        </row>
        <row r="39">
          <cell r="A39" t="str">
            <v>473AI</v>
          </cell>
          <cell r="B39" t="str">
            <v>Air</v>
          </cell>
          <cell r="O39">
            <v>0</v>
          </cell>
          <cell r="Q39">
            <v>0</v>
          </cell>
          <cell r="R39">
            <v>3554.2168674698792</v>
          </cell>
          <cell r="S39">
            <v>0</v>
          </cell>
          <cell r="T39">
            <v>376.95</v>
          </cell>
          <cell r="U39">
            <v>376.95</v>
          </cell>
          <cell r="V39">
            <v>3177.2668674698793</v>
          </cell>
          <cell r="W39">
            <v>0.1060571186440678</v>
          </cell>
          <cell r="X39">
            <v>3554.2168674698792</v>
          </cell>
        </row>
        <row r="40">
          <cell r="B40" t="str">
            <v>Personnel</v>
          </cell>
          <cell r="H40">
            <v>0</v>
          </cell>
          <cell r="I40">
            <v>0</v>
          </cell>
          <cell r="J40">
            <v>0</v>
          </cell>
          <cell r="K40">
            <v>0</v>
          </cell>
          <cell r="L40">
            <v>0</v>
          </cell>
          <cell r="M40">
            <v>0</v>
          </cell>
          <cell r="N40">
            <v>0</v>
          </cell>
          <cell r="O40">
            <v>0</v>
          </cell>
          <cell r="P40">
            <v>0</v>
          </cell>
          <cell r="Q40">
            <v>0</v>
          </cell>
          <cell r="R40">
            <v>177932.6265060241</v>
          </cell>
          <cell r="S40">
            <v>0</v>
          </cell>
          <cell r="T40">
            <v>172371.46000000002</v>
          </cell>
          <cell r="U40">
            <v>172371.46000000002</v>
          </cell>
          <cell r="V40">
            <v>5561.1665060241066</v>
          </cell>
          <cell r="W40">
            <v>0.96874566168540321</v>
          </cell>
          <cell r="X40">
            <v>177932.6265060241</v>
          </cell>
        </row>
        <row r="41">
          <cell r="B41" t="str">
            <v>Expatriate staff</v>
          </cell>
          <cell r="H41">
            <v>0</v>
          </cell>
          <cell r="I41">
            <v>0</v>
          </cell>
          <cell r="J41">
            <v>0</v>
          </cell>
          <cell r="K41">
            <v>0</v>
          </cell>
          <cell r="L41">
            <v>0</v>
          </cell>
          <cell r="M41">
            <v>0</v>
          </cell>
          <cell r="N41">
            <v>0</v>
          </cell>
          <cell r="O41">
            <v>0</v>
          </cell>
          <cell r="P41">
            <v>0</v>
          </cell>
          <cell r="Q41">
            <v>0</v>
          </cell>
          <cell r="R41">
            <v>88855.421686746966</v>
          </cell>
          <cell r="S41">
            <v>0</v>
          </cell>
          <cell r="T41">
            <v>124618.08</v>
          </cell>
          <cell r="U41">
            <v>124618.08</v>
          </cell>
          <cell r="V41">
            <v>-35762.658313253021</v>
          </cell>
          <cell r="W41">
            <v>1.4024814427118648</v>
          </cell>
          <cell r="X41">
            <v>88855.421686746966</v>
          </cell>
        </row>
        <row r="42">
          <cell r="A42" t="str">
            <v>473WC</v>
          </cell>
          <cell r="C42" t="str">
            <v>Watsan coordinator</v>
          </cell>
          <cell r="D42">
            <v>1</v>
          </cell>
          <cell r="E42">
            <v>4</v>
          </cell>
          <cell r="F42" t="str">
            <v>month</v>
          </cell>
          <cell r="G42" t="str">
            <v>Nyala</v>
          </cell>
          <cell r="O42">
            <v>0</v>
          </cell>
          <cell r="Q42">
            <v>0</v>
          </cell>
          <cell r="R42">
            <v>8530.12048192771</v>
          </cell>
          <cell r="S42">
            <v>0</v>
          </cell>
          <cell r="T42">
            <v>11812.55</v>
          </cell>
          <cell r="U42">
            <v>11812.55</v>
          </cell>
          <cell r="V42">
            <v>-3282.4295180722893</v>
          </cell>
          <cell r="W42">
            <v>1.3848045903954802</v>
          </cell>
          <cell r="X42">
            <v>8530.12048192771</v>
          </cell>
        </row>
        <row r="43">
          <cell r="A43" t="str">
            <v>473FC</v>
          </cell>
          <cell r="C43" t="str">
            <v>Food sec coordinator</v>
          </cell>
          <cell r="D43">
            <v>1</v>
          </cell>
          <cell r="E43">
            <v>4</v>
          </cell>
          <cell r="F43" t="str">
            <v>month</v>
          </cell>
          <cell r="G43" t="str">
            <v>Nyala</v>
          </cell>
          <cell r="O43">
            <v>0</v>
          </cell>
          <cell r="Q43">
            <v>0</v>
          </cell>
          <cell r="R43">
            <v>8530.12048192771</v>
          </cell>
          <cell r="S43">
            <v>0</v>
          </cell>
          <cell r="T43">
            <v>0</v>
          </cell>
          <cell r="U43">
            <v>0</v>
          </cell>
          <cell r="V43">
            <v>8530.12048192771</v>
          </cell>
          <cell r="W43">
            <v>0</v>
          </cell>
          <cell r="X43">
            <v>8530.12048192771</v>
          </cell>
        </row>
        <row r="44">
          <cell r="A44" t="str">
            <v>473RC</v>
          </cell>
          <cell r="C44" t="str">
            <v>Regional coordinator</v>
          </cell>
          <cell r="D44">
            <v>1</v>
          </cell>
          <cell r="E44">
            <v>6</v>
          </cell>
          <cell r="F44" t="str">
            <v>month</v>
          </cell>
          <cell r="G44" t="str">
            <v>Nyala</v>
          </cell>
          <cell r="O44">
            <v>0</v>
          </cell>
          <cell r="Q44">
            <v>0</v>
          </cell>
          <cell r="R44">
            <v>14927.710843373494</v>
          </cell>
          <cell r="S44">
            <v>0</v>
          </cell>
          <cell r="T44">
            <v>29244.73</v>
          </cell>
          <cell r="U44">
            <v>29244.73</v>
          </cell>
          <cell r="V44">
            <v>-14317.019156626506</v>
          </cell>
          <cell r="W44">
            <v>1.9590900645682001</v>
          </cell>
          <cell r="X44">
            <v>14927.710843373494</v>
          </cell>
        </row>
        <row r="45">
          <cell r="A45" t="str">
            <v>473DR</v>
          </cell>
          <cell r="C45" t="str">
            <v>Driller</v>
          </cell>
          <cell r="D45">
            <v>1</v>
          </cell>
          <cell r="E45">
            <v>5</v>
          </cell>
          <cell r="F45" t="str">
            <v>month</v>
          </cell>
          <cell r="G45" t="str">
            <v>Nyala</v>
          </cell>
          <cell r="O45">
            <v>0</v>
          </cell>
          <cell r="Q45">
            <v>0</v>
          </cell>
          <cell r="R45">
            <v>7108.4337349397583</v>
          </cell>
          <cell r="S45">
            <v>0</v>
          </cell>
          <cell r="T45">
            <v>10376.48</v>
          </cell>
          <cell r="U45">
            <v>10376.48</v>
          </cell>
          <cell r="V45">
            <v>-3268.0462650602412</v>
          </cell>
          <cell r="W45">
            <v>1.4597421016949153</v>
          </cell>
          <cell r="X45">
            <v>7108.4337349397583</v>
          </cell>
        </row>
        <row r="46">
          <cell r="A46" t="str">
            <v>473DI</v>
          </cell>
          <cell r="C46" t="str">
            <v>Distribution/Monitoring officer</v>
          </cell>
          <cell r="D46">
            <v>1</v>
          </cell>
          <cell r="E46">
            <v>3</v>
          </cell>
          <cell r="F46" t="str">
            <v>month</v>
          </cell>
          <cell r="G46" t="str">
            <v>Muhajeria</v>
          </cell>
          <cell r="O46">
            <v>0</v>
          </cell>
          <cell r="Q46">
            <v>0</v>
          </cell>
          <cell r="R46">
            <v>4265.060240963855</v>
          </cell>
          <cell r="S46">
            <v>0</v>
          </cell>
          <cell r="T46">
            <v>4479.8500000000004</v>
          </cell>
          <cell r="U46">
            <v>4479.8500000000004</v>
          </cell>
          <cell r="V46">
            <v>-214.78975903614537</v>
          </cell>
          <cell r="W46">
            <v>1.0503603107344635</v>
          </cell>
          <cell r="X46">
            <v>4265.060240963855</v>
          </cell>
        </row>
        <row r="47">
          <cell r="A47" t="str">
            <v>473FO</v>
          </cell>
          <cell r="C47" t="str">
            <v>Food sec officer</v>
          </cell>
          <cell r="D47">
            <v>1</v>
          </cell>
          <cell r="E47">
            <v>6</v>
          </cell>
          <cell r="F47" t="str">
            <v>month</v>
          </cell>
          <cell r="G47" t="str">
            <v>Muhajeria</v>
          </cell>
          <cell r="O47">
            <v>0</v>
          </cell>
          <cell r="Q47">
            <v>0</v>
          </cell>
          <cell r="R47">
            <v>8530.12048192771</v>
          </cell>
          <cell r="S47">
            <v>0</v>
          </cell>
          <cell r="T47">
            <v>12667.86</v>
          </cell>
          <cell r="U47">
            <v>12667.86</v>
          </cell>
          <cell r="V47">
            <v>-4137.7395180722906</v>
          </cell>
          <cell r="W47">
            <v>1.4850739830508477</v>
          </cell>
          <cell r="X47">
            <v>8530.12048192771</v>
          </cell>
        </row>
        <row r="48">
          <cell r="A48" t="str">
            <v>473WO</v>
          </cell>
          <cell r="C48" t="str">
            <v>Watsan officer</v>
          </cell>
          <cell r="D48">
            <v>1</v>
          </cell>
          <cell r="E48">
            <v>6</v>
          </cell>
          <cell r="F48" t="str">
            <v>month</v>
          </cell>
          <cell r="G48" t="str">
            <v>Muhajeria</v>
          </cell>
          <cell r="O48">
            <v>0</v>
          </cell>
          <cell r="Q48">
            <v>0</v>
          </cell>
          <cell r="R48">
            <v>8530.12048192771</v>
          </cell>
          <cell r="S48">
            <v>0</v>
          </cell>
          <cell r="T48">
            <v>13945.44</v>
          </cell>
          <cell r="U48">
            <v>13945.44</v>
          </cell>
          <cell r="V48">
            <v>-5415.3195180722905</v>
          </cell>
          <cell r="W48">
            <v>1.6348467796610171</v>
          </cell>
          <cell r="X48">
            <v>8530.12048192771</v>
          </cell>
        </row>
        <row r="49">
          <cell r="A49" t="str">
            <v>473CO</v>
          </cell>
          <cell r="C49" t="str">
            <v>Camp coordinator</v>
          </cell>
          <cell r="D49">
            <v>1</v>
          </cell>
          <cell r="E49">
            <v>6</v>
          </cell>
          <cell r="F49" t="str">
            <v>month</v>
          </cell>
          <cell r="G49" t="str">
            <v>Muhajeria</v>
          </cell>
          <cell r="O49">
            <v>0</v>
          </cell>
          <cell r="Q49">
            <v>0</v>
          </cell>
          <cell r="R49">
            <v>8530.12048192771</v>
          </cell>
          <cell r="S49">
            <v>0</v>
          </cell>
          <cell r="T49">
            <v>13328.53</v>
          </cell>
          <cell r="U49">
            <v>13328.53</v>
          </cell>
          <cell r="V49">
            <v>-4798.4095180722907</v>
          </cell>
          <cell r="W49">
            <v>1.56252540960452</v>
          </cell>
          <cell r="X49">
            <v>8530.12048192771</v>
          </cell>
        </row>
        <row r="50">
          <cell r="A50" t="str">
            <v>473LM</v>
          </cell>
          <cell r="C50" t="str">
            <v>Logistician/Site manager</v>
          </cell>
          <cell r="D50">
            <v>1</v>
          </cell>
          <cell r="E50">
            <v>4</v>
          </cell>
          <cell r="F50" t="str">
            <v>month</v>
          </cell>
          <cell r="G50" t="str">
            <v>Muhajeria</v>
          </cell>
          <cell r="O50">
            <v>0</v>
          </cell>
          <cell r="Q50">
            <v>0</v>
          </cell>
          <cell r="R50">
            <v>5686.7469879518067</v>
          </cell>
          <cell r="S50">
            <v>0</v>
          </cell>
          <cell r="T50">
            <v>9642.89</v>
          </cell>
          <cell r="U50">
            <v>9642.89</v>
          </cell>
          <cell r="V50">
            <v>-3956.1430120481928</v>
          </cell>
          <cell r="W50">
            <v>1.6956776906779663</v>
          </cell>
          <cell r="X50">
            <v>5686.7469879518067</v>
          </cell>
        </row>
        <row r="51">
          <cell r="A51" t="str">
            <v>473CI</v>
          </cell>
          <cell r="C51" t="str">
            <v>Community Information Officer</v>
          </cell>
          <cell r="D51">
            <v>1</v>
          </cell>
          <cell r="E51">
            <v>4</v>
          </cell>
          <cell r="F51" t="str">
            <v>month</v>
          </cell>
          <cell r="G51" t="str">
            <v>Nyala</v>
          </cell>
          <cell r="O51">
            <v>0</v>
          </cell>
          <cell r="Q51">
            <v>0</v>
          </cell>
          <cell r="R51">
            <v>5686.7469879518067</v>
          </cell>
          <cell r="S51">
            <v>0</v>
          </cell>
          <cell r="T51">
            <v>7722.1</v>
          </cell>
          <cell r="U51">
            <v>7722.1</v>
          </cell>
          <cell r="V51">
            <v>-2035.3530120481937</v>
          </cell>
          <cell r="W51">
            <v>1.3579116525423731</v>
          </cell>
          <cell r="X51">
            <v>5686.7469879518067</v>
          </cell>
        </row>
        <row r="52">
          <cell r="A52" t="str">
            <v>473PC</v>
          </cell>
          <cell r="C52" t="str">
            <v>Administrator</v>
          </cell>
          <cell r="D52">
            <v>1</v>
          </cell>
          <cell r="E52">
            <v>6</v>
          </cell>
          <cell r="F52" t="str">
            <v>month</v>
          </cell>
          <cell r="G52" t="str">
            <v>Muhajeria</v>
          </cell>
          <cell r="O52">
            <v>0</v>
          </cell>
          <cell r="Q52">
            <v>0</v>
          </cell>
          <cell r="R52">
            <v>8530.12048192771</v>
          </cell>
          <cell r="S52">
            <v>0</v>
          </cell>
          <cell r="T52">
            <v>11397.65</v>
          </cell>
          <cell r="U52">
            <v>11397.65</v>
          </cell>
          <cell r="V52">
            <v>-2867.5295180722896</v>
          </cell>
          <cell r="W52">
            <v>1.3361651836158193</v>
          </cell>
          <cell r="X52">
            <v>8530.12048192771</v>
          </cell>
        </row>
        <row r="53">
          <cell r="B53" t="str">
            <v>Local staff</v>
          </cell>
          <cell r="H53">
            <v>0</v>
          </cell>
          <cell r="I53">
            <v>0</v>
          </cell>
          <cell r="J53">
            <v>0</v>
          </cell>
          <cell r="K53">
            <v>0</v>
          </cell>
          <cell r="L53">
            <v>0</v>
          </cell>
          <cell r="M53">
            <v>0</v>
          </cell>
          <cell r="N53">
            <v>0</v>
          </cell>
          <cell r="O53">
            <v>0</v>
          </cell>
          <cell r="P53">
            <v>0</v>
          </cell>
          <cell r="Q53">
            <v>0</v>
          </cell>
          <cell r="R53">
            <v>89077.204819277133</v>
          </cell>
          <cell r="S53">
            <v>0</v>
          </cell>
          <cell r="T53">
            <v>47753.380000000005</v>
          </cell>
          <cell r="U53">
            <v>47753.380000000005</v>
          </cell>
          <cell r="V53">
            <v>41323.824819277128</v>
          </cell>
          <cell r="W53">
            <v>0.53608978971537879</v>
          </cell>
          <cell r="X53">
            <v>89077.204819277133</v>
          </cell>
        </row>
        <row r="54">
          <cell r="A54" t="str">
            <v>473DS</v>
          </cell>
          <cell r="C54" t="str">
            <v>Drilling supervisor</v>
          </cell>
          <cell r="D54">
            <v>1</v>
          </cell>
          <cell r="E54">
            <v>6</v>
          </cell>
          <cell r="F54" t="str">
            <v>month</v>
          </cell>
          <cell r="G54" t="str">
            <v>Nyala</v>
          </cell>
          <cell r="O54">
            <v>0</v>
          </cell>
          <cell r="P54">
            <v>0</v>
          </cell>
          <cell r="Q54">
            <v>0</v>
          </cell>
          <cell r="R54">
            <v>2388.4337349397588</v>
          </cell>
          <cell r="S54">
            <v>0</v>
          </cell>
          <cell r="T54">
            <v>4126.1400000000003</v>
          </cell>
          <cell r="U54">
            <v>4126.1400000000003</v>
          </cell>
          <cell r="V54">
            <v>-1737.7062650602415</v>
          </cell>
          <cell r="W54">
            <v>1.7275505447941892</v>
          </cell>
          <cell r="X54">
            <v>2388.4337349397588</v>
          </cell>
        </row>
        <row r="55">
          <cell r="A55" t="str">
            <v>473HG</v>
          </cell>
          <cell r="C55" t="str">
            <v>Hydro/Geologist</v>
          </cell>
          <cell r="D55">
            <v>1</v>
          </cell>
          <cell r="E55">
            <v>6</v>
          </cell>
          <cell r="F55" t="str">
            <v>month</v>
          </cell>
          <cell r="G55" t="str">
            <v>Nyala</v>
          </cell>
          <cell r="O55">
            <v>0</v>
          </cell>
          <cell r="P55">
            <v>0</v>
          </cell>
          <cell r="Q55">
            <v>0</v>
          </cell>
          <cell r="R55">
            <v>2388.4337349397588</v>
          </cell>
          <cell r="S55">
            <v>0</v>
          </cell>
          <cell r="T55">
            <v>458.83</v>
          </cell>
          <cell r="U55">
            <v>458.83</v>
          </cell>
          <cell r="V55">
            <v>1929.6037349397589</v>
          </cell>
          <cell r="W55">
            <v>0.19210497376916869</v>
          </cell>
          <cell r="X55">
            <v>2388.4337349397588</v>
          </cell>
        </row>
        <row r="56">
          <cell r="A56" t="str">
            <v>473ME</v>
          </cell>
          <cell r="C56" t="str">
            <v>Mechanic</v>
          </cell>
          <cell r="D56">
            <v>1</v>
          </cell>
          <cell r="E56">
            <v>6</v>
          </cell>
          <cell r="F56" t="str">
            <v>month</v>
          </cell>
          <cell r="G56" t="str">
            <v>Nyala</v>
          </cell>
          <cell r="O56">
            <v>0</v>
          </cell>
          <cell r="P56">
            <v>0</v>
          </cell>
          <cell r="Q56">
            <v>0</v>
          </cell>
          <cell r="R56">
            <v>1535.4216867469879</v>
          </cell>
          <cell r="S56">
            <v>0</v>
          </cell>
          <cell r="T56">
            <v>2219.83</v>
          </cell>
          <cell r="U56">
            <v>2219.83</v>
          </cell>
          <cell r="V56">
            <v>-684.40831325301201</v>
          </cell>
          <cell r="W56">
            <v>1.4457461550533584</v>
          </cell>
          <cell r="X56">
            <v>1535.4216867469879</v>
          </cell>
        </row>
        <row r="57">
          <cell r="A57" t="str">
            <v>473DA</v>
          </cell>
          <cell r="C57" t="str">
            <v>Drilling Assistant</v>
          </cell>
          <cell r="D57">
            <v>2</v>
          </cell>
          <cell r="E57">
            <v>6</v>
          </cell>
          <cell r="F57" t="str">
            <v>month</v>
          </cell>
          <cell r="G57" t="str">
            <v>Nyala</v>
          </cell>
          <cell r="O57">
            <v>0</v>
          </cell>
          <cell r="P57">
            <v>0</v>
          </cell>
          <cell r="Q57">
            <v>0</v>
          </cell>
          <cell r="R57">
            <v>3070.8433734939758</v>
          </cell>
          <cell r="S57">
            <v>0</v>
          </cell>
          <cell r="T57">
            <v>3801.48</v>
          </cell>
          <cell r="U57">
            <v>3801.48</v>
          </cell>
          <cell r="V57">
            <v>-730.63662650602419</v>
          </cell>
          <cell r="W57">
            <v>1.2379270244821092</v>
          </cell>
          <cell r="X57">
            <v>3070.8433734939758</v>
          </cell>
        </row>
        <row r="58">
          <cell r="A58" t="str">
            <v>473CP</v>
          </cell>
          <cell r="C58" t="str">
            <v>Control panel manager</v>
          </cell>
          <cell r="D58">
            <v>1</v>
          </cell>
          <cell r="E58">
            <v>6</v>
          </cell>
          <cell r="F58" t="str">
            <v>month</v>
          </cell>
          <cell r="G58" t="str">
            <v>Nyala</v>
          </cell>
          <cell r="O58">
            <v>0</v>
          </cell>
          <cell r="P58">
            <v>0</v>
          </cell>
          <cell r="Q58">
            <v>0</v>
          </cell>
          <cell r="R58">
            <v>1535.4216867469879</v>
          </cell>
          <cell r="S58">
            <v>0</v>
          </cell>
          <cell r="T58">
            <v>3029.86</v>
          </cell>
          <cell r="U58">
            <v>3029.86</v>
          </cell>
          <cell r="V58">
            <v>-1494.4383132530122</v>
          </cell>
          <cell r="W58">
            <v>1.9733080665411176</v>
          </cell>
          <cell r="X58">
            <v>1535.4216867469879</v>
          </cell>
        </row>
        <row r="59">
          <cell r="A59" t="str">
            <v>473WL</v>
          </cell>
          <cell r="C59" t="str">
            <v>Watsan Coordinator Assistant</v>
          </cell>
          <cell r="D59">
            <v>1</v>
          </cell>
          <cell r="E59">
            <v>6</v>
          </cell>
          <cell r="F59" t="str">
            <v>month</v>
          </cell>
          <cell r="G59" t="str">
            <v>Nyala</v>
          </cell>
          <cell r="O59">
            <v>0</v>
          </cell>
          <cell r="P59">
            <v>0</v>
          </cell>
          <cell r="Q59">
            <v>0</v>
          </cell>
          <cell r="R59">
            <v>2388.4337349397588</v>
          </cell>
          <cell r="S59">
            <v>0</v>
          </cell>
          <cell r="T59">
            <v>1246.4100000000001</v>
          </cell>
          <cell r="U59">
            <v>1246.4100000000001</v>
          </cell>
          <cell r="V59">
            <v>1142.0237349397587</v>
          </cell>
          <cell r="W59">
            <v>0.52185245157384996</v>
          </cell>
          <cell r="X59">
            <v>2388.4337349397588</v>
          </cell>
        </row>
        <row r="60">
          <cell r="A60" t="str">
            <v>473WB</v>
          </cell>
          <cell r="C60" t="str">
            <v>Watsan Officer Assistant</v>
          </cell>
          <cell r="D60">
            <v>1</v>
          </cell>
          <cell r="E60">
            <v>6</v>
          </cell>
          <cell r="F60" t="str">
            <v>month</v>
          </cell>
          <cell r="G60" t="str">
            <v>Muhajeria</v>
          </cell>
          <cell r="O60">
            <v>0</v>
          </cell>
          <cell r="P60">
            <v>0</v>
          </cell>
          <cell r="Q60">
            <v>0</v>
          </cell>
          <cell r="R60">
            <v>2388.4337349397588</v>
          </cell>
          <cell r="S60">
            <v>0</v>
          </cell>
          <cell r="T60">
            <v>1359.45</v>
          </cell>
          <cell r="U60">
            <v>1359.45</v>
          </cell>
          <cell r="V60">
            <v>1028.9837349397587</v>
          </cell>
          <cell r="W60">
            <v>0.56918053874092023</v>
          </cell>
          <cell r="X60">
            <v>2388.4337349397588</v>
          </cell>
        </row>
        <row r="61">
          <cell r="A61" t="str">
            <v>473AS</v>
          </cell>
          <cell r="C61" t="str">
            <v>Awareness supervisor</v>
          </cell>
          <cell r="D61">
            <v>1</v>
          </cell>
          <cell r="E61">
            <v>6</v>
          </cell>
          <cell r="F61" t="str">
            <v>month</v>
          </cell>
          <cell r="G61" t="str">
            <v>Muhajeria</v>
          </cell>
          <cell r="O61">
            <v>0</v>
          </cell>
          <cell r="P61">
            <v>0</v>
          </cell>
          <cell r="Q61">
            <v>0</v>
          </cell>
          <cell r="R61">
            <v>2132.5301204819275</v>
          </cell>
          <cell r="S61">
            <v>0</v>
          </cell>
          <cell r="T61">
            <v>1586.23</v>
          </cell>
          <cell r="U61">
            <v>1586.23</v>
          </cell>
          <cell r="V61">
            <v>546.30012048192748</v>
          </cell>
          <cell r="W61">
            <v>0.7438253672316385</v>
          </cell>
          <cell r="X61">
            <v>2132.5301204819275</v>
          </cell>
        </row>
        <row r="62">
          <cell r="A62" t="str">
            <v>473AO</v>
          </cell>
          <cell r="C62" t="str">
            <v>Awareness officer</v>
          </cell>
          <cell r="D62">
            <v>4</v>
          </cell>
          <cell r="E62">
            <v>6</v>
          </cell>
          <cell r="F62" t="str">
            <v>month</v>
          </cell>
          <cell r="G62" t="str">
            <v>Muhajeria</v>
          </cell>
          <cell r="O62">
            <v>0</v>
          </cell>
          <cell r="P62">
            <v>0</v>
          </cell>
          <cell r="Q62">
            <v>0</v>
          </cell>
          <cell r="R62">
            <v>5118.0722891566265</v>
          </cell>
          <cell r="S62">
            <v>0</v>
          </cell>
          <cell r="T62">
            <v>3014.02</v>
          </cell>
          <cell r="U62">
            <v>3014.02</v>
          </cell>
          <cell r="V62">
            <v>2104.0522891566266</v>
          </cell>
          <cell r="W62">
            <v>0.58889750470809787</v>
          </cell>
          <cell r="X62">
            <v>5118.0722891566265</v>
          </cell>
        </row>
        <row r="63">
          <cell r="A63" t="str">
            <v>473CB</v>
          </cell>
          <cell r="C63" t="str">
            <v>Collective latrines officer</v>
          </cell>
          <cell r="D63">
            <v>1</v>
          </cell>
          <cell r="E63">
            <v>6</v>
          </cell>
          <cell r="F63" t="str">
            <v>month</v>
          </cell>
          <cell r="G63" t="str">
            <v>Muhajeria</v>
          </cell>
          <cell r="O63">
            <v>0</v>
          </cell>
          <cell r="P63">
            <v>0</v>
          </cell>
          <cell r="Q63">
            <v>0</v>
          </cell>
          <cell r="R63">
            <v>1279.5180722891566</v>
          </cell>
          <cell r="S63">
            <v>0</v>
          </cell>
          <cell r="T63">
            <v>1276.55</v>
          </cell>
          <cell r="U63">
            <v>1276.55</v>
          </cell>
          <cell r="V63">
            <v>2.9680722891566802</v>
          </cell>
          <cell r="W63">
            <v>0.99768032015065911</v>
          </cell>
          <cell r="X63">
            <v>1279.5180722891566</v>
          </cell>
        </row>
        <row r="64">
          <cell r="A64" t="str">
            <v>473HP</v>
          </cell>
          <cell r="C64" t="str">
            <v>Hand pump supervisor</v>
          </cell>
          <cell r="D64">
            <v>1</v>
          </cell>
          <cell r="E64">
            <v>6</v>
          </cell>
          <cell r="F64" t="str">
            <v>month</v>
          </cell>
          <cell r="G64" t="str">
            <v>Muhajeria</v>
          </cell>
          <cell r="O64">
            <v>0</v>
          </cell>
          <cell r="P64">
            <v>0</v>
          </cell>
          <cell r="Q64">
            <v>0</v>
          </cell>
          <cell r="R64">
            <v>1492.7710843373493</v>
          </cell>
          <cell r="S64">
            <v>0</v>
          </cell>
          <cell r="T64">
            <v>887.19</v>
          </cell>
          <cell r="U64">
            <v>887.19</v>
          </cell>
          <cell r="V64">
            <v>605.58108433734924</v>
          </cell>
          <cell r="W64">
            <v>0.59432421307506056</v>
          </cell>
          <cell r="X64">
            <v>1492.7710843373493</v>
          </cell>
        </row>
        <row r="65">
          <cell r="A65" t="str">
            <v>473HT</v>
          </cell>
          <cell r="C65" t="str">
            <v>Hand pump technician</v>
          </cell>
          <cell r="D65">
            <v>1</v>
          </cell>
          <cell r="E65">
            <v>6</v>
          </cell>
          <cell r="F65" t="str">
            <v>month</v>
          </cell>
          <cell r="G65" t="str">
            <v>Muhajeria</v>
          </cell>
          <cell r="O65">
            <v>0</v>
          </cell>
          <cell r="P65">
            <v>0</v>
          </cell>
          <cell r="Q65">
            <v>0</v>
          </cell>
          <cell r="R65">
            <v>1279.5180722891566</v>
          </cell>
          <cell r="S65">
            <v>0</v>
          </cell>
          <cell r="T65">
            <v>854.3</v>
          </cell>
          <cell r="U65">
            <v>854.3</v>
          </cell>
          <cell r="V65">
            <v>425.21807228915668</v>
          </cell>
          <cell r="W65">
            <v>0.66767325800376642</v>
          </cell>
          <cell r="X65">
            <v>1279.5180722891566</v>
          </cell>
        </row>
        <row r="66">
          <cell r="A66" t="str">
            <v>473WY</v>
          </cell>
          <cell r="C66" t="str">
            <v>Supervisor Water Yard Rehabilitation</v>
          </cell>
          <cell r="D66">
            <v>1</v>
          </cell>
          <cell r="E66">
            <v>6</v>
          </cell>
          <cell r="F66" t="str">
            <v>month</v>
          </cell>
          <cell r="G66" t="str">
            <v>Muhajeria</v>
          </cell>
          <cell r="O66">
            <v>0</v>
          </cell>
          <cell r="P66">
            <v>0</v>
          </cell>
          <cell r="Q66">
            <v>0</v>
          </cell>
          <cell r="R66">
            <v>1492.7710843373493</v>
          </cell>
          <cell r="S66">
            <v>0</v>
          </cell>
          <cell r="T66">
            <v>1741.04</v>
          </cell>
          <cell r="U66">
            <v>1741.04</v>
          </cell>
          <cell r="V66">
            <v>-248.26891566265067</v>
          </cell>
          <cell r="W66">
            <v>1.1663141242937853</v>
          </cell>
          <cell r="X66">
            <v>1492.7710843373493</v>
          </cell>
        </row>
        <row r="67">
          <cell r="A67" t="str">
            <v>473CS</v>
          </cell>
          <cell r="C67" t="str">
            <v>Chlorinator Supervisor</v>
          </cell>
          <cell r="D67">
            <v>1</v>
          </cell>
          <cell r="E67">
            <v>6</v>
          </cell>
          <cell r="F67" t="str">
            <v>month</v>
          </cell>
          <cell r="G67" t="str">
            <v>Muhajeria</v>
          </cell>
          <cell r="O67">
            <v>0</v>
          </cell>
          <cell r="P67">
            <v>0</v>
          </cell>
          <cell r="Q67">
            <v>0</v>
          </cell>
          <cell r="R67">
            <v>1279.5180722891566</v>
          </cell>
          <cell r="S67">
            <v>0</v>
          </cell>
          <cell r="T67">
            <v>943.53</v>
          </cell>
          <cell r="U67">
            <v>943.53</v>
          </cell>
          <cell r="V67">
            <v>335.98807228915666</v>
          </cell>
          <cell r="W67">
            <v>0.73741045197740107</v>
          </cell>
          <cell r="X67">
            <v>1279.5180722891566</v>
          </cell>
        </row>
        <row r="68">
          <cell r="A68" t="str">
            <v>473CG</v>
          </cell>
          <cell r="C68" t="str">
            <v>Watsan Chlorinator Guard</v>
          </cell>
          <cell r="D68">
            <v>12</v>
          </cell>
          <cell r="E68">
            <v>6</v>
          </cell>
          <cell r="F68" t="str">
            <v>month</v>
          </cell>
          <cell r="G68" t="str">
            <v>Muhajeria</v>
          </cell>
          <cell r="O68">
            <v>0</v>
          </cell>
          <cell r="P68">
            <v>0</v>
          </cell>
          <cell r="Q68">
            <v>0</v>
          </cell>
          <cell r="R68">
            <v>12795.180722891566</v>
          </cell>
          <cell r="S68">
            <v>0</v>
          </cell>
          <cell r="T68">
            <v>827</v>
          </cell>
          <cell r="U68">
            <v>827</v>
          </cell>
          <cell r="V68">
            <v>11968.180722891566</v>
          </cell>
          <cell r="W68">
            <v>6.4633709981167617E-2</v>
          </cell>
          <cell r="X68">
            <v>12795.180722891566</v>
          </cell>
        </row>
        <row r="69">
          <cell r="A69" t="str">
            <v>473WW</v>
          </cell>
          <cell r="C69" t="str">
            <v>Watsan Daily workers</v>
          </cell>
          <cell r="D69">
            <v>18</v>
          </cell>
          <cell r="E69">
            <v>6</v>
          </cell>
          <cell r="F69" t="str">
            <v>month</v>
          </cell>
          <cell r="O69">
            <v>0</v>
          </cell>
          <cell r="P69">
            <v>0</v>
          </cell>
          <cell r="Q69">
            <v>0</v>
          </cell>
          <cell r="R69">
            <v>17196.722891566264</v>
          </cell>
          <cell r="S69">
            <v>0</v>
          </cell>
          <cell r="T69">
            <v>5013.63</v>
          </cell>
          <cell r="U69">
            <v>5013.63</v>
          </cell>
          <cell r="V69">
            <v>12183.092891566263</v>
          </cell>
          <cell r="W69">
            <v>0.29154566434624701</v>
          </cell>
          <cell r="X69">
            <v>17196.722891566264</v>
          </cell>
        </row>
        <row r="70">
          <cell r="A70" t="str">
            <v>473NF</v>
          </cell>
          <cell r="C70" t="str">
            <v>Distrib Assistant (NFI)</v>
          </cell>
          <cell r="D70">
            <v>1</v>
          </cell>
          <cell r="E70">
            <v>6</v>
          </cell>
          <cell r="F70" t="str">
            <v>month</v>
          </cell>
          <cell r="G70" t="str">
            <v>Muhajeria</v>
          </cell>
          <cell r="O70">
            <v>0</v>
          </cell>
          <cell r="P70">
            <v>0</v>
          </cell>
          <cell r="Q70">
            <v>0</v>
          </cell>
          <cell r="R70">
            <v>2047.2289156626505</v>
          </cell>
          <cell r="S70">
            <v>0</v>
          </cell>
          <cell r="T70">
            <v>0</v>
          </cell>
          <cell r="U70">
            <v>0</v>
          </cell>
          <cell r="V70">
            <v>2047.2289156626505</v>
          </cell>
          <cell r="W70">
            <v>0</v>
          </cell>
          <cell r="X70">
            <v>2047.2289156626505</v>
          </cell>
        </row>
        <row r="71">
          <cell r="A71" t="str">
            <v>473RA</v>
          </cell>
          <cell r="C71" t="str">
            <v>Registration assistant</v>
          </cell>
          <cell r="D71">
            <v>1</v>
          </cell>
          <cell r="E71">
            <v>6</v>
          </cell>
          <cell r="F71" t="str">
            <v>month</v>
          </cell>
          <cell r="G71" t="str">
            <v>Muhajeria</v>
          </cell>
          <cell r="O71">
            <v>0</v>
          </cell>
          <cell r="P71">
            <v>0</v>
          </cell>
          <cell r="Q71">
            <v>0</v>
          </cell>
          <cell r="R71">
            <v>2047.2289156626505</v>
          </cell>
          <cell r="S71">
            <v>0</v>
          </cell>
          <cell r="T71">
            <v>0</v>
          </cell>
          <cell r="U71">
            <v>0</v>
          </cell>
          <cell r="V71">
            <v>2047.2289156626505</v>
          </cell>
          <cell r="W71">
            <v>0</v>
          </cell>
          <cell r="X71">
            <v>2047.2289156626505</v>
          </cell>
        </row>
        <row r="72">
          <cell r="A72" t="str">
            <v>473CD</v>
          </cell>
          <cell r="C72" t="str">
            <v>Camp coordinator assistant</v>
          </cell>
          <cell r="D72">
            <v>1</v>
          </cell>
          <cell r="E72">
            <v>6</v>
          </cell>
          <cell r="F72" t="str">
            <v>month</v>
          </cell>
          <cell r="G72" t="str">
            <v>Muhajeria</v>
          </cell>
          <cell r="O72">
            <v>0</v>
          </cell>
          <cell r="P72">
            <v>0</v>
          </cell>
          <cell r="Q72">
            <v>0</v>
          </cell>
          <cell r="R72">
            <v>2047.2289156626505</v>
          </cell>
          <cell r="S72">
            <v>0</v>
          </cell>
          <cell r="T72">
            <v>2460.41</v>
          </cell>
          <cell r="U72">
            <v>2460.41</v>
          </cell>
          <cell r="V72">
            <v>-413.18108433734938</v>
          </cell>
          <cell r="W72">
            <v>1.2018245645009416</v>
          </cell>
          <cell r="X72">
            <v>2047.2289156626505</v>
          </cell>
        </row>
        <row r="73">
          <cell r="A73" t="str">
            <v>473FP</v>
          </cell>
          <cell r="C73" t="str">
            <v>Camp focal point</v>
          </cell>
          <cell r="D73">
            <v>2</v>
          </cell>
          <cell r="E73">
            <v>6</v>
          </cell>
          <cell r="F73" t="str">
            <v>month</v>
          </cell>
          <cell r="G73" t="str">
            <v>Muhajeria</v>
          </cell>
          <cell r="O73">
            <v>0</v>
          </cell>
          <cell r="P73">
            <v>0</v>
          </cell>
          <cell r="Q73">
            <v>0</v>
          </cell>
          <cell r="R73">
            <v>2559.0361445783133</v>
          </cell>
          <cell r="S73">
            <v>0</v>
          </cell>
          <cell r="T73">
            <v>3689.85</v>
          </cell>
          <cell r="U73">
            <v>3689.85</v>
          </cell>
          <cell r="V73">
            <v>-1130.8138554216866</v>
          </cell>
          <cell r="W73">
            <v>1.4418905367231638</v>
          </cell>
          <cell r="X73">
            <v>2559.0361445783133</v>
          </cell>
        </row>
        <row r="74">
          <cell r="A74" t="str">
            <v>473SW</v>
          </cell>
          <cell r="C74" t="str">
            <v>Social worker</v>
          </cell>
          <cell r="D74">
            <v>4</v>
          </cell>
          <cell r="E74">
            <v>6</v>
          </cell>
          <cell r="F74" t="str">
            <v>month</v>
          </cell>
          <cell r="G74" t="str">
            <v>Muhajeria</v>
          </cell>
          <cell r="O74">
            <v>0</v>
          </cell>
          <cell r="P74">
            <v>0</v>
          </cell>
          <cell r="Q74">
            <v>0</v>
          </cell>
          <cell r="R74">
            <v>5118.0722891566265</v>
          </cell>
          <cell r="S74">
            <v>0</v>
          </cell>
          <cell r="T74">
            <v>4255.8599999999997</v>
          </cell>
          <cell r="U74">
            <v>4255.8599999999997</v>
          </cell>
          <cell r="V74">
            <v>862.21228915662687</v>
          </cell>
          <cell r="W74">
            <v>0.83153573446327678</v>
          </cell>
          <cell r="X74">
            <v>5118.0722891566265</v>
          </cell>
        </row>
        <row r="75">
          <cell r="A75" t="str">
            <v>473AG</v>
          </cell>
          <cell r="C75" t="str">
            <v>Agronome</v>
          </cell>
          <cell r="D75">
            <v>1</v>
          </cell>
          <cell r="E75">
            <v>6</v>
          </cell>
          <cell r="F75" t="str">
            <v>month</v>
          </cell>
          <cell r="G75" t="str">
            <v>Muhajeria</v>
          </cell>
          <cell r="O75">
            <v>0</v>
          </cell>
          <cell r="P75">
            <v>0</v>
          </cell>
          <cell r="Q75">
            <v>0</v>
          </cell>
          <cell r="R75">
            <v>1961.9277108433735</v>
          </cell>
          <cell r="S75">
            <v>0</v>
          </cell>
          <cell r="T75">
            <v>2484.21</v>
          </cell>
          <cell r="U75">
            <v>2484.21</v>
          </cell>
          <cell r="V75">
            <v>-522.28228915662658</v>
          </cell>
          <cell r="W75">
            <v>1.2662087324981577</v>
          </cell>
          <cell r="X75">
            <v>1961.9277108433735</v>
          </cell>
        </row>
        <row r="76">
          <cell r="A76" t="str">
            <v>473VE</v>
          </cell>
          <cell r="C76" t="str">
            <v>Veterinary</v>
          </cell>
          <cell r="D76">
            <v>1</v>
          </cell>
          <cell r="E76">
            <v>6</v>
          </cell>
          <cell r="F76" t="str">
            <v>month</v>
          </cell>
          <cell r="G76" t="str">
            <v>Muhajeria</v>
          </cell>
          <cell r="O76">
            <v>0</v>
          </cell>
          <cell r="P76">
            <v>0</v>
          </cell>
          <cell r="Q76">
            <v>0</v>
          </cell>
          <cell r="R76">
            <v>1961.9277108433735</v>
          </cell>
          <cell r="S76">
            <v>0</v>
          </cell>
          <cell r="T76">
            <v>1870.44</v>
          </cell>
          <cell r="U76">
            <v>1870.44</v>
          </cell>
          <cell r="V76">
            <v>91.487710843373407</v>
          </cell>
          <cell r="W76">
            <v>0.95336845983787777</v>
          </cell>
          <cell r="X76">
            <v>1961.9277108433735</v>
          </cell>
        </row>
        <row r="77">
          <cell r="A77" t="str">
            <v>473RO</v>
          </cell>
          <cell r="C77" t="str">
            <v>Responsible CBO</v>
          </cell>
          <cell r="D77">
            <v>1</v>
          </cell>
          <cell r="E77">
            <v>6</v>
          </cell>
          <cell r="F77" t="str">
            <v>month</v>
          </cell>
          <cell r="G77" t="str">
            <v>Muhajeria</v>
          </cell>
          <cell r="O77">
            <v>0</v>
          </cell>
          <cell r="P77">
            <v>0</v>
          </cell>
          <cell r="Q77">
            <v>0</v>
          </cell>
          <cell r="R77">
            <v>1961.9277108433735</v>
          </cell>
          <cell r="S77">
            <v>0</v>
          </cell>
          <cell r="T77">
            <v>0</v>
          </cell>
          <cell r="U77">
            <v>0</v>
          </cell>
          <cell r="V77">
            <v>1961.9277108433735</v>
          </cell>
          <cell r="W77">
            <v>0</v>
          </cell>
          <cell r="X77">
            <v>1961.9277108433735</v>
          </cell>
        </row>
        <row r="78">
          <cell r="A78" t="str">
            <v>473BO</v>
          </cell>
          <cell r="C78" t="str">
            <v>CBO animator / support</v>
          </cell>
          <cell r="D78">
            <v>4</v>
          </cell>
          <cell r="E78">
            <v>6</v>
          </cell>
          <cell r="F78" t="str">
            <v>month</v>
          </cell>
          <cell r="G78" t="str">
            <v>Muhajeria</v>
          </cell>
          <cell r="O78">
            <v>0</v>
          </cell>
          <cell r="P78">
            <v>0</v>
          </cell>
          <cell r="Q78">
            <v>0</v>
          </cell>
          <cell r="R78">
            <v>5629.8795180722891</v>
          </cell>
          <cell r="S78">
            <v>0</v>
          </cell>
          <cell r="T78">
            <v>0</v>
          </cell>
          <cell r="U78">
            <v>0</v>
          </cell>
          <cell r="V78">
            <v>5629.8795180722891</v>
          </cell>
          <cell r="W78">
            <v>0</v>
          </cell>
          <cell r="X78">
            <v>5629.8795180722891</v>
          </cell>
        </row>
        <row r="79">
          <cell r="A79" t="str">
            <v>473WZ</v>
          </cell>
          <cell r="C79" t="str">
            <v>Daily workers</v>
          </cell>
          <cell r="D79">
            <v>5</v>
          </cell>
          <cell r="E79">
            <v>5</v>
          </cell>
          <cell r="F79" t="str">
            <v>month</v>
          </cell>
          <cell r="O79">
            <v>0</v>
          </cell>
          <cell r="P79">
            <v>0</v>
          </cell>
          <cell r="Q79">
            <v>0</v>
          </cell>
          <cell r="R79">
            <v>3980.7228915662649</v>
          </cell>
          <cell r="S79">
            <v>0</v>
          </cell>
          <cell r="T79">
            <v>607.12</v>
          </cell>
          <cell r="U79">
            <v>607.12</v>
          </cell>
          <cell r="V79">
            <v>3373.602891566265</v>
          </cell>
          <cell r="W79">
            <v>0.15251501210653753</v>
          </cell>
          <cell r="X79">
            <v>3980.7228915662649</v>
          </cell>
        </row>
        <row r="80">
          <cell r="B80" t="str">
            <v>Support costs</v>
          </cell>
          <cell r="H80">
            <v>0</v>
          </cell>
          <cell r="I80">
            <v>0</v>
          </cell>
          <cell r="J80">
            <v>0</v>
          </cell>
          <cell r="K80">
            <v>0</v>
          </cell>
          <cell r="L80">
            <v>0</v>
          </cell>
          <cell r="M80">
            <v>0</v>
          </cell>
          <cell r="N80">
            <v>0</v>
          </cell>
          <cell r="O80">
            <v>0</v>
          </cell>
          <cell r="P80">
            <v>0</v>
          </cell>
          <cell r="Q80">
            <v>0</v>
          </cell>
          <cell r="R80">
            <v>257104.22891566265</v>
          </cell>
          <cell r="S80">
            <v>0</v>
          </cell>
          <cell r="T80">
            <v>286950.81311599998</v>
          </cell>
          <cell r="U80">
            <v>286950.81311599998</v>
          </cell>
          <cell r="V80">
            <v>-29846.584200337365</v>
          </cell>
          <cell r="W80">
            <v>1.1160874884330581</v>
          </cell>
          <cell r="X80">
            <v>257104.22891566265</v>
          </cell>
        </row>
        <row r="81">
          <cell r="B81" t="str">
            <v>Personnel</v>
          </cell>
          <cell r="H81">
            <v>0</v>
          </cell>
          <cell r="I81">
            <v>0</v>
          </cell>
          <cell r="J81">
            <v>0</v>
          </cell>
          <cell r="K81">
            <v>0</v>
          </cell>
          <cell r="L81">
            <v>0</v>
          </cell>
          <cell r="M81">
            <v>0</v>
          </cell>
          <cell r="N81">
            <v>0</v>
          </cell>
          <cell r="O81">
            <v>0</v>
          </cell>
          <cell r="P81">
            <v>0</v>
          </cell>
          <cell r="Q81">
            <v>0</v>
          </cell>
          <cell r="R81">
            <v>134482.32530120481</v>
          </cell>
          <cell r="S81">
            <v>0</v>
          </cell>
          <cell r="T81">
            <v>129556.86311599999</v>
          </cell>
          <cell r="U81">
            <v>129556.86311599999</v>
          </cell>
          <cell r="V81">
            <v>4925.4621852048076</v>
          </cell>
          <cell r="W81">
            <v>0.96337465035518177</v>
          </cell>
          <cell r="X81">
            <v>134482.32530120481</v>
          </cell>
        </row>
        <row r="82">
          <cell r="B82" t="str">
            <v>Expatriate staff</v>
          </cell>
          <cell r="H82">
            <v>0</v>
          </cell>
          <cell r="I82">
            <v>0</v>
          </cell>
          <cell r="J82">
            <v>0</v>
          </cell>
          <cell r="K82">
            <v>0</v>
          </cell>
          <cell r="L82">
            <v>0</v>
          </cell>
          <cell r="M82">
            <v>0</v>
          </cell>
          <cell r="N82">
            <v>0</v>
          </cell>
          <cell r="O82">
            <v>0</v>
          </cell>
          <cell r="P82">
            <v>0</v>
          </cell>
          <cell r="Q82">
            <v>0</v>
          </cell>
          <cell r="R82">
            <v>36963.855421686749</v>
          </cell>
          <cell r="S82">
            <v>0</v>
          </cell>
          <cell r="T82">
            <v>59874.310000000005</v>
          </cell>
          <cell r="U82">
            <v>59874.310000000005</v>
          </cell>
          <cell r="V82">
            <v>-22910.454578313256</v>
          </cell>
          <cell r="W82">
            <v>1.6198069524119949</v>
          </cell>
          <cell r="X82">
            <v>36963.855421686749</v>
          </cell>
        </row>
        <row r="83">
          <cell r="A83" t="str">
            <v>473HM</v>
          </cell>
          <cell r="C83" t="str">
            <v>Head of mission</v>
          </cell>
          <cell r="D83">
            <v>1</v>
          </cell>
          <cell r="E83">
            <v>4</v>
          </cell>
          <cell r="F83" t="str">
            <v>month</v>
          </cell>
          <cell r="G83" t="str">
            <v>Khartoum</v>
          </cell>
          <cell r="O83">
            <v>0</v>
          </cell>
          <cell r="Q83">
            <v>0</v>
          </cell>
          <cell r="R83">
            <v>12795.180722891566</v>
          </cell>
          <cell r="S83">
            <v>0</v>
          </cell>
          <cell r="T83">
            <v>22592.98</v>
          </cell>
          <cell r="U83">
            <v>22592.98</v>
          </cell>
          <cell r="V83">
            <v>-9797.7992771084337</v>
          </cell>
          <cell r="W83">
            <v>1.7657413747645951</v>
          </cell>
          <cell r="X83">
            <v>12795.180722891566</v>
          </cell>
        </row>
        <row r="84">
          <cell r="A84" t="str">
            <v>473AC</v>
          </cell>
          <cell r="C84" t="str">
            <v>Admin coordinator</v>
          </cell>
          <cell r="D84">
            <v>1</v>
          </cell>
          <cell r="E84">
            <v>4</v>
          </cell>
          <cell r="F84" t="str">
            <v>month</v>
          </cell>
          <cell r="G84" t="str">
            <v>Khartoum</v>
          </cell>
          <cell r="O84">
            <v>0</v>
          </cell>
          <cell r="Q84">
            <v>0</v>
          </cell>
          <cell r="R84">
            <v>8530.12048192771</v>
          </cell>
          <cell r="S84">
            <v>0</v>
          </cell>
          <cell r="T84">
            <v>14321.42</v>
          </cell>
          <cell r="U84">
            <v>14321.42</v>
          </cell>
          <cell r="V84">
            <v>-5791.2995180722901</v>
          </cell>
          <cell r="W84">
            <v>1.6789235310734465</v>
          </cell>
          <cell r="X84">
            <v>8530.12048192771</v>
          </cell>
        </row>
        <row r="85">
          <cell r="A85" t="str">
            <v>473LC</v>
          </cell>
          <cell r="C85" t="str">
            <v>Logistic coordinator</v>
          </cell>
          <cell r="D85">
            <v>1</v>
          </cell>
          <cell r="E85">
            <v>4</v>
          </cell>
          <cell r="F85" t="str">
            <v>month</v>
          </cell>
          <cell r="G85" t="str">
            <v>Khartoum</v>
          </cell>
          <cell r="O85">
            <v>0</v>
          </cell>
          <cell r="Q85">
            <v>0</v>
          </cell>
          <cell r="R85">
            <v>8530.12048192771</v>
          </cell>
          <cell r="S85">
            <v>0</v>
          </cell>
          <cell r="T85">
            <v>8966.15</v>
          </cell>
          <cell r="U85">
            <v>8966.15</v>
          </cell>
          <cell r="V85">
            <v>-436.02951807228965</v>
          </cell>
          <cell r="W85">
            <v>1.05111645480226</v>
          </cell>
          <cell r="X85">
            <v>8530.12048192771</v>
          </cell>
        </row>
        <row r="86">
          <cell r="A86" t="str">
            <v>473LO</v>
          </cell>
          <cell r="C86" t="str">
            <v>Logistician</v>
          </cell>
          <cell r="D86">
            <v>1</v>
          </cell>
          <cell r="E86">
            <v>5</v>
          </cell>
          <cell r="F86" t="str">
            <v>month</v>
          </cell>
          <cell r="O86">
            <v>0</v>
          </cell>
          <cell r="Q86">
            <v>0</v>
          </cell>
          <cell r="R86">
            <v>7108.4337349397583</v>
          </cell>
          <cell r="S86">
            <v>0</v>
          </cell>
          <cell r="T86">
            <v>13993.76</v>
          </cell>
          <cell r="U86">
            <v>13993.76</v>
          </cell>
          <cell r="V86">
            <v>-6885.3262650602419</v>
          </cell>
          <cell r="W86">
            <v>1.9686136949152544</v>
          </cell>
          <cell r="X86">
            <v>7108.4337349397583</v>
          </cell>
        </row>
        <row r="87">
          <cell r="B87" t="str">
            <v>Local staff</v>
          </cell>
          <cell r="H87">
            <v>0</v>
          </cell>
          <cell r="I87">
            <v>0</v>
          </cell>
          <cell r="J87">
            <v>0</v>
          </cell>
          <cell r="K87">
            <v>0</v>
          </cell>
          <cell r="L87">
            <v>0</v>
          </cell>
          <cell r="M87">
            <v>0</v>
          </cell>
          <cell r="N87">
            <v>0</v>
          </cell>
          <cell r="O87">
            <v>0</v>
          </cell>
          <cell r="P87">
            <v>0</v>
          </cell>
          <cell r="Q87">
            <v>0</v>
          </cell>
          <cell r="R87">
            <v>97518.469879518045</v>
          </cell>
          <cell r="S87">
            <v>0</v>
          </cell>
          <cell r="T87">
            <v>69682.553115999995</v>
          </cell>
          <cell r="U87">
            <v>69682.553115999995</v>
          </cell>
          <cell r="V87">
            <v>27835.916763518064</v>
          </cell>
          <cell r="W87">
            <v>0.71455749051529704</v>
          </cell>
          <cell r="X87">
            <v>97518.469879518045</v>
          </cell>
        </row>
        <row r="88">
          <cell r="A88" t="str">
            <v>473SA</v>
          </cell>
          <cell r="C88" t="str">
            <v>Senior Admin assistant</v>
          </cell>
          <cell r="D88">
            <v>1</v>
          </cell>
          <cell r="E88">
            <v>5</v>
          </cell>
          <cell r="F88" t="str">
            <v>month</v>
          </cell>
          <cell r="G88" t="str">
            <v>Khartoum</v>
          </cell>
          <cell r="O88">
            <v>0</v>
          </cell>
          <cell r="P88">
            <v>0</v>
          </cell>
          <cell r="Q88">
            <v>0</v>
          </cell>
          <cell r="R88">
            <v>2132.5301204819275</v>
          </cell>
          <cell r="S88">
            <v>0</v>
          </cell>
          <cell r="T88">
            <v>2664.84</v>
          </cell>
          <cell r="U88">
            <v>2664.84</v>
          </cell>
          <cell r="V88">
            <v>-532.30987951807265</v>
          </cell>
          <cell r="W88">
            <v>1.2496142372881358</v>
          </cell>
          <cell r="X88">
            <v>2132.5301204819275</v>
          </cell>
        </row>
        <row r="89">
          <cell r="A89" t="str">
            <v>473A1</v>
          </cell>
          <cell r="C89" t="str">
            <v>Admin assistant</v>
          </cell>
          <cell r="D89">
            <v>4</v>
          </cell>
          <cell r="E89">
            <v>4.375</v>
          </cell>
          <cell r="F89" t="str">
            <v>month</v>
          </cell>
          <cell r="O89">
            <v>0</v>
          </cell>
          <cell r="P89">
            <v>0</v>
          </cell>
          <cell r="Q89">
            <v>0</v>
          </cell>
          <cell r="R89">
            <v>6219.8795180722891</v>
          </cell>
          <cell r="S89">
            <v>0</v>
          </cell>
          <cell r="T89">
            <v>3877.69</v>
          </cell>
          <cell r="U89">
            <v>3877.69</v>
          </cell>
          <cell r="V89">
            <v>2342.189518072289</v>
          </cell>
          <cell r="W89">
            <v>0.62343490556900727</v>
          </cell>
          <cell r="X89">
            <v>6219.8795180722891</v>
          </cell>
        </row>
        <row r="90">
          <cell r="A90" t="str">
            <v>473SL</v>
          </cell>
          <cell r="C90" t="str">
            <v>Junior Counter part liaison officer</v>
          </cell>
          <cell r="D90">
            <v>1</v>
          </cell>
          <cell r="E90">
            <v>5</v>
          </cell>
          <cell r="F90" t="str">
            <v>month</v>
          </cell>
          <cell r="G90" t="str">
            <v>Khartoum</v>
          </cell>
          <cell r="O90">
            <v>0</v>
          </cell>
          <cell r="P90">
            <v>0</v>
          </cell>
          <cell r="Q90">
            <v>0</v>
          </cell>
          <cell r="R90">
            <v>5544.5783132530114</v>
          </cell>
          <cell r="S90">
            <v>0</v>
          </cell>
          <cell r="T90">
            <v>2226.25</v>
          </cell>
          <cell r="U90">
            <v>2226.25</v>
          </cell>
          <cell r="V90">
            <v>3318.3283132530114</v>
          </cell>
          <cell r="W90">
            <v>0.40151836158192095</v>
          </cell>
          <cell r="X90">
            <v>5544.5783132530114</v>
          </cell>
        </row>
        <row r="91">
          <cell r="A91" t="str">
            <v>473O1</v>
          </cell>
          <cell r="C91" t="str">
            <v>Liaison officer assistant</v>
          </cell>
          <cell r="D91">
            <v>4</v>
          </cell>
          <cell r="E91">
            <v>4.666666666666667</v>
          </cell>
          <cell r="F91" t="str">
            <v>month</v>
          </cell>
          <cell r="O91">
            <v>0</v>
          </cell>
          <cell r="P91">
            <v>0</v>
          </cell>
          <cell r="Q91">
            <v>0</v>
          </cell>
          <cell r="R91">
            <v>6634.3012048192768</v>
          </cell>
          <cell r="S91">
            <v>0</v>
          </cell>
          <cell r="T91">
            <v>5549.96</v>
          </cell>
          <cell r="U91">
            <v>5549.96</v>
          </cell>
          <cell r="V91">
            <v>1084.3412048192768</v>
          </cell>
          <cell r="W91">
            <v>0.83655532491777862</v>
          </cell>
          <cell r="X91">
            <v>6634.3012048192768</v>
          </cell>
        </row>
        <row r="92">
          <cell r="A92" t="str">
            <v>473SO</v>
          </cell>
          <cell r="C92" t="str">
            <v>Junior Counter part logistic officer</v>
          </cell>
          <cell r="D92">
            <v>1</v>
          </cell>
          <cell r="E92">
            <v>5</v>
          </cell>
          <cell r="F92" t="str">
            <v>month</v>
          </cell>
          <cell r="O92">
            <v>0</v>
          </cell>
          <cell r="P92">
            <v>0</v>
          </cell>
          <cell r="Q92">
            <v>0</v>
          </cell>
          <cell r="R92">
            <v>5544.5783132530114</v>
          </cell>
          <cell r="S92">
            <v>0</v>
          </cell>
          <cell r="T92">
            <v>0</v>
          </cell>
          <cell r="U92">
            <v>0</v>
          </cell>
          <cell r="V92">
            <v>5544.5783132530114</v>
          </cell>
          <cell r="W92">
            <v>0</v>
          </cell>
          <cell r="X92">
            <v>5544.5783132530114</v>
          </cell>
        </row>
        <row r="93">
          <cell r="A93" t="str">
            <v>473L1</v>
          </cell>
          <cell r="C93" t="str">
            <v>Logistic assistant</v>
          </cell>
          <cell r="D93">
            <v>9</v>
          </cell>
          <cell r="E93">
            <v>4.375</v>
          </cell>
          <cell r="F93" t="str">
            <v>month</v>
          </cell>
          <cell r="O93">
            <v>0</v>
          </cell>
          <cell r="P93">
            <v>0</v>
          </cell>
          <cell r="Q93">
            <v>0</v>
          </cell>
          <cell r="R93">
            <v>14927.710843373494</v>
          </cell>
          <cell r="S93">
            <v>0</v>
          </cell>
          <cell r="T93">
            <v>9508.23</v>
          </cell>
          <cell r="U93">
            <v>9508.23</v>
          </cell>
          <cell r="V93">
            <v>5419.4808433734943</v>
          </cell>
          <cell r="W93">
            <v>0.63695164648910407</v>
          </cell>
          <cell r="X93">
            <v>14927.710843373494</v>
          </cell>
        </row>
        <row r="94">
          <cell r="A94" t="str">
            <v>473T1</v>
          </cell>
          <cell r="C94" t="str">
            <v>Coordinator assistant / translator</v>
          </cell>
          <cell r="D94">
            <v>2</v>
          </cell>
          <cell r="E94">
            <v>6</v>
          </cell>
          <cell r="F94" t="str">
            <v>month</v>
          </cell>
          <cell r="G94" t="str">
            <v>Nyala</v>
          </cell>
          <cell r="O94">
            <v>0</v>
          </cell>
          <cell r="P94">
            <v>0</v>
          </cell>
          <cell r="Q94">
            <v>0</v>
          </cell>
          <cell r="R94">
            <v>5118.0722891566265</v>
          </cell>
          <cell r="S94">
            <v>0</v>
          </cell>
          <cell r="T94">
            <v>1682.47</v>
          </cell>
          <cell r="U94">
            <v>1682.47</v>
          </cell>
          <cell r="V94">
            <v>3435.6022891566263</v>
          </cell>
          <cell r="W94">
            <v>0.32873119114877591</v>
          </cell>
          <cell r="X94">
            <v>5118.0722891566265</v>
          </cell>
        </row>
        <row r="95">
          <cell r="A95" t="str">
            <v>473C1</v>
          </cell>
          <cell r="C95" t="str">
            <v>CIO assistant</v>
          </cell>
          <cell r="D95">
            <v>1</v>
          </cell>
          <cell r="E95">
            <v>6</v>
          </cell>
          <cell r="F95" t="str">
            <v>month</v>
          </cell>
          <cell r="G95" t="str">
            <v>Nyala</v>
          </cell>
          <cell r="O95">
            <v>0</v>
          </cell>
          <cell r="P95">
            <v>0</v>
          </cell>
          <cell r="Q95">
            <v>0</v>
          </cell>
          <cell r="R95">
            <v>2132.5301204819275</v>
          </cell>
          <cell r="S95">
            <v>0</v>
          </cell>
          <cell r="T95">
            <v>51.16</v>
          </cell>
          <cell r="U95">
            <v>51.16</v>
          </cell>
          <cell r="V95">
            <v>2081.3701204819276</v>
          </cell>
          <cell r="W95">
            <v>2.3990282485875706E-2</v>
          </cell>
          <cell r="X95">
            <v>2132.5301204819275</v>
          </cell>
        </row>
        <row r="96">
          <cell r="A96" t="str">
            <v>473DV</v>
          </cell>
          <cell r="C96" t="str">
            <v>Drivers</v>
          </cell>
          <cell r="D96">
            <v>14</v>
          </cell>
          <cell r="E96">
            <v>6</v>
          </cell>
          <cell r="F96" t="str">
            <v>month</v>
          </cell>
          <cell r="O96">
            <v>0</v>
          </cell>
          <cell r="P96">
            <v>0</v>
          </cell>
          <cell r="Q96">
            <v>0</v>
          </cell>
          <cell r="R96">
            <v>15524.819277108432</v>
          </cell>
          <cell r="S96">
            <v>0</v>
          </cell>
          <cell r="T96">
            <v>10830.43</v>
          </cell>
          <cell r="U96">
            <v>10830.43</v>
          </cell>
          <cell r="V96">
            <v>4694.389277108432</v>
          </cell>
          <cell r="W96">
            <v>0.69762035916061349</v>
          </cell>
          <cell r="X96">
            <v>15524.819277108432</v>
          </cell>
        </row>
        <row r="97">
          <cell r="A97" t="str">
            <v>473M1</v>
          </cell>
          <cell r="C97" t="str">
            <v>Mechanic</v>
          </cell>
          <cell r="D97">
            <v>2</v>
          </cell>
          <cell r="E97">
            <v>3</v>
          </cell>
          <cell r="F97" t="str">
            <v>month</v>
          </cell>
          <cell r="O97">
            <v>0</v>
          </cell>
          <cell r="P97">
            <v>0</v>
          </cell>
          <cell r="Q97">
            <v>0</v>
          </cell>
          <cell r="R97">
            <v>1108.9156626506024</v>
          </cell>
          <cell r="S97">
            <v>0</v>
          </cell>
          <cell r="T97">
            <v>0</v>
          </cell>
          <cell r="U97">
            <v>0</v>
          </cell>
          <cell r="V97">
            <v>1108.9156626506024</v>
          </cell>
          <cell r="W97">
            <v>0</v>
          </cell>
          <cell r="X97">
            <v>1108.9156626506024</v>
          </cell>
        </row>
        <row r="98">
          <cell r="A98" t="str">
            <v>473R1</v>
          </cell>
          <cell r="C98" t="str">
            <v>Radio operator</v>
          </cell>
          <cell r="D98">
            <v>2</v>
          </cell>
          <cell r="E98">
            <v>4</v>
          </cell>
          <cell r="F98" t="str">
            <v>month</v>
          </cell>
          <cell r="O98">
            <v>0</v>
          </cell>
          <cell r="P98">
            <v>0</v>
          </cell>
          <cell r="Q98">
            <v>0</v>
          </cell>
          <cell r="R98">
            <v>1364.8192771084337</v>
          </cell>
          <cell r="S98">
            <v>0</v>
          </cell>
          <cell r="T98">
            <v>1124.95</v>
          </cell>
          <cell r="U98">
            <v>1124.95</v>
          </cell>
          <cell r="V98">
            <v>239.86927710843361</v>
          </cell>
          <cell r="W98">
            <v>0.82424832274011306</v>
          </cell>
          <cell r="X98">
            <v>1364.8192771084337</v>
          </cell>
        </row>
        <row r="99">
          <cell r="A99" t="str">
            <v>473G1</v>
          </cell>
          <cell r="C99" t="str">
            <v>Guards</v>
          </cell>
          <cell r="D99">
            <v>40</v>
          </cell>
          <cell r="E99">
            <v>4</v>
          </cell>
          <cell r="F99" t="str">
            <v>month</v>
          </cell>
          <cell r="O99">
            <v>0</v>
          </cell>
          <cell r="P99">
            <v>0</v>
          </cell>
          <cell r="Q99">
            <v>0</v>
          </cell>
          <cell r="R99">
            <v>18925.493975903613</v>
          </cell>
          <cell r="S99">
            <v>0</v>
          </cell>
          <cell r="T99">
            <v>19625.743116000001</v>
          </cell>
          <cell r="U99">
            <v>19625.743116000001</v>
          </cell>
          <cell r="V99">
            <v>-700.24914009638815</v>
          </cell>
          <cell r="W99">
            <v>1.0370003097931269</v>
          </cell>
          <cell r="X99">
            <v>18925.493975903613</v>
          </cell>
        </row>
        <row r="100">
          <cell r="A100" t="str">
            <v>473S1</v>
          </cell>
          <cell r="C100" t="str">
            <v xml:space="preserve">Storekeeper </v>
          </cell>
          <cell r="D100">
            <v>3</v>
          </cell>
          <cell r="E100">
            <v>4</v>
          </cell>
          <cell r="F100" t="str">
            <v>month</v>
          </cell>
          <cell r="O100">
            <v>0</v>
          </cell>
          <cell r="P100">
            <v>0</v>
          </cell>
          <cell r="Q100">
            <v>0</v>
          </cell>
          <cell r="R100">
            <v>2729.6385542168673</v>
          </cell>
          <cell r="S100">
            <v>0</v>
          </cell>
          <cell r="T100">
            <v>2496.21</v>
          </cell>
          <cell r="U100">
            <v>2496.21</v>
          </cell>
          <cell r="V100">
            <v>233.42855421686727</v>
          </cell>
          <cell r="W100">
            <v>0.91448371292372888</v>
          </cell>
          <cell r="X100">
            <v>2729.6385542168673</v>
          </cell>
        </row>
        <row r="101">
          <cell r="A101" t="str">
            <v>473AE</v>
          </cell>
          <cell r="C101" t="str">
            <v>Cook/cleaner</v>
          </cell>
          <cell r="D101">
            <v>9</v>
          </cell>
          <cell r="E101">
            <v>4.333333333333333</v>
          </cell>
          <cell r="F101" t="str">
            <v>month</v>
          </cell>
          <cell r="O101">
            <v>0</v>
          </cell>
          <cell r="P101">
            <v>0</v>
          </cell>
          <cell r="Q101">
            <v>0</v>
          </cell>
          <cell r="R101">
            <v>4435.6626506024095</v>
          </cell>
          <cell r="S101">
            <v>0</v>
          </cell>
          <cell r="T101">
            <v>5349.75</v>
          </cell>
          <cell r="U101">
            <v>5349.75</v>
          </cell>
          <cell r="V101">
            <v>-914.08734939759051</v>
          </cell>
          <cell r="W101">
            <v>1.2060768415906129</v>
          </cell>
          <cell r="X101">
            <v>4435.6626506024095</v>
          </cell>
        </row>
        <row r="102">
          <cell r="A102" t="str">
            <v>473D1</v>
          </cell>
          <cell r="C102" t="str">
            <v>Daily worker</v>
          </cell>
          <cell r="D102">
            <v>6</v>
          </cell>
          <cell r="E102">
            <v>5</v>
          </cell>
          <cell r="F102" t="str">
            <v>month</v>
          </cell>
          <cell r="O102">
            <v>0</v>
          </cell>
          <cell r="Q102">
            <v>0</v>
          </cell>
          <cell r="R102">
            <v>5174.9397590361441</v>
          </cell>
          <cell r="S102">
            <v>0</v>
          </cell>
          <cell r="T102">
            <v>4694.87</v>
          </cell>
          <cell r="U102">
            <v>4694.87</v>
          </cell>
          <cell r="V102">
            <v>480.06975903614421</v>
          </cell>
          <cell r="W102">
            <v>0.90723181691190169</v>
          </cell>
          <cell r="X102">
            <v>5174.9397590361441</v>
          </cell>
        </row>
        <row r="103">
          <cell r="B103" t="str">
            <v>Local logistic costs</v>
          </cell>
          <cell r="H103">
            <v>0</v>
          </cell>
          <cell r="I103">
            <v>0</v>
          </cell>
          <cell r="J103">
            <v>0</v>
          </cell>
          <cell r="K103">
            <v>0</v>
          </cell>
          <cell r="L103">
            <v>0</v>
          </cell>
          <cell r="M103">
            <v>0</v>
          </cell>
          <cell r="N103">
            <v>0</v>
          </cell>
          <cell r="O103">
            <v>0</v>
          </cell>
          <cell r="P103">
            <v>0</v>
          </cell>
          <cell r="Q103">
            <v>0</v>
          </cell>
          <cell r="R103">
            <v>98471.710843373497</v>
          </cell>
          <cell r="S103">
            <v>0</v>
          </cell>
          <cell r="T103">
            <v>134187.92000000001</v>
          </cell>
          <cell r="U103">
            <v>134187.91999999998</v>
          </cell>
          <cell r="V103">
            <v>-35716.209156626508</v>
          </cell>
          <cell r="W103">
            <v>1.3627052769849379</v>
          </cell>
          <cell r="X103">
            <v>98471.710843373483</v>
          </cell>
        </row>
        <row r="104">
          <cell r="B104" t="str">
            <v>Office expenses</v>
          </cell>
          <cell r="H104">
            <v>0</v>
          </cell>
          <cell r="I104">
            <v>0</v>
          </cell>
          <cell r="J104">
            <v>0</v>
          </cell>
          <cell r="K104">
            <v>0</v>
          </cell>
          <cell r="L104">
            <v>0</v>
          </cell>
          <cell r="M104">
            <v>0</v>
          </cell>
          <cell r="N104">
            <v>0</v>
          </cell>
          <cell r="O104">
            <v>0</v>
          </cell>
          <cell r="P104">
            <v>0</v>
          </cell>
          <cell r="Q104">
            <v>0</v>
          </cell>
          <cell r="R104">
            <v>18446.385542168675</v>
          </cell>
          <cell r="S104">
            <v>0</v>
          </cell>
          <cell r="T104">
            <v>14787.900000000001</v>
          </cell>
          <cell r="U104">
            <v>14787.900000000001</v>
          </cell>
          <cell r="V104">
            <v>3658.4855421686734</v>
          </cell>
          <cell r="W104">
            <v>0.80166924659547378</v>
          </cell>
          <cell r="X104">
            <v>18446.385542168675</v>
          </cell>
        </row>
        <row r="105">
          <cell r="C105" t="str">
            <v>Office rental</v>
          </cell>
          <cell r="H105">
            <v>0</v>
          </cell>
          <cell r="I105">
            <v>0</v>
          </cell>
          <cell r="J105">
            <v>0</v>
          </cell>
          <cell r="K105">
            <v>0</v>
          </cell>
          <cell r="L105">
            <v>0</v>
          </cell>
          <cell r="M105">
            <v>0</v>
          </cell>
          <cell r="N105">
            <v>0</v>
          </cell>
          <cell r="O105">
            <v>0</v>
          </cell>
          <cell r="P105">
            <v>0</v>
          </cell>
          <cell r="Q105">
            <v>0</v>
          </cell>
          <cell r="R105">
            <v>12795.180722891566</v>
          </cell>
          <cell r="S105">
            <v>0</v>
          </cell>
          <cell r="T105">
            <v>8085.3200000000006</v>
          </cell>
          <cell r="U105">
            <v>8085.3200000000006</v>
          </cell>
          <cell r="V105">
            <v>4709.8607228915653</v>
          </cell>
          <cell r="W105">
            <v>0.63190354048964226</v>
          </cell>
          <cell r="X105">
            <v>12795.180722891566</v>
          </cell>
        </row>
        <row r="106">
          <cell r="A106" t="str">
            <v>473KO</v>
          </cell>
          <cell r="D106" t="str">
            <v>base</v>
          </cell>
          <cell r="G106" t="str">
            <v>Khartoum</v>
          </cell>
          <cell r="O106">
            <v>0</v>
          </cell>
          <cell r="Q106">
            <v>0</v>
          </cell>
          <cell r="T106">
            <v>282.20999999999998</v>
          </cell>
          <cell r="U106">
            <v>282.20999999999998</v>
          </cell>
          <cell r="W106">
            <v>0</v>
          </cell>
          <cell r="X106">
            <v>0</v>
          </cell>
        </row>
        <row r="107">
          <cell r="A107" t="str">
            <v>473NO</v>
          </cell>
          <cell r="D107" t="str">
            <v>base</v>
          </cell>
          <cell r="G107" t="str">
            <v>Nyala</v>
          </cell>
          <cell r="O107">
            <v>0</v>
          </cell>
          <cell r="Q107">
            <v>0</v>
          </cell>
          <cell r="T107">
            <v>6064.81</v>
          </cell>
          <cell r="U107">
            <v>6064.81</v>
          </cell>
          <cell r="W107">
            <v>0</v>
          </cell>
          <cell r="X107">
            <v>0</v>
          </cell>
        </row>
        <row r="108">
          <cell r="A108" t="str">
            <v>473MO</v>
          </cell>
          <cell r="D108" t="str">
            <v>base</v>
          </cell>
          <cell r="G108" t="str">
            <v>Muhajeria</v>
          </cell>
          <cell r="O108">
            <v>0</v>
          </cell>
          <cell r="Q108">
            <v>0</v>
          </cell>
          <cell r="T108">
            <v>1738.3</v>
          </cell>
          <cell r="U108">
            <v>1738.3</v>
          </cell>
          <cell r="W108">
            <v>0</v>
          </cell>
          <cell r="X108">
            <v>0</v>
          </cell>
        </row>
        <row r="109">
          <cell r="C109" t="str">
            <v>Office rehabilitation</v>
          </cell>
          <cell r="H109">
            <v>0</v>
          </cell>
          <cell r="I109">
            <v>0</v>
          </cell>
          <cell r="J109">
            <v>0</v>
          </cell>
          <cell r="K109">
            <v>0</v>
          </cell>
          <cell r="L109">
            <v>0</v>
          </cell>
          <cell r="M109">
            <v>0</v>
          </cell>
          <cell r="N109">
            <v>0</v>
          </cell>
          <cell r="O109">
            <v>0</v>
          </cell>
          <cell r="P109">
            <v>0</v>
          </cell>
          <cell r="Q109">
            <v>0</v>
          </cell>
          <cell r="R109">
            <v>5651.2048192771081</v>
          </cell>
          <cell r="S109">
            <v>0</v>
          </cell>
          <cell r="T109">
            <v>6702.58</v>
          </cell>
          <cell r="U109">
            <v>6702.58</v>
          </cell>
          <cell r="V109">
            <v>-1051.3751807228919</v>
          </cell>
          <cell r="W109">
            <v>1.1860444302313187</v>
          </cell>
          <cell r="X109">
            <v>5651.2048192771081</v>
          </cell>
        </row>
        <row r="110">
          <cell r="A110" t="str">
            <v>473KH</v>
          </cell>
          <cell r="D110" t="str">
            <v>base</v>
          </cell>
          <cell r="G110" t="str">
            <v>Khartoum</v>
          </cell>
          <cell r="O110">
            <v>0</v>
          </cell>
          <cell r="Q110">
            <v>0</v>
          </cell>
          <cell r="T110">
            <v>206.83</v>
          </cell>
          <cell r="U110">
            <v>206.83</v>
          </cell>
          <cell r="W110">
            <v>0</v>
          </cell>
          <cell r="X110">
            <v>0</v>
          </cell>
        </row>
        <row r="111">
          <cell r="A111" t="str">
            <v>473NH</v>
          </cell>
          <cell r="D111" t="str">
            <v>base</v>
          </cell>
          <cell r="G111" t="str">
            <v>Nyala</v>
          </cell>
          <cell r="O111">
            <v>0</v>
          </cell>
          <cell r="Q111">
            <v>0</v>
          </cell>
          <cell r="T111">
            <v>3969.94</v>
          </cell>
          <cell r="U111">
            <v>3969.94</v>
          </cell>
          <cell r="W111">
            <v>0</v>
          </cell>
          <cell r="X111">
            <v>0</v>
          </cell>
        </row>
        <row r="112">
          <cell r="A112" t="str">
            <v>473MH</v>
          </cell>
          <cell r="D112" t="str">
            <v>base</v>
          </cell>
          <cell r="G112" t="str">
            <v>Muhajeria</v>
          </cell>
          <cell r="O112">
            <v>0</v>
          </cell>
          <cell r="Q112">
            <v>0</v>
          </cell>
          <cell r="T112">
            <v>2525.81</v>
          </cell>
          <cell r="U112">
            <v>2525.81</v>
          </cell>
          <cell r="W112">
            <v>0</v>
          </cell>
          <cell r="X112">
            <v>0</v>
          </cell>
        </row>
        <row r="113">
          <cell r="A113" t="str">
            <v>473SH</v>
          </cell>
          <cell r="D113" t="str">
            <v>base</v>
          </cell>
          <cell r="G113" t="str">
            <v>Shaeria</v>
          </cell>
          <cell r="O113">
            <v>0</v>
          </cell>
          <cell r="Q113">
            <v>0</v>
          </cell>
          <cell r="T113">
            <v>0</v>
          </cell>
          <cell r="U113">
            <v>0</v>
          </cell>
          <cell r="W113">
            <v>0</v>
          </cell>
          <cell r="X113">
            <v>0</v>
          </cell>
        </row>
        <row r="114">
          <cell r="B114" t="str">
            <v>Office consumable and supplies</v>
          </cell>
          <cell r="H114">
            <v>0</v>
          </cell>
          <cell r="I114">
            <v>0</v>
          </cell>
          <cell r="J114">
            <v>0</v>
          </cell>
          <cell r="K114">
            <v>0</v>
          </cell>
          <cell r="L114">
            <v>0</v>
          </cell>
          <cell r="M114">
            <v>0</v>
          </cell>
          <cell r="N114">
            <v>0</v>
          </cell>
          <cell r="O114">
            <v>0</v>
          </cell>
          <cell r="P114">
            <v>0</v>
          </cell>
          <cell r="Q114">
            <v>0</v>
          </cell>
          <cell r="R114">
            <v>4265.0602409638559</v>
          </cell>
          <cell r="S114">
            <v>0</v>
          </cell>
          <cell r="T114">
            <v>8233.2099999999991</v>
          </cell>
          <cell r="U114">
            <v>8233.2099999999991</v>
          </cell>
          <cell r="V114">
            <v>-3968.1497590361441</v>
          </cell>
          <cell r="W114">
            <v>1.9303853954802255</v>
          </cell>
          <cell r="X114">
            <v>4265.0602409638559</v>
          </cell>
        </row>
        <row r="115">
          <cell r="A115" t="str">
            <v>473CM</v>
          </cell>
          <cell r="C115" t="str">
            <v>Computer maintenance</v>
          </cell>
          <cell r="O115">
            <v>0</v>
          </cell>
          <cell r="Q115">
            <v>0</v>
          </cell>
          <cell r="R115">
            <v>853.01204819277109</v>
          </cell>
          <cell r="S115">
            <v>0</v>
          </cell>
          <cell r="T115">
            <v>1077.6400000000001</v>
          </cell>
          <cell r="U115">
            <v>1077.6400000000001</v>
          </cell>
          <cell r="V115">
            <v>-224.62795180722901</v>
          </cell>
          <cell r="W115">
            <v>1.2633350282485878</v>
          </cell>
          <cell r="X115">
            <v>853.01204819277109</v>
          </cell>
        </row>
        <row r="116">
          <cell r="A116" t="str">
            <v>473OE</v>
          </cell>
          <cell r="C116" t="str">
            <v>Office expenses</v>
          </cell>
          <cell r="O116">
            <v>0</v>
          </cell>
          <cell r="Q116">
            <v>0</v>
          </cell>
          <cell r="R116">
            <v>3412.0481927710844</v>
          </cell>
          <cell r="S116">
            <v>0</v>
          </cell>
          <cell r="T116">
            <v>7155.57</v>
          </cell>
          <cell r="U116">
            <v>7155.57</v>
          </cell>
          <cell r="V116">
            <v>-3743.5218072289153</v>
          </cell>
          <cell r="W116">
            <v>2.0971479872881353</v>
          </cell>
          <cell r="X116">
            <v>3412.0481927710844</v>
          </cell>
        </row>
        <row r="117">
          <cell r="B117" t="str">
            <v>Local contracted transport</v>
          </cell>
          <cell r="H117">
            <v>0</v>
          </cell>
          <cell r="I117">
            <v>0</v>
          </cell>
          <cell r="J117">
            <v>0</v>
          </cell>
          <cell r="K117">
            <v>0</v>
          </cell>
          <cell r="L117">
            <v>0</v>
          </cell>
          <cell r="M117">
            <v>0</v>
          </cell>
          <cell r="N117">
            <v>0</v>
          </cell>
          <cell r="O117">
            <v>0</v>
          </cell>
          <cell r="P117">
            <v>0</v>
          </cell>
          <cell r="Q117">
            <v>0</v>
          </cell>
          <cell r="R117">
            <v>42876.650602409638</v>
          </cell>
          <cell r="S117">
            <v>0</v>
          </cell>
          <cell r="T117">
            <v>58231.81</v>
          </cell>
          <cell r="U117">
            <v>58231.81</v>
          </cell>
          <cell r="V117">
            <v>-15355.15939759036</v>
          </cell>
          <cell r="W117">
            <v>1.3581240414503695</v>
          </cell>
          <cell r="X117">
            <v>42876.650602409638</v>
          </cell>
        </row>
        <row r="118">
          <cell r="A118" t="str">
            <v>473RV</v>
          </cell>
          <cell r="C118" t="str">
            <v>Rented vehicle 4x4 and 2x2</v>
          </cell>
          <cell r="O118">
            <v>0</v>
          </cell>
          <cell r="Q118">
            <v>0</v>
          </cell>
          <cell r="R118">
            <v>38385.542168674699</v>
          </cell>
          <cell r="S118">
            <v>0</v>
          </cell>
          <cell r="T118">
            <v>41178.839999999997</v>
          </cell>
          <cell r="U118">
            <v>41178.839999999997</v>
          </cell>
          <cell r="V118">
            <v>-2793.297831325297</v>
          </cell>
          <cell r="W118">
            <v>1.0727695291902071</v>
          </cell>
          <cell r="X118">
            <v>38385.542168674699</v>
          </cell>
        </row>
        <row r="119">
          <cell r="A119" t="str">
            <v>473LT</v>
          </cell>
          <cell r="C119" t="str">
            <v>local transport</v>
          </cell>
          <cell r="O119">
            <v>0</v>
          </cell>
          <cell r="Q119">
            <v>0</v>
          </cell>
          <cell r="R119">
            <v>4491.1084337349394</v>
          </cell>
          <cell r="S119">
            <v>0</v>
          </cell>
          <cell r="T119">
            <v>17052.97</v>
          </cell>
          <cell r="U119">
            <v>17052.97</v>
          </cell>
          <cell r="V119">
            <v>-12561.861566265063</v>
          </cell>
          <cell r="W119">
            <v>3.7970514966654334</v>
          </cell>
          <cell r="X119">
            <v>4491.1084337349394</v>
          </cell>
        </row>
        <row r="120">
          <cell r="B120" t="str">
            <v>Distribution, storage and daily labour</v>
          </cell>
          <cell r="H120">
            <v>0</v>
          </cell>
          <cell r="I120">
            <v>0</v>
          </cell>
          <cell r="J120">
            <v>0</v>
          </cell>
          <cell r="K120">
            <v>0</v>
          </cell>
          <cell r="L120">
            <v>0</v>
          </cell>
          <cell r="M120">
            <v>0</v>
          </cell>
          <cell r="N120">
            <v>0</v>
          </cell>
          <cell r="O120">
            <v>0</v>
          </cell>
          <cell r="P120">
            <v>0</v>
          </cell>
          <cell r="Q120">
            <v>0</v>
          </cell>
          <cell r="R120">
            <v>3070.8433734939758</v>
          </cell>
          <cell r="S120">
            <v>0</v>
          </cell>
          <cell r="T120">
            <v>3111.33</v>
          </cell>
          <cell r="U120">
            <v>3111.33</v>
          </cell>
          <cell r="V120">
            <v>-40.486626506024095</v>
          </cell>
          <cell r="W120">
            <v>1.0131842043314501</v>
          </cell>
          <cell r="X120">
            <v>3070.8433734939758</v>
          </cell>
        </row>
        <row r="121">
          <cell r="A121" t="str">
            <v>473WR</v>
          </cell>
          <cell r="C121" t="str">
            <v>Warehouse rental</v>
          </cell>
          <cell r="O121">
            <v>0</v>
          </cell>
          <cell r="Q121">
            <v>0</v>
          </cell>
          <cell r="R121">
            <v>3070.8433734939758</v>
          </cell>
          <cell r="S121">
            <v>0</v>
          </cell>
          <cell r="T121">
            <v>3111.33</v>
          </cell>
          <cell r="U121">
            <v>3111.33</v>
          </cell>
          <cell r="V121">
            <v>-40.486626506024095</v>
          </cell>
          <cell r="W121">
            <v>1.0131842043314501</v>
          </cell>
          <cell r="X121">
            <v>3070.8433734939758</v>
          </cell>
        </row>
        <row r="122">
          <cell r="B122" t="str">
            <v>Running costs</v>
          </cell>
          <cell r="H122">
            <v>0</v>
          </cell>
          <cell r="I122">
            <v>0</v>
          </cell>
          <cell r="J122">
            <v>0</v>
          </cell>
          <cell r="K122">
            <v>0</v>
          </cell>
          <cell r="L122">
            <v>0</v>
          </cell>
          <cell r="M122">
            <v>0</v>
          </cell>
          <cell r="N122">
            <v>0</v>
          </cell>
          <cell r="O122">
            <v>0</v>
          </cell>
          <cell r="P122">
            <v>0</v>
          </cell>
          <cell r="Q122">
            <v>0</v>
          </cell>
          <cell r="R122">
            <v>29812.77108433735</v>
          </cell>
          <cell r="S122">
            <v>0</v>
          </cell>
          <cell r="T122">
            <v>49823.670000000006</v>
          </cell>
          <cell r="U122">
            <v>49823.67</v>
          </cell>
          <cell r="V122">
            <v>-20010.898915662656</v>
          </cell>
          <cell r="W122">
            <v>1.6712190174826023</v>
          </cell>
          <cell r="X122">
            <v>29812.77108433735</v>
          </cell>
        </row>
        <row r="123">
          <cell r="A123" t="str">
            <v>473RU</v>
          </cell>
          <cell r="C123" t="str">
            <v>Vehicle running cost</v>
          </cell>
          <cell r="O123">
            <v>0</v>
          </cell>
          <cell r="Q123">
            <v>0</v>
          </cell>
          <cell r="R123">
            <v>10236.144578313253</v>
          </cell>
          <cell r="S123">
            <v>0</v>
          </cell>
          <cell r="T123">
            <v>17906.96</v>
          </cell>
          <cell r="U123">
            <v>17906.96</v>
          </cell>
          <cell r="V123">
            <v>-7670.815421686746</v>
          </cell>
          <cell r="W123">
            <v>1.7493852165725046</v>
          </cell>
          <cell r="X123">
            <v>10236.144578313253</v>
          </cell>
        </row>
        <row r="124">
          <cell r="C124" t="str">
            <v>Communication cost</v>
          </cell>
          <cell r="H124">
            <v>0</v>
          </cell>
          <cell r="I124">
            <v>0</v>
          </cell>
          <cell r="J124">
            <v>0</v>
          </cell>
          <cell r="K124">
            <v>0</v>
          </cell>
          <cell r="L124">
            <v>0</v>
          </cell>
          <cell r="M124">
            <v>0</v>
          </cell>
          <cell r="N124">
            <v>0</v>
          </cell>
          <cell r="O124">
            <v>0</v>
          </cell>
          <cell r="P124">
            <v>0</v>
          </cell>
          <cell r="Q124">
            <v>0</v>
          </cell>
          <cell r="R124">
            <v>18126.506024096383</v>
          </cell>
          <cell r="S124">
            <v>0</v>
          </cell>
          <cell r="T124">
            <v>30784.920000000002</v>
          </cell>
          <cell r="U124">
            <v>30784.920000000002</v>
          </cell>
          <cell r="V124">
            <v>-12658.413975903619</v>
          </cell>
          <cell r="W124">
            <v>1.6983372283150551</v>
          </cell>
          <cell r="X124">
            <v>18126.506024096383</v>
          </cell>
        </row>
        <row r="125">
          <cell r="A125" t="str">
            <v>473TH</v>
          </cell>
          <cell r="C125" t="str">
            <v>Thuraya communication expenses</v>
          </cell>
          <cell r="O125">
            <v>0</v>
          </cell>
          <cell r="Q125">
            <v>0</v>
          </cell>
          <cell r="T125">
            <v>17468.47</v>
          </cell>
          <cell r="U125">
            <v>17468.47</v>
          </cell>
          <cell r="W125">
            <v>0</v>
          </cell>
          <cell r="X125">
            <v>0</v>
          </cell>
        </row>
        <row r="126">
          <cell r="A126" t="str">
            <v>473MP</v>
          </cell>
          <cell r="C126" t="str">
            <v>Mobile phone communication expenses</v>
          </cell>
          <cell r="O126">
            <v>0</v>
          </cell>
          <cell r="Q126">
            <v>0</v>
          </cell>
          <cell r="T126">
            <v>2945.14</v>
          </cell>
          <cell r="U126">
            <v>2945.14</v>
          </cell>
          <cell r="W126">
            <v>0</v>
          </cell>
          <cell r="X126">
            <v>0</v>
          </cell>
        </row>
        <row r="127">
          <cell r="A127" t="str">
            <v>473IN</v>
          </cell>
          <cell r="C127" t="str">
            <v>Internet communication expenses</v>
          </cell>
          <cell r="O127">
            <v>0</v>
          </cell>
          <cell r="Q127">
            <v>0</v>
          </cell>
          <cell r="T127">
            <v>2884.64</v>
          </cell>
          <cell r="U127">
            <v>2884.64</v>
          </cell>
          <cell r="W127">
            <v>0</v>
          </cell>
          <cell r="X127">
            <v>0</v>
          </cell>
        </row>
        <row r="128">
          <cell r="A128" t="str">
            <v>473RN</v>
          </cell>
          <cell r="C128" t="str">
            <v>R-began running cost</v>
          </cell>
          <cell r="O128">
            <v>0</v>
          </cell>
          <cell r="Q128">
            <v>0</v>
          </cell>
          <cell r="T128">
            <v>354.04</v>
          </cell>
          <cell r="U128">
            <v>354.04</v>
          </cell>
          <cell r="W128">
            <v>0</v>
          </cell>
          <cell r="X128">
            <v>0</v>
          </cell>
        </row>
        <row r="129">
          <cell r="A129" t="str">
            <v>473FF</v>
          </cell>
          <cell r="C129" t="str">
            <v>Fixe phone communication expenses</v>
          </cell>
          <cell r="O129">
            <v>0</v>
          </cell>
          <cell r="Q129">
            <v>0</v>
          </cell>
          <cell r="T129">
            <v>7132.63</v>
          </cell>
          <cell r="U129">
            <v>7132.63</v>
          </cell>
          <cell r="W129">
            <v>0</v>
          </cell>
          <cell r="X129">
            <v>0</v>
          </cell>
        </row>
        <row r="130">
          <cell r="A130" t="str">
            <v>473GU</v>
          </cell>
          <cell r="C130" t="str">
            <v>Generator running cost (fuel and maintenance)</v>
          </cell>
          <cell r="O130">
            <v>0</v>
          </cell>
          <cell r="Q130">
            <v>0</v>
          </cell>
          <cell r="R130">
            <v>1450.1204819277107</v>
          </cell>
          <cell r="S130">
            <v>0</v>
          </cell>
          <cell r="T130">
            <v>1131.79</v>
          </cell>
          <cell r="U130">
            <v>1131.79</v>
          </cell>
          <cell r="V130">
            <v>318.33048192771071</v>
          </cell>
          <cell r="W130">
            <v>0.78047997673645741</v>
          </cell>
          <cell r="X130">
            <v>1450.1204819277107</v>
          </cell>
        </row>
        <row r="131">
          <cell r="B131" t="str">
            <v>Durable equipment</v>
          </cell>
          <cell r="H131">
            <v>0</v>
          </cell>
          <cell r="I131">
            <v>0</v>
          </cell>
          <cell r="J131">
            <v>0</v>
          </cell>
          <cell r="K131">
            <v>0</v>
          </cell>
          <cell r="L131">
            <v>0</v>
          </cell>
          <cell r="M131">
            <v>0</v>
          </cell>
          <cell r="N131">
            <v>0</v>
          </cell>
          <cell r="O131">
            <v>0</v>
          </cell>
          <cell r="P131">
            <v>0</v>
          </cell>
          <cell r="Q131">
            <v>0</v>
          </cell>
          <cell r="R131">
            <v>13641.084337349397</v>
          </cell>
          <cell r="S131">
            <v>0</v>
          </cell>
          <cell r="T131">
            <v>15060.32</v>
          </cell>
          <cell r="U131">
            <v>15060.32</v>
          </cell>
          <cell r="V131">
            <v>-1419.2356626506039</v>
          </cell>
          <cell r="W131">
            <v>1.1040412644297437</v>
          </cell>
          <cell r="X131">
            <v>13641.084337349397</v>
          </cell>
        </row>
        <row r="132">
          <cell r="A132" t="str">
            <v>473RR</v>
          </cell>
          <cell r="B132" t="str">
            <v>Communication</v>
          </cell>
          <cell r="O132">
            <v>0</v>
          </cell>
          <cell r="Q132">
            <v>0</v>
          </cell>
          <cell r="R132">
            <v>5153.6144578313251</v>
          </cell>
          <cell r="S132">
            <v>0</v>
          </cell>
          <cell r="T132">
            <v>6620.06</v>
          </cell>
          <cell r="U132">
            <v>6620.06</v>
          </cell>
          <cell r="V132">
            <v>-1466.4455421686753</v>
          </cell>
          <cell r="W132">
            <v>1.2845470017533607</v>
          </cell>
          <cell r="X132">
            <v>5153.6144578313251</v>
          </cell>
        </row>
        <row r="133">
          <cell r="B133" t="str">
            <v>Other</v>
          </cell>
          <cell r="H133">
            <v>0</v>
          </cell>
          <cell r="I133">
            <v>0</v>
          </cell>
          <cell r="J133">
            <v>0</v>
          </cell>
          <cell r="K133">
            <v>0</v>
          </cell>
          <cell r="L133">
            <v>0</v>
          </cell>
          <cell r="M133">
            <v>0</v>
          </cell>
          <cell r="N133">
            <v>0</v>
          </cell>
          <cell r="O133">
            <v>0</v>
          </cell>
          <cell r="P133">
            <v>0</v>
          </cell>
          <cell r="Q133">
            <v>0</v>
          </cell>
          <cell r="R133">
            <v>8487.469879518072</v>
          </cell>
          <cell r="S133">
            <v>0</v>
          </cell>
          <cell r="T133">
            <v>8440.26</v>
          </cell>
          <cell r="U133">
            <v>8440.26</v>
          </cell>
          <cell r="V133">
            <v>47.209879518071375</v>
          </cell>
          <cell r="W133">
            <v>0.99443769695937323</v>
          </cell>
          <cell r="X133">
            <v>8487.469879518072</v>
          </cell>
        </row>
        <row r="134">
          <cell r="A134" t="str">
            <v>473LA</v>
          </cell>
          <cell r="C134" t="str">
            <v>Laptop</v>
          </cell>
          <cell r="O134">
            <v>0</v>
          </cell>
          <cell r="Q134">
            <v>0</v>
          </cell>
          <cell r="R134">
            <v>3696.3855421686744</v>
          </cell>
          <cell r="S134">
            <v>0</v>
          </cell>
          <cell r="T134">
            <v>5175.6400000000003</v>
          </cell>
          <cell r="U134">
            <v>5175.6400000000003</v>
          </cell>
          <cell r="V134">
            <v>-1479.2544578313259</v>
          </cell>
          <cell r="W134">
            <v>1.4001894393741854</v>
          </cell>
          <cell r="X134">
            <v>3696.3855421686744</v>
          </cell>
        </row>
        <row r="135">
          <cell r="A135" t="str">
            <v>473DE</v>
          </cell>
          <cell r="C135" t="str">
            <v>Desktop</v>
          </cell>
          <cell r="O135">
            <v>0</v>
          </cell>
          <cell r="Q135">
            <v>0</v>
          </cell>
          <cell r="R135">
            <v>2416.867469879518</v>
          </cell>
          <cell r="S135">
            <v>0</v>
          </cell>
          <cell r="T135">
            <v>3260.98</v>
          </cell>
          <cell r="U135">
            <v>3260.98</v>
          </cell>
          <cell r="V135">
            <v>-844.11253012048201</v>
          </cell>
          <cell r="W135">
            <v>1.3492589232303092</v>
          </cell>
          <cell r="X135">
            <v>2416.867469879518</v>
          </cell>
        </row>
        <row r="136">
          <cell r="A136" t="str">
            <v>473EN</v>
          </cell>
          <cell r="C136" t="str">
            <v>Energy supply System</v>
          </cell>
          <cell r="O136">
            <v>0</v>
          </cell>
          <cell r="Q136">
            <v>0</v>
          </cell>
          <cell r="R136">
            <v>2374.2168674698792</v>
          </cell>
          <cell r="S136">
            <v>0</v>
          </cell>
          <cell r="T136">
            <v>3.64</v>
          </cell>
          <cell r="U136">
            <v>3.64</v>
          </cell>
          <cell r="V136">
            <v>2370.5768674698793</v>
          </cell>
          <cell r="W136">
            <v>1.5331371155993102E-3</v>
          </cell>
          <cell r="X136">
            <v>2374.2168674698792</v>
          </cell>
        </row>
        <row r="137">
          <cell r="B137" t="str">
            <v>Security</v>
          </cell>
          <cell r="H137">
            <v>0</v>
          </cell>
          <cell r="I137">
            <v>0</v>
          </cell>
          <cell r="J137">
            <v>0</v>
          </cell>
          <cell r="K137">
            <v>0</v>
          </cell>
          <cell r="L137">
            <v>0</v>
          </cell>
          <cell r="M137">
            <v>0</v>
          </cell>
          <cell r="N137">
            <v>0</v>
          </cell>
          <cell r="O137">
            <v>0</v>
          </cell>
          <cell r="P137">
            <v>0</v>
          </cell>
          <cell r="Q137">
            <v>0</v>
          </cell>
          <cell r="R137">
            <v>0</v>
          </cell>
          <cell r="T137">
            <v>0</v>
          </cell>
          <cell r="U137">
            <v>0</v>
          </cell>
          <cell r="V137">
            <v>0</v>
          </cell>
          <cell r="W137">
            <v>0</v>
          </cell>
          <cell r="X137">
            <v>0</v>
          </cell>
        </row>
        <row r="138">
          <cell r="A138" t="str">
            <v>473ST</v>
          </cell>
          <cell r="B138" t="str">
            <v>Security Training</v>
          </cell>
          <cell r="O138">
            <v>0</v>
          </cell>
          <cell r="P138">
            <v>0</v>
          </cell>
          <cell r="Q138">
            <v>0</v>
          </cell>
          <cell r="R138">
            <v>0</v>
          </cell>
          <cell r="T138">
            <v>0</v>
          </cell>
          <cell r="W138">
            <v>0</v>
          </cell>
          <cell r="X138">
            <v>0</v>
          </cell>
        </row>
        <row r="139">
          <cell r="B139" t="str">
            <v>Visibility and communication programmes</v>
          </cell>
          <cell r="H139">
            <v>0</v>
          </cell>
          <cell r="I139">
            <v>0</v>
          </cell>
          <cell r="J139">
            <v>0</v>
          </cell>
          <cell r="K139">
            <v>0</v>
          </cell>
          <cell r="L139">
            <v>0</v>
          </cell>
          <cell r="M139">
            <v>0</v>
          </cell>
          <cell r="N139">
            <v>0</v>
          </cell>
          <cell r="O139">
            <v>0</v>
          </cell>
          <cell r="P139">
            <v>0</v>
          </cell>
          <cell r="Q139">
            <v>0</v>
          </cell>
          <cell r="R139">
            <v>3966.5060240963853</v>
          </cell>
          <cell r="S139">
            <v>0</v>
          </cell>
          <cell r="T139">
            <v>4400.74</v>
          </cell>
          <cell r="U139">
            <v>4400.74</v>
          </cell>
          <cell r="V139">
            <v>-434.23397590361446</v>
          </cell>
          <cell r="W139">
            <v>1.1094751837676933</v>
          </cell>
          <cell r="X139">
            <v>3966.5060240963853</v>
          </cell>
        </row>
        <row r="140">
          <cell r="A140" t="str">
            <v>473VI</v>
          </cell>
          <cell r="C140" t="str">
            <v>Visibility</v>
          </cell>
          <cell r="Q140">
            <v>0</v>
          </cell>
          <cell r="R140">
            <v>3966.5060240963853</v>
          </cell>
          <cell r="S140">
            <v>0</v>
          </cell>
          <cell r="T140">
            <v>4400.74</v>
          </cell>
          <cell r="U140">
            <v>4400.74</v>
          </cell>
          <cell r="V140">
            <v>-434.23397590361446</v>
          </cell>
          <cell r="W140">
            <v>1.1094751837676933</v>
          </cell>
          <cell r="X140">
            <v>3966.5060240963853</v>
          </cell>
        </row>
        <row r="141">
          <cell r="B141" t="str">
            <v>Others to be specified in the proposal</v>
          </cell>
          <cell r="H141">
            <v>0</v>
          </cell>
          <cell r="I141">
            <v>0</v>
          </cell>
          <cell r="J141">
            <v>0</v>
          </cell>
          <cell r="K141">
            <v>0</v>
          </cell>
          <cell r="L141">
            <v>0</v>
          </cell>
          <cell r="M141">
            <v>0</v>
          </cell>
          <cell r="N141">
            <v>0</v>
          </cell>
          <cell r="O141">
            <v>0</v>
          </cell>
          <cell r="P141">
            <v>0</v>
          </cell>
          <cell r="Q141">
            <v>0</v>
          </cell>
          <cell r="R141">
            <v>6542.6024096385536</v>
          </cell>
          <cell r="S141">
            <v>0</v>
          </cell>
          <cell r="T141">
            <v>3744.9700000000003</v>
          </cell>
          <cell r="U141">
            <v>3744.9700000000003</v>
          </cell>
          <cell r="V141">
            <v>2797.6324096385533</v>
          </cell>
          <cell r="W141">
            <v>0.57239761268129563</v>
          </cell>
          <cell r="X141">
            <v>6542.6024096385536</v>
          </cell>
        </row>
        <row r="142">
          <cell r="A142" t="str">
            <v>473BF</v>
          </cell>
          <cell r="C142" t="str">
            <v>Bank fees</v>
          </cell>
          <cell r="O142">
            <v>0</v>
          </cell>
          <cell r="Q142">
            <v>0</v>
          </cell>
          <cell r="R142">
            <v>607.06024096385534</v>
          </cell>
          <cell r="S142">
            <v>0</v>
          </cell>
          <cell r="T142">
            <v>1702.51</v>
          </cell>
          <cell r="U142">
            <v>1702.51</v>
          </cell>
          <cell r="V142">
            <v>-1095.4497590361448</v>
          </cell>
          <cell r="W142">
            <v>2.8045157384987895</v>
          </cell>
          <cell r="X142">
            <v>607.06024096385534</v>
          </cell>
        </row>
        <row r="143">
          <cell r="A143" t="str">
            <v>473AV</v>
          </cell>
          <cell r="C143" t="str">
            <v>Lawyers</v>
          </cell>
          <cell r="O143">
            <v>0</v>
          </cell>
          <cell r="Q143">
            <v>0</v>
          </cell>
          <cell r="R143">
            <v>1492.7710843373493</v>
          </cell>
          <cell r="S143">
            <v>0</v>
          </cell>
          <cell r="T143">
            <v>2042.46</v>
          </cell>
          <cell r="U143">
            <v>2042.46</v>
          </cell>
          <cell r="V143">
            <v>-549.68891566265074</v>
          </cell>
          <cell r="W143">
            <v>1.3682338983050848</v>
          </cell>
          <cell r="X143">
            <v>1492.7710843373493</v>
          </cell>
        </row>
        <row r="144">
          <cell r="A144" t="str">
            <v>473PA</v>
          </cell>
          <cell r="C144" t="str">
            <v>Desk</v>
          </cell>
          <cell r="O144">
            <v>0</v>
          </cell>
          <cell r="Q144">
            <v>0</v>
          </cell>
          <cell r="R144">
            <v>4442.7710843373488</v>
          </cell>
          <cell r="S144">
            <v>0</v>
          </cell>
          <cell r="T144">
            <v>0</v>
          </cell>
          <cell r="U144">
            <v>0</v>
          </cell>
          <cell r="V144">
            <v>4442.7710843373488</v>
          </cell>
          <cell r="W144">
            <v>0</v>
          </cell>
          <cell r="X144">
            <v>4442.7710843373488</v>
          </cell>
        </row>
        <row r="145">
          <cell r="A145" t="str">
            <v>Indirect costs</v>
          </cell>
          <cell r="P145">
            <v>0</v>
          </cell>
          <cell r="Q145">
            <v>0</v>
          </cell>
          <cell r="R145">
            <v>38598.084337349392</v>
          </cell>
          <cell r="S145">
            <v>0</v>
          </cell>
          <cell r="T145">
            <v>38544.375318120001</v>
          </cell>
          <cell r="U145">
            <v>38544.375318120001</v>
          </cell>
          <cell r="V145">
            <v>54</v>
          </cell>
          <cell r="W145">
            <v>0.99860850557348979</v>
          </cell>
          <cell r="X145">
            <v>38598.084337349392</v>
          </cell>
        </row>
        <row r="146">
          <cell r="A146" t="str">
            <v>TOTAL</v>
          </cell>
          <cell r="H146">
            <v>0</v>
          </cell>
          <cell r="I146">
            <v>0</v>
          </cell>
          <cell r="J146">
            <v>0</v>
          </cell>
          <cell r="K146">
            <v>0</v>
          </cell>
          <cell r="L146">
            <v>0</v>
          </cell>
          <cell r="M146">
            <v>0</v>
          </cell>
          <cell r="N146">
            <v>0</v>
          </cell>
          <cell r="O146">
            <v>0</v>
          </cell>
          <cell r="P146">
            <v>0</v>
          </cell>
          <cell r="Q146">
            <v>0</v>
          </cell>
          <cell r="R146">
            <v>590000</v>
          </cell>
          <cell r="S146">
            <v>0</v>
          </cell>
          <cell r="T146">
            <v>589178.30843411991</v>
          </cell>
          <cell r="U146">
            <v>589178.30843411991</v>
          </cell>
          <cell r="V146">
            <v>821.98254665059358</v>
          </cell>
          <cell r="W146">
            <v>0.99860730243071172</v>
          </cell>
          <cell r="X146">
            <v>590000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Explicatif Utilisation"/>
      <sheetName val="18 - Dates - référence"/>
      <sheetName val="2 - Grille Salaires"/>
      <sheetName val="3 - Grille Ancienneté"/>
      <sheetName val="4 - Base de données"/>
      <sheetName val="5.1 - Congés - suivi détaillé"/>
      <sheetName val="5.2 - Congés - suivi annuel"/>
      <sheetName val="6 - Salaires"/>
      <sheetName val="8 - Feuille de paie"/>
      <sheetName val="9 - Payroll mensuel"/>
      <sheetName val="10 - OFATMA"/>
      <sheetName val="11 - ONA"/>
      <sheetName val="12 - Taxes (DGI.IRI.CFGDCT)"/>
      <sheetName val="13 - Contrat CDD soir &amp; WE"/>
      <sheetName val="14 - Contrat CDD"/>
      <sheetName val="15 - Avenant CDD"/>
      <sheetName val="16- Certificat Travail"/>
      <sheetName val="17 - Solde TT compte"/>
    </sheetNames>
    <sheetDataSet>
      <sheetData sheetId="0" refreshError="1"/>
      <sheetData sheetId="1" refreshError="1"/>
      <sheetData sheetId="2" refreshError="1"/>
      <sheetData sheetId="3">
        <row r="7">
          <cell r="B7" t="str">
            <v>NIVEAU</v>
          </cell>
          <cell r="C7" t="str">
            <v>Salaire de base</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B8" t="str">
            <v>1.1</v>
          </cell>
        </row>
        <row r="9">
          <cell r="B9" t="str">
            <v>1.2</v>
          </cell>
          <cell r="C9">
            <v>7800</v>
          </cell>
          <cell r="D9">
            <v>8580</v>
          </cell>
          <cell r="E9">
            <v>9009</v>
          </cell>
          <cell r="F9">
            <v>9279.27</v>
          </cell>
          <cell r="G9">
            <v>9557.6481000000003</v>
          </cell>
          <cell r="H9">
            <v>9844.3775430000005</v>
          </cell>
          <cell r="I9">
            <v>9844.3775430000005</v>
          </cell>
          <cell r="J9">
            <v>9844.3775430000005</v>
          </cell>
          <cell r="K9">
            <v>9844.3775430000005</v>
          </cell>
          <cell r="L9">
            <v>9844.3775430000005</v>
          </cell>
          <cell r="M9">
            <v>9844.3775430000005</v>
          </cell>
          <cell r="N9">
            <v>9844.3775430000005</v>
          </cell>
          <cell r="O9">
            <v>9844.3775430000005</v>
          </cell>
          <cell r="P9">
            <v>9844.3775430000005</v>
          </cell>
          <cell r="Q9">
            <v>9844.3775430000005</v>
          </cell>
          <cell r="R9">
            <v>9844.3775430000005</v>
          </cell>
        </row>
        <row r="10">
          <cell r="B10" t="str">
            <v>2.1</v>
          </cell>
          <cell r="C10">
            <v>10000</v>
          </cell>
          <cell r="D10">
            <v>11000</v>
          </cell>
          <cell r="E10">
            <v>11550</v>
          </cell>
          <cell r="F10">
            <v>11896.5</v>
          </cell>
          <cell r="G10">
            <v>12253.395</v>
          </cell>
          <cell r="H10">
            <v>12620.996850000001</v>
          </cell>
          <cell r="I10">
            <v>12620.996850000001</v>
          </cell>
          <cell r="J10">
            <v>12620.996850000001</v>
          </cell>
          <cell r="K10">
            <v>12620.996850000001</v>
          </cell>
          <cell r="L10">
            <v>12620.996850000001</v>
          </cell>
          <cell r="M10">
            <v>12620.996850000001</v>
          </cell>
          <cell r="N10">
            <v>12620.996850000001</v>
          </cell>
          <cell r="O10">
            <v>12620.996850000001</v>
          </cell>
          <cell r="P10">
            <v>12620.996850000001</v>
          </cell>
          <cell r="Q10">
            <v>12620.996850000001</v>
          </cell>
          <cell r="R10">
            <v>12620.996850000001</v>
          </cell>
        </row>
        <row r="11">
          <cell r="B11" t="str">
            <v>2.2</v>
          </cell>
          <cell r="C11">
            <v>10500</v>
          </cell>
          <cell r="D11">
            <v>11550.000000000002</v>
          </cell>
          <cell r="E11">
            <v>12127.500000000002</v>
          </cell>
          <cell r="F11">
            <v>12491.325000000003</v>
          </cell>
          <cell r="G11">
            <v>12866.064750000003</v>
          </cell>
          <cell r="H11">
            <v>13252.046692500004</v>
          </cell>
          <cell r="I11">
            <v>13252.046692500004</v>
          </cell>
          <cell r="J11">
            <v>13252.046692500004</v>
          </cell>
          <cell r="K11">
            <v>13252.046692500004</v>
          </cell>
          <cell r="L11">
            <v>13252.046692500004</v>
          </cell>
          <cell r="M11">
            <v>13252.046692500004</v>
          </cell>
          <cell r="N11">
            <v>13252.046692500004</v>
          </cell>
          <cell r="O11">
            <v>13252.046692500004</v>
          </cell>
          <cell r="P11">
            <v>13252.046692500004</v>
          </cell>
          <cell r="Q11">
            <v>13252.046692500004</v>
          </cell>
          <cell r="R11">
            <v>13252.046692500004</v>
          </cell>
        </row>
        <row r="12">
          <cell r="B12" t="str">
            <v>2.3</v>
          </cell>
          <cell r="C12">
            <v>11025</v>
          </cell>
          <cell r="D12">
            <v>12127.500000000002</v>
          </cell>
          <cell r="E12">
            <v>12733.875000000002</v>
          </cell>
          <cell r="F12">
            <v>13115.891250000002</v>
          </cell>
          <cell r="G12">
            <v>13509.367987500003</v>
          </cell>
          <cell r="H12">
            <v>13914.649027125004</v>
          </cell>
          <cell r="I12">
            <v>13914.649027125004</v>
          </cell>
          <cell r="J12">
            <v>13914.649027125004</v>
          </cell>
          <cell r="K12">
            <v>13914.649027125004</v>
          </cell>
          <cell r="L12">
            <v>13914.649027125004</v>
          </cell>
          <cell r="M12">
            <v>13914.649027125004</v>
          </cell>
          <cell r="N12">
            <v>13914.649027125004</v>
          </cell>
          <cell r="O12">
            <v>13914.649027125004</v>
          </cell>
          <cell r="P12">
            <v>13914.649027125004</v>
          </cell>
          <cell r="Q12">
            <v>13914.649027125004</v>
          </cell>
          <cell r="R12">
            <v>13914.649027125004</v>
          </cell>
        </row>
        <row r="13">
          <cell r="B13" t="str">
            <v>2.4</v>
          </cell>
          <cell r="C13">
            <v>11576.25</v>
          </cell>
          <cell r="D13">
            <v>12733.875000000002</v>
          </cell>
          <cell r="E13">
            <v>13370.568750000002</v>
          </cell>
          <cell r="F13">
            <v>13771.685812500002</v>
          </cell>
          <cell r="G13">
            <v>14184.836386875002</v>
          </cell>
          <cell r="H13">
            <v>14610.381478481253</v>
          </cell>
          <cell r="I13">
            <v>14610.381478481253</v>
          </cell>
          <cell r="J13">
            <v>14610.381478481253</v>
          </cell>
          <cell r="K13">
            <v>14610.381478481253</v>
          </cell>
          <cell r="L13">
            <v>14610.381478481253</v>
          </cell>
          <cell r="M13">
            <v>14610.381478481253</v>
          </cell>
          <cell r="N13">
            <v>14610.381478481253</v>
          </cell>
          <cell r="O13">
            <v>14610.381478481253</v>
          </cell>
          <cell r="P13">
            <v>14610.381478481253</v>
          </cell>
          <cell r="Q13">
            <v>14610.381478481253</v>
          </cell>
          <cell r="R13">
            <v>14610.381478481253</v>
          </cell>
        </row>
        <row r="14">
          <cell r="B14" t="str">
            <v>2.5</v>
          </cell>
          <cell r="C14">
            <v>12155.0625</v>
          </cell>
          <cell r="D14">
            <v>13370.56875</v>
          </cell>
          <cell r="E14">
            <v>14039.097187500001</v>
          </cell>
          <cell r="F14">
            <v>14460.270103125002</v>
          </cell>
          <cell r="G14">
            <v>14894.078206218752</v>
          </cell>
          <cell r="H14">
            <v>15340.900552405315</v>
          </cell>
          <cell r="I14">
            <v>15340.900552405315</v>
          </cell>
          <cell r="J14">
            <v>15340.900552405315</v>
          </cell>
          <cell r="K14">
            <v>15340.900552405315</v>
          </cell>
          <cell r="L14">
            <v>15340.900552405315</v>
          </cell>
          <cell r="M14">
            <v>15340.900552405315</v>
          </cell>
          <cell r="N14">
            <v>15340.900552405315</v>
          </cell>
          <cell r="O14">
            <v>15340.900552405315</v>
          </cell>
          <cell r="P14">
            <v>15340.900552405315</v>
          </cell>
          <cell r="Q14">
            <v>15340.900552405315</v>
          </cell>
          <cell r="R14">
            <v>15340.900552405315</v>
          </cell>
        </row>
        <row r="15">
          <cell r="B15" t="str">
            <v>2.6</v>
          </cell>
          <cell r="C15">
            <v>12762.815625000001</v>
          </cell>
          <cell r="D15">
            <v>14039.097187500003</v>
          </cell>
          <cell r="E15">
            <v>14741.052046875004</v>
          </cell>
          <cell r="F15">
            <v>15183.283608281254</v>
          </cell>
          <cell r="G15">
            <v>15638.782116529692</v>
          </cell>
          <cell r="H15">
            <v>16107.945580025584</v>
          </cell>
          <cell r="I15">
            <v>16107.945580025584</v>
          </cell>
          <cell r="J15">
            <v>16107.945580025584</v>
          </cell>
          <cell r="K15">
            <v>16107.945580025584</v>
          </cell>
          <cell r="L15">
            <v>16107.945580025584</v>
          </cell>
          <cell r="M15">
            <v>16107.945580025584</v>
          </cell>
          <cell r="N15">
            <v>16107.945580025584</v>
          </cell>
          <cell r="O15">
            <v>16107.945580025584</v>
          </cell>
          <cell r="P15">
            <v>16107.945580025584</v>
          </cell>
          <cell r="Q15">
            <v>16107.945580025584</v>
          </cell>
          <cell r="R15">
            <v>16107.945580025584</v>
          </cell>
        </row>
        <row r="16">
          <cell r="B16" t="str">
            <v>2.7</v>
          </cell>
          <cell r="C16">
            <v>13400.956406250001</v>
          </cell>
          <cell r="D16">
            <v>14741.052046875002</v>
          </cell>
          <cell r="E16">
            <v>15478.104649218752</v>
          </cell>
          <cell r="F16">
            <v>15942.447788695315</v>
          </cell>
          <cell r="G16">
            <v>16420.721222356176</v>
          </cell>
          <cell r="H16">
            <v>16913.342859026863</v>
          </cell>
          <cell r="I16">
            <v>16913.342859026863</v>
          </cell>
          <cell r="J16">
            <v>16913.342859026863</v>
          </cell>
          <cell r="K16">
            <v>16913.342859026863</v>
          </cell>
          <cell r="L16">
            <v>16913.342859026863</v>
          </cell>
          <cell r="M16">
            <v>16913.342859026863</v>
          </cell>
          <cell r="N16">
            <v>16913.342859026863</v>
          </cell>
          <cell r="O16">
            <v>16913.342859026863</v>
          </cell>
          <cell r="P16">
            <v>16913.342859026863</v>
          </cell>
          <cell r="Q16">
            <v>16913.342859026863</v>
          </cell>
          <cell r="R16">
            <v>16913.342859026863</v>
          </cell>
        </row>
        <row r="17">
          <cell r="B17" t="str">
            <v>2.8</v>
          </cell>
          <cell r="C17">
            <v>14071.004226562502</v>
          </cell>
          <cell r="D17">
            <v>15478.104649218752</v>
          </cell>
          <cell r="E17">
            <v>16252.009881679691</v>
          </cell>
          <cell r="F17">
            <v>16739.570178130081</v>
          </cell>
          <cell r="G17">
            <v>17241.757283473984</v>
          </cell>
          <cell r="H17">
            <v>17759.010001978204</v>
          </cell>
          <cell r="I17">
            <v>17759.010001978204</v>
          </cell>
          <cell r="J17">
            <v>17759.010001978204</v>
          </cell>
          <cell r="K17">
            <v>17759.010001978204</v>
          </cell>
          <cell r="L17">
            <v>17759.010001978204</v>
          </cell>
          <cell r="M17">
            <v>17759.010001978204</v>
          </cell>
          <cell r="N17">
            <v>17759.010001978204</v>
          </cell>
          <cell r="O17">
            <v>17759.010001978204</v>
          </cell>
          <cell r="P17">
            <v>17759.010001978204</v>
          </cell>
          <cell r="Q17">
            <v>17759.010001978204</v>
          </cell>
          <cell r="R17">
            <v>17759.010001978204</v>
          </cell>
        </row>
        <row r="18">
          <cell r="B18" t="str">
            <v>2.9</v>
          </cell>
          <cell r="C18">
            <v>14774.554437890627</v>
          </cell>
          <cell r="D18">
            <v>16252.009881679691</v>
          </cell>
          <cell r="E18">
            <v>17064.610375763677</v>
          </cell>
          <cell r="F18">
            <v>17576.548687036589</v>
          </cell>
          <cell r="G18">
            <v>18103.845147647688</v>
          </cell>
          <cell r="H18">
            <v>18646.96050207712</v>
          </cell>
          <cell r="I18">
            <v>18646.96050207712</v>
          </cell>
          <cell r="J18">
            <v>18646.96050207712</v>
          </cell>
          <cell r="K18">
            <v>18646.96050207712</v>
          </cell>
          <cell r="L18">
            <v>18646.96050207712</v>
          </cell>
          <cell r="M18">
            <v>18646.96050207712</v>
          </cell>
          <cell r="N18">
            <v>18646.96050207712</v>
          </cell>
          <cell r="O18">
            <v>18646.96050207712</v>
          </cell>
          <cell r="P18">
            <v>18646.96050207712</v>
          </cell>
          <cell r="Q18">
            <v>18646.96050207712</v>
          </cell>
          <cell r="R18">
            <v>18646.96050207712</v>
          </cell>
        </row>
        <row r="19">
          <cell r="B19" t="str">
            <v>2.10</v>
          </cell>
          <cell r="C19">
            <v>15513.28215978516</v>
          </cell>
          <cell r="D19">
            <v>17064.610375763677</v>
          </cell>
          <cell r="E19">
            <v>17917.84089455186</v>
          </cell>
          <cell r="F19">
            <v>18455.376121388417</v>
          </cell>
          <cell r="G19">
            <v>19009.037405030071</v>
          </cell>
          <cell r="H19">
            <v>19579.308527180972</v>
          </cell>
          <cell r="I19">
            <v>19579.308527180972</v>
          </cell>
          <cell r="J19">
            <v>19579.308527180972</v>
          </cell>
          <cell r="K19">
            <v>19579.308527180972</v>
          </cell>
          <cell r="L19">
            <v>19579.308527180972</v>
          </cell>
          <cell r="M19">
            <v>19579.308527180972</v>
          </cell>
          <cell r="N19">
            <v>19579.308527180972</v>
          </cell>
          <cell r="O19">
            <v>19579.308527180972</v>
          </cell>
          <cell r="P19">
            <v>19579.308527180972</v>
          </cell>
          <cell r="Q19">
            <v>19579.308527180972</v>
          </cell>
          <cell r="R19">
            <v>19579.308527180972</v>
          </cell>
        </row>
        <row r="20">
          <cell r="B20" t="str">
            <v>3.1</v>
          </cell>
          <cell r="C20">
            <v>14071.004226562502</v>
          </cell>
          <cell r="D20">
            <v>15478.104649218752</v>
          </cell>
          <cell r="E20">
            <v>16252.009881679691</v>
          </cell>
          <cell r="F20">
            <v>16739.570178130081</v>
          </cell>
          <cell r="G20">
            <v>17241.757283473984</v>
          </cell>
          <cell r="H20">
            <v>17759.010001978204</v>
          </cell>
          <cell r="I20">
            <v>17759.010001978204</v>
          </cell>
          <cell r="J20">
            <v>17759.010001978204</v>
          </cell>
          <cell r="K20">
            <v>17759.010001978204</v>
          </cell>
          <cell r="L20">
            <v>17759.010001978204</v>
          </cell>
          <cell r="M20">
            <v>17759.010001978204</v>
          </cell>
          <cell r="N20">
            <v>17759.010001978204</v>
          </cell>
          <cell r="O20">
            <v>17759.010001978204</v>
          </cell>
          <cell r="P20">
            <v>17759.010001978204</v>
          </cell>
          <cell r="Q20">
            <v>17759.010001978204</v>
          </cell>
          <cell r="R20">
            <v>17759.010001978204</v>
          </cell>
        </row>
        <row r="21">
          <cell r="B21" t="str">
            <v>3.2</v>
          </cell>
          <cell r="C21">
            <v>14774.554437890627</v>
          </cell>
          <cell r="D21">
            <v>16252.009881679691</v>
          </cell>
          <cell r="E21">
            <v>17064.610375763677</v>
          </cell>
          <cell r="F21">
            <v>17576.548687036589</v>
          </cell>
          <cell r="G21">
            <v>18103.845147647688</v>
          </cell>
          <cell r="H21">
            <v>18646.96050207712</v>
          </cell>
          <cell r="I21">
            <v>18646.96050207712</v>
          </cell>
          <cell r="J21">
            <v>18646.96050207712</v>
          </cell>
          <cell r="K21">
            <v>18646.96050207712</v>
          </cell>
          <cell r="L21">
            <v>18646.96050207712</v>
          </cell>
          <cell r="M21">
            <v>18646.96050207712</v>
          </cell>
          <cell r="N21">
            <v>18646.96050207712</v>
          </cell>
          <cell r="O21">
            <v>18646.96050207712</v>
          </cell>
          <cell r="P21">
            <v>18646.96050207712</v>
          </cell>
          <cell r="Q21">
            <v>18646.96050207712</v>
          </cell>
          <cell r="R21">
            <v>18646.96050207712</v>
          </cell>
        </row>
        <row r="22">
          <cell r="B22" t="str">
            <v>3.3</v>
          </cell>
          <cell r="C22">
            <v>15513.28215978516</v>
          </cell>
          <cell r="D22">
            <v>17064.610375763677</v>
          </cell>
          <cell r="E22">
            <v>17917.84089455186</v>
          </cell>
          <cell r="F22">
            <v>18455.376121388417</v>
          </cell>
          <cell r="G22">
            <v>19009.037405030071</v>
          </cell>
          <cell r="H22">
            <v>19579.308527180972</v>
          </cell>
          <cell r="I22">
            <v>19579.308527180972</v>
          </cell>
          <cell r="J22">
            <v>19579.308527180972</v>
          </cell>
          <cell r="K22">
            <v>19579.308527180972</v>
          </cell>
          <cell r="L22">
            <v>19579.308527180972</v>
          </cell>
          <cell r="M22">
            <v>19579.308527180972</v>
          </cell>
          <cell r="N22">
            <v>19579.308527180972</v>
          </cell>
          <cell r="O22">
            <v>19579.308527180972</v>
          </cell>
          <cell r="P22">
            <v>19579.308527180972</v>
          </cell>
          <cell r="Q22">
            <v>19579.308527180972</v>
          </cell>
          <cell r="R22">
            <v>19579.308527180972</v>
          </cell>
        </row>
        <row r="23">
          <cell r="B23" t="str">
            <v>3.4</v>
          </cell>
          <cell r="C23">
            <v>16288.946267774418</v>
          </cell>
          <cell r="D23">
            <v>17917.84089455186</v>
          </cell>
          <cell r="E23">
            <v>18813.732939279453</v>
          </cell>
          <cell r="F23">
            <v>19378.144927457837</v>
          </cell>
          <cell r="G23">
            <v>19959.489275281572</v>
          </cell>
          <cell r="H23">
            <v>20558.273953540021</v>
          </cell>
          <cell r="I23">
            <v>20558.273953540021</v>
          </cell>
          <cell r="J23">
            <v>20558.273953540021</v>
          </cell>
          <cell r="K23">
            <v>20558.273953540021</v>
          </cell>
          <cell r="L23">
            <v>20558.273953540021</v>
          </cell>
          <cell r="M23">
            <v>20558.273953540021</v>
          </cell>
          <cell r="N23">
            <v>20558.273953540021</v>
          </cell>
          <cell r="O23">
            <v>20558.273953540021</v>
          </cell>
          <cell r="P23">
            <v>20558.273953540021</v>
          </cell>
          <cell r="Q23">
            <v>20558.273953540021</v>
          </cell>
          <cell r="R23">
            <v>20558.273953540021</v>
          </cell>
        </row>
        <row r="24">
          <cell r="B24" t="str">
            <v>3.5</v>
          </cell>
          <cell r="C24">
            <v>17103.393581163138</v>
          </cell>
          <cell r="D24">
            <v>18813.732939279453</v>
          </cell>
          <cell r="E24">
            <v>19754.419586243424</v>
          </cell>
          <cell r="F24">
            <v>20347.052173830729</v>
          </cell>
          <cell r="G24">
            <v>20957.463739045652</v>
          </cell>
          <cell r="H24">
            <v>21586.187651217024</v>
          </cell>
          <cell r="I24">
            <v>21586.187651217024</v>
          </cell>
          <cell r="J24">
            <v>21586.187651217024</v>
          </cell>
          <cell r="K24">
            <v>21586.187651217024</v>
          </cell>
          <cell r="L24">
            <v>21586.187651217024</v>
          </cell>
          <cell r="M24">
            <v>21586.187651217024</v>
          </cell>
          <cell r="N24">
            <v>21586.187651217024</v>
          </cell>
          <cell r="O24">
            <v>21586.187651217024</v>
          </cell>
          <cell r="P24">
            <v>21586.187651217024</v>
          </cell>
          <cell r="Q24">
            <v>21586.187651217024</v>
          </cell>
          <cell r="R24">
            <v>21586.187651217024</v>
          </cell>
        </row>
        <row r="25">
          <cell r="B25" t="str">
            <v>3.6</v>
          </cell>
          <cell r="C25">
            <v>17958.563260221297</v>
          </cell>
          <cell r="D25">
            <v>19754.419586243428</v>
          </cell>
          <cell r="E25">
            <v>20742.140565555601</v>
          </cell>
          <cell r="F25">
            <v>21364.40478252227</v>
          </cell>
          <cell r="G25">
            <v>22005.336925997937</v>
          </cell>
          <cell r="H25">
            <v>22665.497033777876</v>
          </cell>
          <cell r="I25">
            <v>22665.497033777876</v>
          </cell>
          <cell r="J25">
            <v>22665.497033777876</v>
          </cell>
          <cell r="K25">
            <v>22665.497033777876</v>
          </cell>
          <cell r="L25">
            <v>22665.497033777876</v>
          </cell>
          <cell r="M25">
            <v>22665.497033777876</v>
          </cell>
          <cell r="N25">
            <v>22665.497033777876</v>
          </cell>
          <cell r="O25">
            <v>22665.497033777876</v>
          </cell>
          <cell r="P25">
            <v>22665.497033777876</v>
          </cell>
          <cell r="Q25">
            <v>22665.497033777876</v>
          </cell>
          <cell r="R25">
            <v>22665.497033777876</v>
          </cell>
        </row>
        <row r="26">
          <cell r="B26" t="str">
            <v>3.7</v>
          </cell>
          <cell r="C26">
            <v>18856.491423232364</v>
          </cell>
          <cell r="D26">
            <v>20742.140565555601</v>
          </cell>
          <cell r="E26">
            <v>21779.247593833381</v>
          </cell>
          <cell r="F26">
            <v>22432.625021648382</v>
          </cell>
          <cell r="G26">
            <v>23105.603772297833</v>
          </cell>
          <cell r="H26">
            <v>23798.771885466769</v>
          </cell>
          <cell r="I26">
            <v>23798.771885466769</v>
          </cell>
          <cell r="J26">
            <v>23798.771885466769</v>
          </cell>
          <cell r="K26">
            <v>23798.771885466769</v>
          </cell>
          <cell r="L26">
            <v>23798.771885466769</v>
          </cell>
          <cell r="M26">
            <v>23798.771885466769</v>
          </cell>
          <cell r="N26">
            <v>23798.771885466769</v>
          </cell>
          <cell r="O26">
            <v>23798.771885466769</v>
          </cell>
          <cell r="P26">
            <v>23798.771885466769</v>
          </cell>
          <cell r="Q26">
            <v>23798.771885466769</v>
          </cell>
          <cell r="R26">
            <v>23798.771885466769</v>
          </cell>
        </row>
        <row r="27">
          <cell r="B27" t="str">
            <v>3.8</v>
          </cell>
          <cell r="C27">
            <v>19799.315994393983</v>
          </cell>
          <cell r="D27">
            <v>21779.247593833381</v>
          </cell>
          <cell r="E27">
            <v>22868.209973525052</v>
          </cell>
          <cell r="F27">
            <v>23554.256272730803</v>
          </cell>
          <cell r="G27">
            <v>24260.883960912728</v>
          </cell>
          <cell r="H27">
            <v>24988.710479740112</v>
          </cell>
          <cell r="I27">
            <v>24988.710479740112</v>
          </cell>
          <cell r="J27">
            <v>24988.710479740112</v>
          </cell>
          <cell r="K27">
            <v>24988.710479740112</v>
          </cell>
          <cell r="L27">
            <v>24988.710479740112</v>
          </cell>
          <cell r="M27">
            <v>24988.710479740112</v>
          </cell>
          <cell r="N27">
            <v>24988.710479740112</v>
          </cell>
          <cell r="O27">
            <v>24988.710479740112</v>
          </cell>
          <cell r="P27">
            <v>24988.710479740112</v>
          </cell>
          <cell r="Q27">
            <v>24988.710479740112</v>
          </cell>
          <cell r="R27">
            <v>24988.710479740112</v>
          </cell>
        </row>
        <row r="28">
          <cell r="B28" t="str">
            <v>3.9</v>
          </cell>
          <cell r="C28">
            <v>20789.281794113682</v>
          </cell>
          <cell r="D28">
            <v>22868.209973525052</v>
          </cell>
          <cell r="E28">
            <v>24011.620472201306</v>
          </cell>
          <cell r="F28">
            <v>24731.969086367346</v>
          </cell>
          <cell r="G28">
            <v>25473.928158958366</v>
          </cell>
          <cell r="H28">
            <v>26238.146003727117</v>
          </cell>
          <cell r="I28">
            <v>26238.146003727117</v>
          </cell>
          <cell r="J28">
            <v>26238.146003727117</v>
          </cell>
          <cell r="K28">
            <v>26238.146003727117</v>
          </cell>
          <cell r="L28">
            <v>26238.146003727117</v>
          </cell>
          <cell r="M28">
            <v>26238.146003727117</v>
          </cell>
          <cell r="N28">
            <v>26238.146003727117</v>
          </cell>
          <cell r="O28">
            <v>26238.146003727117</v>
          </cell>
          <cell r="P28">
            <v>26238.146003727117</v>
          </cell>
          <cell r="Q28">
            <v>26238.146003727117</v>
          </cell>
          <cell r="R28">
            <v>26238.146003727117</v>
          </cell>
        </row>
        <row r="29">
          <cell r="B29" t="str">
            <v>3.10</v>
          </cell>
          <cell r="C29">
            <v>21828.745883819367</v>
          </cell>
          <cell r="D29">
            <v>24011.620472201306</v>
          </cell>
          <cell r="E29">
            <v>25212.201495811372</v>
          </cell>
          <cell r="F29">
            <v>25968.567540685715</v>
          </cell>
          <cell r="G29">
            <v>26747.624566906288</v>
          </cell>
          <cell r="H29">
            <v>27550.053303913479</v>
          </cell>
          <cell r="I29">
            <v>27550.053303913479</v>
          </cell>
          <cell r="J29">
            <v>27550.053303913479</v>
          </cell>
          <cell r="K29">
            <v>27550.053303913479</v>
          </cell>
          <cell r="L29">
            <v>27550.053303913479</v>
          </cell>
          <cell r="M29">
            <v>27550.053303913479</v>
          </cell>
          <cell r="N29">
            <v>27550.053303913479</v>
          </cell>
          <cell r="O29">
            <v>27550.053303913479</v>
          </cell>
          <cell r="P29">
            <v>27550.053303913479</v>
          </cell>
          <cell r="Q29">
            <v>27550.053303913479</v>
          </cell>
          <cell r="R29">
            <v>27550.053303913479</v>
          </cell>
        </row>
        <row r="30">
          <cell r="B30" t="str">
            <v>4.1</v>
          </cell>
          <cell r="C30">
            <v>19799.315994393983</v>
          </cell>
          <cell r="D30">
            <v>21779.247593833381</v>
          </cell>
          <cell r="E30">
            <v>22868.209973525052</v>
          </cell>
          <cell r="F30">
            <v>23554.256272730803</v>
          </cell>
          <cell r="G30">
            <v>24260.883960912728</v>
          </cell>
          <cell r="H30">
            <v>24988.710479740112</v>
          </cell>
          <cell r="I30">
            <v>24988.710479740112</v>
          </cell>
          <cell r="J30">
            <v>24988.710479740112</v>
          </cell>
          <cell r="K30">
            <v>24988.710479740112</v>
          </cell>
          <cell r="L30">
            <v>24988.710479740112</v>
          </cell>
          <cell r="M30">
            <v>24988.710479740112</v>
          </cell>
          <cell r="N30">
            <v>24988.710479740112</v>
          </cell>
          <cell r="O30">
            <v>24988.710479740112</v>
          </cell>
          <cell r="P30">
            <v>24988.710479740112</v>
          </cell>
          <cell r="Q30">
            <v>24988.710479740112</v>
          </cell>
          <cell r="R30">
            <v>24988.710479740112</v>
          </cell>
        </row>
        <row r="31">
          <cell r="B31" t="str">
            <v>4.2</v>
          </cell>
          <cell r="C31">
            <v>20789.281794113682</v>
          </cell>
          <cell r="D31">
            <v>22868.209973525052</v>
          </cell>
          <cell r="E31">
            <v>24011.620472201306</v>
          </cell>
          <cell r="F31">
            <v>24731.969086367346</v>
          </cell>
          <cell r="G31">
            <v>25473.928158958366</v>
          </cell>
          <cell r="H31">
            <v>26238.146003727117</v>
          </cell>
          <cell r="I31">
            <v>26238.146003727117</v>
          </cell>
          <cell r="J31">
            <v>26238.146003727117</v>
          </cell>
          <cell r="K31">
            <v>26238.146003727117</v>
          </cell>
          <cell r="L31">
            <v>26238.146003727117</v>
          </cell>
          <cell r="M31">
            <v>26238.146003727117</v>
          </cell>
          <cell r="N31">
            <v>26238.146003727117</v>
          </cell>
          <cell r="O31">
            <v>26238.146003727117</v>
          </cell>
          <cell r="P31">
            <v>26238.146003727117</v>
          </cell>
          <cell r="Q31">
            <v>26238.146003727117</v>
          </cell>
          <cell r="R31">
            <v>26238.146003727117</v>
          </cell>
        </row>
        <row r="32">
          <cell r="B32" t="str">
            <v>4.3</v>
          </cell>
          <cell r="C32">
            <v>21828.745883819367</v>
          </cell>
          <cell r="D32">
            <v>24011.620472201306</v>
          </cell>
          <cell r="E32">
            <v>25212.201495811372</v>
          </cell>
          <cell r="F32">
            <v>25968.567540685715</v>
          </cell>
          <cell r="G32">
            <v>26747.624566906288</v>
          </cell>
          <cell r="H32">
            <v>27550.053303913479</v>
          </cell>
          <cell r="I32">
            <v>27550.053303913479</v>
          </cell>
          <cell r="J32">
            <v>27550.053303913479</v>
          </cell>
          <cell r="K32">
            <v>27550.053303913479</v>
          </cell>
          <cell r="L32">
            <v>27550.053303913479</v>
          </cell>
          <cell r="M32">
            <v>27550.053303913479</v>
          </cell>
          <cell r="N32">
            <v>27550.053303913479</v>
          </cell>
          <cell r="O32">
            <v>27550.053303913479</v>
          </cell>
          <cell r="P32">
            <v>27550.053303913479</v>
          </cell>
          <cell r="Q32">
            <v>27550.053303913479</v>
          </cell>
          <cell r="R32">
            <v>27550.053303913479</v>
          </cell>
        </row>
        <row r="33">
          <cell r="B33" t="str">
            <v>4.4</v>
          </cell>
          <cell r="C33">
            <v>22920.183178010335</v>
          </cell>
          <cell r="D33">
            <v>25212.201495811369</v>
          </cell>
          <cell r="E33">
            <v>26472.811570601938</v>
          </cell>
          <cell r="F33">
            <v>27266.995917719996</v>
          </cell>
          <cell r="G33">
            <v>28085.005795251596</v>
          </cell>
          <cell r="H33">
            <v>28927.555969109144</v>
          </cell>
          <cell r="I33">
            <v>28927.555969109144</v>
          </cell>
          <cell r="J33">
            <v>28927.555969109144</v>
          </cell>
          <cell r="K33">
            <v>28927.555969109144</v>
          </cell>
          <cell r="L33">
            <v>28927.555969109144</v>
          </cell>
          <cell r="M33">
            <v>28927.555969109144</v>
          </cell>
          <cell r="N33">
            <v>28927.555969109144</v>
          </cell>
          <cell r="O33">
            <v>28927.555969109144</v>
          </cell>
          <cell r="P33">
            <v>28927.555969109144</v>
          </cell>
          <cell r="Q33">
            <v>28927.555969109144</v>
          </cell>
          <cell r="R33">
            <v>28927.555969109144</v>
          </cell>
        </row>
        <row r="34">
          <cell r="B34" t="str">
            <v>4.5</v>
          </cell>
          <cell r="C34">
            <v>24066.192336910852</v>
          </cell>
          <cell r="D34">
            <v>26472.811570601938</v>
          </cell>
          <cell r="E34">
            <v>27796.452149132037</v>
          </cell>
          <cell r="F34">
            <v>28630.345713605999</v>
          </cell>
          <cell r="G34">
            <v>29489.256085014178</v>
          </cell>
          <cell r="H34">
            <v>30373.933767564606</v>
          </cell>
          <cell r="I34">
            <v>30373.933767564606</v>
          </cell>
          <cell r="J34">
            <v>30373.933767564606</v>
          </cell>
          <cell r="K34">
            <v>30373.933767564606</v>
          </cell>
          <cell r="L34">
            <v>30373.933767564606</v>
          </cell>
          <cell r="M34">
            <v>30373.933767564606</v>
          </cell>
          <cell r="N34">
            <v>30373.933767564606</v>
          </cell>
          <cell r="O34">
            <v>30373.933767564606</v>
          </cell>
          <cell r="P34">
            <v>30373.933767564606</v>
          </cell>
          <cell r="Q34">
            <v>30373.933767564606</v>
          </cell>
          <cell r="R34">
            <v>30373.933767564606</v>
          </cell>
        </row>
        <row r="35">
          <cell r="B35" t="str">
            <v>4.6</v>
          </cell>
          <cell r="C35">
            <v>25269.501953756397</v>
          </cell>
          <cell r="D35">
            <v>27796.452149132037</v>
          </cell>
          <cell r="E35">
            <v>29186.274756588642</v>
          </cell>
          <cell r="F35">
            <v>30061.862999286303</v>
          </cell>
          <cell r="G35">
            <v>30963.718889264892</v>
          </cell>
          <cell r="H35">
            <v>31892.630455942839</v>
          </cell>
          <cell r="I35">
            <v>31892.630455942839</v>
          </cell>
          <cell r="J35">
            <v>31892.630455942839</v>
          </cell>
          <cell r="K35">
            <v>31892.630455942839</v>
          </cell>
          <cell r="L35">
            <v>31892.630455942839</v>
          </cell>
          <cell r="M35">
            <v>31892.630455942839</v>
          </cell>
          <cell r="N35">
            <v>31892.630455942839</v>
          </cell>
          <cell r="O35">
            <v>31892.630455942839</v>
          </cell>
          <cell r="P35">
            <v>31892.630455942839</v>
          </cell>
          <cell r="Q35">
            <v>31892.630455942839</v>
          </cell>
          <cell r="R35">
            <v>31892.630455942839</v>
          </cell>
        </row>
        <row r="36">
          <cell r="B36" t="str">
            <v>4.7</v>
          </cell>
          <cell r="C36">
            <v>26532.977051444217</v>
          </cell>
          <cell r="D36">
            <v>29186.274756588642</v>
          </cell>
          <cell r="E36">
            <v>30645.588494418076</v>
          </cell>
          <cell r="F36">
            <v>31564.956149250618</v>
          </cell>
          <cell r="G36">
            <v>32511.904833728138</v>
          </cell>
          <cell r="H36">
            <v>33487.261978739982</v>
          </cell>
          <cell r="I36">
            <v>33487.261978739982</v>
          </cell>
          <cell r="J36">
            <v>33487.261978739982</v>
          </cell>
          <cell r="K36">
            <v>33487.261978739982</v>
          </cell>
          <cell r="L36">
            <v>33487.261978739982</v>
          </cell>
          <cell r="M36">
            <v>33487.261978739982</v>
          </cell>
          <cell r="N36">
            <v>33487.261978739982</v>
          </cell>
          <cell r="O36">
            <v>33487.261978739982</v>
          </cell>
          <cell r="P36">
            <v>33487.261978739982</v>
          </cell>
          <cell r="Q36">
            <v>33487.261978739982</v>
          </cell>
          <cell r="R36">
            <v>33487.261978739982</v>
          </cell>
        </row>
        <row r="37">
          <cell r="B37" t="str">
            <v>4.8</v>
          </cell>
          <cell r="C37">
            <v>27859.62590401643</v>
          </cell>
          <cell r="D37">
            <v>30645.588494418076</v>
          </cell>
          <cell r="E37">
            <v>32177.867919138982</v>
          </cell>
          <cell r="F37">
            <v>33143.203956713151</v>
          </cell>
          <cell r="G37">
            <v>34137.500075414544</v>
          </cell>
          <cell r="H37">
            <v>35161.625077676981</v>
          </cell>
          <cell r="I37">
            <v>35161.625077676981</v>
          </cell>
          <cell r="J37">
            <v>35161.625077676981</v>
          </cell>
          <cell r="K37">
            <v>35161.625077676981</v>
          </cell>
          <cell r="L37">
            <v>35161.625077676981</v>
          </cell>
          <cell r="M37">
            <v>35161.625077676981</v>
          </cell>
          <cell r="N37">
            <v>35161.625077676981</v>
          </cell>
          <cell r="O37">
            <v>35161.625077676981</v>
          </cell>
          <cell r="P37">
            <v>35161.625077676981</v>
          </cell>
          <cell r="Q37">
            <v>35161.625077676981</v>
          </cell>
          <cell r="R37">
            <v>35161.625077676981</v>
          </cell>
        </row>
        <row r="38">
          <cell r="B38" t="str">
            <v>4.9</v>
          </cell>
          <cell r="C38">
            <v>29252.607199217251</v>
          </cell>
          <cell r="D38">
            <v>32177.867919138978</v>
          </cell>
          <cell r="E38">
            <v>33786.76131509593</v>
          </cell>
          <cell r="F38">
            <v>34800.364154548806</v>
          </cell>
          <cell r="G38">
            <v>35844.375079185273</v>
          </cell>
          <cell r="H38">
            <v>36919.706331560832</v>
          </cell>
          <cell r="I38">
            <v>36919.706331560832</v>
          </cell>
          <cell r="J38">
            <v>36919.706331560832</v>
          </cell>
          <cell r="K38">
            <v>36919.706331560832</v>
          </cell>
          <cell r="L38">
            <v>36919.706331560832</v>
          </cell>
          <cell r="M38">
            <v>36919.706331560832</v>
          </cell>
          <cell r="N38">
            <v>36919.706331560832</v>
          </cell>
          <cell r="O38">
            <v>36919.706331560832</v>
          </cell>
          <cell r="P38">
            <v>36919.706331560832</v>
          </cell>
          <cell r="Q38">
            <v>36919.706331560832</v>
          </cell>
          <cell r="R38">
            <v>36919.706331560832</v>
          </cell>
        </row>
        <row r="39">
          <cell r="B39" t="str">
            <v>4.10</v>
          </cell>
          <cell r="C39">
            <v>30715.237559178116</v>
          </cell>
          <cell r="D39">
            <v>33786.76131509593</v>
          </cell>
          <cell r="E39">
            <v>35476.099380850726</v>
          </cell>
          <cell r="F39">
            <v>36540.38236227625</v>
          </cell>
          <cell r="G39">
            <v>37636.593833144536</v>
          </cell>
          <cell r="H39">
            <v>38765.691648138876</v>
          </cell>
          <cell r="I39">
            <v>38765.691648138876</v>
          </cell>
          <cell r="J39">
            <v>38765.691648138876</v>
          </cell>
          <cell r="K39">
            <v>38765.691648138876</v>
          </cell>
          <cell r="L39">
            <v>38765.691648138876</v>
          </cell>
          <cell r="M39">
            <v>38765.691648138876</v>
          </cell>
          <cell r="N39">
            <v>38765.691648138876</v>
          </cell>
          <cell r="O39">
            <v>38765.691648138876</v>
          </cell>
          <cell r="P39">
            <v>38765.691648138876</v>
          </cell>
          <cell r="Q39">
            <v>38765.691648138876</v>
          </cell>
          <cell r="R39">
            <v>38765.691648138876</v>
          </cell>
        </row>
        <row r="40">
          <cell r="B40" t="str">
            <v>5.1</v>
          </cell>
          <cell r="C40">
            <v>27859.62590401643</v>
          </cell>
          <cell r="D40">
            <v>30645.588494418076</v>
          </cell>
          <cell r="E40">
            <v>32177.867919138982</v>
          </cell>
          <cell r="F40">
            <v>33143.203956713151</v>
          </cell>
          <cell r="G40">
            <v>34137.500075414544</v>
          </cell>
          <cell r="H40">
            <v>35161.625077676981</v>
          </cell>
          <cell r="I40">
            <v>35161.625077676981</v>
          </cell>
          <cell r="J40">
            <v>35161.625077676981</v>
          </cell>
          <cell r="K40">
            <v>35161.625077676981</v>
          </cell>
          <cell r="L40">
            <v>35161.625077676981</v>
          </cell>
          <cell r="M40">
            <v>35161.625077676981</v>
          </cell>
          <cell r="N40">
            <v>35161.625077676981</v>
          </cell>
          <cell r="O40">
            <v>35161.625077676981</v>
          </cell>
          <cell r="P40">
            <v>35161.625077676981</v>
          </cell>
          <cell r="Q40">
            <v>35161.625077676981</v>
          </cell>
          <cell r="R40">
            <v>35161.625077676981</v>
          </cell>
        </row>
        <row r="41">
          <cell r="B41" t="str">
            <v>5.2</v>
          </cell>
          <cell r="C41">
            <v>29252.607199217251</v>
          </cell>
          <cell r="D41">
            <v>32177.867919138978</v>
          </cell>
          <cell r="E41">
            <v>33786.76131509593</v>
          </cell>
          <cell r="F41">
            <v>34800.364154548806</v>
          </cell>
          <cell r="G41">
            <v>35844.375079185273</v>
          </cell>
          <cell r="H41">
            <v>36919.706331560832</v>
          </cell>
          <cell r="I41">
            <v>36919.706331560832</v>
          </cell>
          <cell r="J41">
            <v>36919.706331560832</v>
          </cell>
          <cell r="K41">
            <v>36919.706331560832</v>
          </cell>
          <cell r="L41">
            <v>36919.706331560832</v>
          </cell>
          <cell r="M41">
            <v>36919.706331560832</v>
          </cell>
          <cell r="N41">
            <v>36919.706331560832</v>
          </cell>
          <cell r="O41">
            <v>36919.706331560832</v>
          </cell>
          <cell r="P41">
            <v>36919.706331560832</v>
          </cell>
          <cell r="Q41">
            <v>36919.706331560832</v>
          </cell>
          <cell r="R41">
            <v>36919.706331560832</v>
          </cell>
        </row>
        <row r="42">
          <cell r="B42" t="str">
            <v>5.3</v>
          </cell>
          <cell r="C42">
            <v>30715.237559178116</v>
          </cell>
          <cell r="D42">
            <v>33786.76131509593</v>
          </cell>
          <cell r="E42">
            <v>35476.099380850726</v>
          </cell>
          <cell r="F42">
            <v>36540.38236227625</v>
          </cell>
          <cell r="G42">
            <v>37636.593833144536</v>
          </cell>
          <cell r="H42">
            <v>38765.691648138876</v>
          </cell>
          <cell r="I42">
            <v>38765.691648138876</v>
          </cell>
          <cell r="J42">
            <v>38765.691648138876</v>
          </cell>
          <cell r="K42">
            <v>38765.691648138876</v>
          </cell>
          <cell r="L42">
            <v>38765.691648138876</v>
          </cell>
          <cell r="M42">
            <v>38765.691648138876</v>
          </cell>
          <cell r="N42">
            <v>38765.691648138876</v>
          </cell>
          <cell r="O42">
            <v>38765.691648138876</v>
          </cell>
          <cell r="P42">
            <v>38765.691648138876</v>
          </cell>
          <cell r="Q42">
            <v>38765.691648138876</v>
          </cell>
          <cell r="R42">
            <v>38765.691648138876</v>
          </cell>
        </row>
        <row r="43">
          <cell r="B43" t="str">
            <v>5.4</v>
          </cell>
          <cell r="C43">
            <v>32250.999437137023</v>
          </cell>
          <cell r="D43">
            <v>35476.099380850726</v>
          </cell>
          <cell r="E43">
            <v>37249.904349893266</v>
          </cell>
          <cell r="F43">
            <v>38367.401480390065</v>
          </cell>
          <cell r="G43">
            <v>39518.423524801765</v>
          </cell>
          <cell r="H43">
            <v>40703.976230545821</v>
          </cell>
          <cell r="I43">
            <v>40703.976230545821</v>
          </cell>
          <cell r="J43">
            <v>40703.976230545821</v>
          </cell>
          <cell r="K43">
            <v>40703.976230545821</v>
          </cell>
          <cell r="L43">
            <v>40703.976230545821</v>
          </cell>
          <cell r="M43">
            <v>40703.976230545821</v>
          </cell>
          <cell r="N43">
            <v>40703.976230545821</v>
          </cell>
          <cell r="O43">
            <v>40703.976230545821</v>
          </cell>
          <cell r="P43">
            <v>40703.976230545821</v>
          </cell>
          <cell r="Q43">
            <v>40703.976230545821</v>
          </cell>
          <cell r="R43">
            <v>40703.976230545821</v>
          </cell>
        </row>
        <row r="44">
          <cell r="B44" t="str">
            <v>5.5</v>
          </cell>
          <cell r="C44">
            <v>33863.549408993873</v>
          </cell>
          <cell r="D44">
            <v>37249.904349893266</v>
          </cell>
          <cell r="E44">
            <v>39112.399567387933</v>
          </cell>
          <cell r="F44">
            <v>40285.77155440957</v>
          </cell>
          <cell r="G44">
            <v>41494.34470104186</v>
          </cell>
          <cell r="H44">
            <v>42739.175042073119</v>
          </cell>
          <cell r="I44">
            <v>42739.175042073119</v>
          </cell>
          <cell r="J44">
            <v>42739.175042073119</v>
          </cell>
          <cell r="K44">
            <v>42739.175042073119</v>
          </cell>
          <cell r="L44">
            <v>42739.175042073119</v>
          </cell>
          <cell r="M44">
            <v>42739.175042073119</v>
          </cell>
          <cell r="N44">
            <v>42739.175042073119</v>
          </cell>
          <cell r="O44">
            <v>42739.175042073119</v>
          </cell>
          <cell r="P44">
            <v>42739.175042073119</v>
          </cell>
          <cell r="Q44">
            <v>42739.175042073119</v>
          </cell>
          <cell r="R44">
            <v>42739.175042073119</v>
          </cell>
        </row>
        <row r="45">
          <cell r="B45" t="str">
            <v>5.6</v>
          </cell>
          <cell r="C45">
            <v>35556.726879443566</v>
          </cell>
          <cell r="D45">
            <v>39112.399567387925</v>
          </cell>
          <cell r="E45">
            <v>41068.019545757321</v>
          </cell>
          <cell r="F45">
            <v>42300.060132130042</v>
          </cell>
          <cell r="G45">
            <v>43569.061936093945</v>
          </cell>
          <cell r="H45">
            <v>44876.133794176763</v>
          </cell>
          <cell r="I45">
            <v>44876.133794176763</v>
          </cell>
          <cell r="J45">
            <v>44876.133794176763</v>
          </cell>
          <cell r="K45">
            <v>44876.133794176763</v>
          </cell>
          <cell r="L45">
            <v>44876.133794176763</v>
          </cell>
          <cell r="M45">
            <v>44876.133794176763</v>
          </cell>
          <cell r="N45">
            <v>44876.133794176763</v>
          </cell>
          <cell r="O45">
            <v>44876.133794176763</v>
          </cell>
          <cell r="P45">
            <v>44876.133794176763</v>
          </cell>
          <cell r="Q45">
            <v>44876.133794176763</v>
          </cell>
          <cell r="R45">
            <v>44876.133794176763</v>
          </cell>
        </row>
        <row r="46">
          <cell r="B46" t="str">
            <v>5.7</v>
          </cell>
          <cell r="C46">
            <v>37334.563223415746</v>
          </cell>
          <cell r="D46">
            <v>41068.019545757321</v>
          </cell>
          <cell r="E46">
            <v>43121.420523045192</v>
          </cell>
          <cell r="F46">
            <v>44415.06313873655</v>
          </cell>
          <cell r="G46">
            <v>45747.515032898649</v>
          </cell>
          <cell r="H46">
            <v>47119.940483885614</v>
          </cell>
          <cell r="I46">
            <v>47119.940483885614</v>
          </cell>
          <cell r="J46">
            <v>47119.940483885614</v>
          </cell>
          <cell r="K46">
            <v>47119.940483885614</v>
          </cell>
          <cell r="L46">
            <v>47119.940483885614</v>
          </cell>
          <cell r="M46">
            <v>47119.940483885614</v>
          </cell>
          <cell r="N46">
            <v>47119.940483885614</v>
          </cell>
          <cell r="O46">
            <v>47119.940483885614</v>
          </cell>
          <cell r="P46">
            <v>47119.940483885614</v>
          </cell>
          <cell r="Q46">
            <v>47119.940483885614</v>
          </cell>
          <cell r="R46">
            <v>47119.940483885614</v>
          </cell>
        </row>
        <row r="47">
          <cell r="B47" t="str">
            <v>5.8</v>
          </cell>
          <cell r="C47">
            <v>39201.291384586533</v>
          </cell>
          <cell r="D47">
            <v>43121.420523045192</v>
          </cell>
          <cell r="E47">
            <v>45277.491549197453</v>
          </cell>
          <cell r="F47">
            <v>46635.816295673379</v>
          </cell>
          <cell r="G47">
            <v>48034.890784543582</v>
          </cell>
          <cell r="H47">
            <v>49475.937508079893</v>
          </cell>
          <cell r="I47">
            <v>49475.937508079893</v>
          </cell>
          <cell r="J47">
            <v>49475.937508079893</v>
          </cell>
          <cell r="K47">
            <v>49475.937508079893</v>
          </cell>
          <cell r="L47">
            <v>49475.937508079893</v>
          </cell>
          <cell r="M47">
            <v>49475.937508079893</v>
          </cell>
          <cell r="N47">
            <v>49475.937508079893</v>
          </cell>
          <cell r="O47">
            <v>49475.937508079893</v>
          </cell>
          <cell r="P47">
            <v>49475.937508079893</v>
          </cell>
          <cell r="Q47">
            <v>49475.937508079893</v>
          </cell>
          <cell r="R47">
            <v>49475.937508079893</v>
          </cell>
        </row>
        <row r="48">
          <cell r="B48" t="str">
            <v>5.9</v>
          </cell>
          <cell r="C48">
            <v>41161.355953815859</v>
          </cell>
          <cell r="D48">
            <v>45277.491549197446</v>
          </cell>
          <cell r="E48">
            <v>47541.366126657318</v>
          </cell>
          <cell r="F48">
            <v>48967.607110457036</v>
          </cell>
          <cell r="G48">
            <v>50436.635323770752</v>
          </cell>
          <cell r="H48">
            <v>51949.734383483876</v>
          </cell>
          <cell r="I48">
            <v>51949.734383483876</v>
          </cell>
          <cell r="J48">
            <v>51949.734383483876</v>
          </cell>
          <cell r="K48">
            <v>51949.734383483876</v>
          </cell>
          <cell r="L48">
            <v>51949.734383483876</v>
          </cell>
          <cell r="M48">
            <v>51949.734383483876</v>
          </cell>
          <cell r="N48">
            <v>51949.734383483876</v>
          </cell>
          <cell r="O48">
            <v>51949.734383483876</v>
          </cell>
          <cell r="P48">
            <v>51949.734383483876</v>
          </cell>
          <cell r="Q48">
            <v>51949.734383483876</v>
          </cell>
          <cell r="R48">
            <v>51949.734383483876</v>
          </cell>
        </row>
        <row r="49">
          <cell r="B49" t="str">
            <v>5.10</v>
          </cell>
          <cell r="C49">
            <v>43219.423751506656</v>
          </cell>
          <cell r="D49">
            <v>47541.366126657325</v>
          </cell>
          <cell r="E49">
            <v>49918.434432990194</v>
          </cell>
          <cell r="F49">
            <v>51415.987465979902</v>
          </cell>
          <cell r="G49">
            <v>52958.467089959304</v>
          </cell>
          <cell r="H49">
            <v>54547.221102658084</v>
          </cell>
          <cell r="I49">
            <v>54547.221102658084</v>
          </cell>
          <cell r="J49">
            <v>54547.221102658084</v>
          </cell>
          <cell r="K49">
            <v>54547.221102658084</v>
          </cell>
          <cell r="L49">
            <v>54547.221102658084</v>
          </cell>
          <cell r="M49">
            <v>54547.221102658084</v>
          </cell>
          <cell r="N49">
            <v>54547.221102658084</v>
          </cell>
          <cell r="O49">
            <v>54547.221102658084</v>
          </cell>
          <cell r="P49">
            <v>54547.221102658084</v>
          </cell>
          <cell r="Q49">
            <v>54547.221102658084</v>
          </cell>
          <cell r="R49">
            <v>54547.221102658084</v>
          </cell>
        </row>
        <row r="50">
          <cell r="B50" t="str">
            <v>6.1</v>
          </cell>
          <cell r="C50">
            <v>39201.291384586533</v>
          </cell>
          <cell r="D50">
            <v>43121.420523045192</v>
          </cell>
          <cell r="E50">
            <v>45277.491549197453</v>
          </cell>
          <cell r="F50">
            <v>46635.816295673379</v>
          </cell>
          <cell r="G50">
            <v>48034.890784543582</v>
          </cell>
          <cell r="H50">
            <v>49475.937508079893</v>
          </cell>
          <cell r="I50">
            <v>49475.937508079893</v>
          </cell>
          <cell r="J50">
            <v>49475.937508079893</v>
          </cell>
          <cell r="K50">
            <v>49475.937508079893</v>
          </cell>
          <cell r="L50">
            <v>49475.937508079893</v>
          </cell>
          <cell r="M50">
            <v>49475.937508079893</v>
          </cell>
          <cell r="N50">
            <v>49475.937508079893</v>
          </cell>
          <cell r="O50">
            <v>49475.937508079893</v>
          </cell>
          <cell r="P50">
            <v>49475.937508079893</v>
          </cell>
          <cell r="Q50">
            <v>49475.937508079893</v>
          </cell>
          <cell r="R50">
            <v>49475.937508079893</v>
          </cell>
        </row>
        <row r="51">
          <cell r="B51" t="str">
            <v>6.2</v>
          </cell>
          <cell r="C51">
            <v>41161.355953815859</v>
          </cell>
          <cell r="D51">
            <v>45277.491549197446</v>
          </cell>
          <cell r="E51">
            <v>47541.366126657318</v>
          </cell>
          <cell r="F51">
            <v>48967.607110457036</v>
          </cell>
          <cell r="G51">
            <v>50436.635323770752</v>
          </cell>
          <cell r="H51">
            <v>51949.734383483876</v>
          </cell>
          <cell r="I51">
            <v>51949.734383483876</v>
          </cell>
          <cell r="J51">
            <v>51949.734383483876</v>
          </cell>
          <cell r="K51">
            <v>51949.734383483876</v>
          </cell>
          <cell r="L51">
            <v>51949.734383483876</v>
          </cell>
          <cell r="M51">
            <v>51949.734383483876</v>
          </cell>
          <cell r="N51">
            <v>51949.734383483876</v>
          </cell>
          <cell r="O51">
            <v>51949.734383483876</v>
          </cell>
          <cell r="P51">
            <v>51949.734383483876</v>
          </cell>
          <cell r="Q51">
            <v>51949.734383483876</v>
          </cell>
          <cell r="R51">
            <v>51949.734383483876</v>
          </cell>
        </row>
        <row r="52">
          <cell r="B52" t="str">
            <v>6.3</v>
          </cell>
          <cell r="C52">
            <v>43219.423751506656</v>
          </cell>
          <cell r="D52">
            <v>47541.366126657325</v>
          </cell>
          <cell r="E52">
            <v>49918.434432990194</v>
          </cell>
          <cell r="F52">
            <v>51415.987465979902</v>
          </cell>
          <cell r="G52">
            <v>52958.467089959304</v>
          </cell>
          <cell r="H52">
            <v>54547.221102658084</v>
          </cell>
          <cell r="I52">
            <v>54547.221102658084</v>
          </cell>
          <cell r="J52">
            <v>54547.221102658084</v>
          </cell>
          <cell r="K52">
            <v>54547.221102658084</v>
          </cell>
          <cell r="L52">
            <v>54547.221102658084</v>
          </cell>
          <cell r="M52">
            <v>54547.221102658084</v>
          </cell>
          <cell r="N52">
            <v>54547.221102658084</v>
          </cell>
          <cell r="O52">
            <v>54547.221102658084</v>
          </cell>
          <cell r="P52">
            <v>54547.221102658084</v>
          </cell>
          <cell r="Q52">
            <v>54547.221102658084</v>
          </cell>
          <cell r="R52">
            <v>54547.221102658084</v>
          </cell>
        </row>
        <row r="53">
          <cell r="B53" t="str">
            <v>6.4</v>
          </cell>
          <cell r="C53">
            <v>45380.394939081991</v>
          </cell>
          <cell r="D53">
            <v>49918.434432990194</v>
          </cell>
          <cell r="E53">
            <v>52414.356154639703</v>
          </cell>
          <cell r="F53">
            <v>53986.786839278895</v>
          </cell>
          <cell r="G53">
            <v>55606.390444457262</v>
          </cell>
          <cell r="H53">
            <v>57274.582157790981</v>
          </cell>
          <cell r="I53">
            <v>57274.582157790981</v>
          </cell>
          <cell r="J53">
            <v>57274.582157790981</v>
          </cell>
          <cell r="K53">
            <v>57274.582157790981</v>
          </cell>
          <cell r="L53">
            <v>57274.582157790981</v>
          </cell>
          <cell r="M53">
            <v>57274.582157790981</v>
          </cell>
          <cell r="N53">
            <v>57274.582157790981</v>
          </cell>
          <cell r="O53">
            <v>57274.582157790981</v>
          </cell>
          <cell r="P53">
            <v>57274.582157790981</v>
          </cell>
          <cell r="Q53">
            <v>57274.582157790981</v>
          </cell>
          <cell r="R53">
            <v>57274.582157790981</v>
          </cell>
        </row>
        <row r="54">
          <cell r="B54" t="str">
            <v>6.5</v>
          </cell>
          <cell r="C54">
            <v>47649.414686036092</v>
          </cell>
          <cell r="D54">
            <v>52414.356154639703</v>
          </cell>
          <cell r="E54">
            <v>55035.073962371687</v>
          </cell>
          <cell r="F54">
            <v>56686.126181242842</v>
          </cell>
          <cell r="G54">
            <v>58386.70996668013</v>
          </cell>
          <cell r="H54">
            <v>60138.311265680532</v>
          </cell>
          <cell r="I54">
            <v>60138.311265680532</v>
          </cell>
          <cell r="J54">
            <v>60138.311265680532</v>
          </cell>
          <cell r="K54">
            <v>60138.311265680532</v>
          </cell>
          <cell r="L54">
            <v>60138.311265680532</v>
          </cell>
          <cell r="M54">
            <v>60138.311265680532</v>
          </cell>
          <cell r="N54">
            <v>60138.311265680532</v>
          </cell>
          <cell r="O54">
            <v>60138.311265680532</v>
          </cell>
          <cell r="P54">
            <v>60138.311265680532</v>
          </cell>
          <cell r="Q54">
            <v>60138.311265680532</v>
          </cell>
          <cell r="R54">
            <v>60138.311265680532</v>
          </cell>
        </row>
        <row r="55">
          <cell r="B55" t="str">
            <v>6.6</v>
          </cell>
          <cell r="C55">
            <v>50031.885420337901</v>
          </cell>
          <cell r="D55">
            <v>55035.073962371695</v>
          </cell>
          <cell r="E55">
            <v>57786.827660490279</v>
          </cell>
          <cell r="F55">
            <v>59520.432490304986</v>
          </cell>
          <cell r="G55">
            <v>61306.04546501414</v>
          </cell>
          <cell r="H55">
            <v>63145.226828964565</v>
          </cell>
          <cell r="I55">
            <v>63145.226828964565</v>
          </cell>
          <cell r="J55">
            <v>63145.226828964565</v>
          </cell>
          <cell r="K55">
            <v>63145.226828964565</v>
          </cell>
          <cell r="L55">
            <v>63145.226828964565</v>
          </cell>
          <cell r="M55">
            <v>63145.226828964565</v>
          </cell>
          <cell r="N55">
            <v>63145.226828964565</v>
          </cell>
          <cell r="O55">
            <v>63145.226828964565</v>
          </cell>
          <cell r="P55">
            <v>63145.226828964565</v>
          </cell>
          <cell r="Q55">
            <v>63145.226828964565</v>
          </cell>
          <cell r="R55">
            <v>63145.226828964565</v>
          </cell>
        </row>
        <row r="56">
          <cell r="B56" t="str">
            <v>6.7</v>
          </cell>
          <cell r="C56">
            <v>52533.479691354798</v>
          </cell>
          <cell r="D56">
            <v>57786.827660490286</v>
          </cell>
          <cell r="E56">
            <v>60676.169043514805</v>
          </cell>
          <cell r="F56">
            <v>62496.454114820248</v>
          </cell>
          <cell r="G56">
            <v>64371.347738264856</v>
          </cell>
          <cell r="H56">
            <v>66302.488170412806</v>
          </cell>
          <cell r="I56">
            <v>66302.488170412806</v>
          </cell>
          <cell r="J56">
            <v>66302.488170412806</v>
          </cell>
          <cell r="K56">
            <v>66302.488170412806</v>
          </cell>
          <cell r="L56">
            <v>66302.488170412806</v>
          </cell>
          <cell r="M56">
            <v>66302.488170412806</v>
          </cell>
          <cell r="N56">
            <v>66302.488170412806</v>
          </cell>
          <cell r="O56">
            <v>66302.488170412806</v>
          </cell>
          <cell r="P56">
            <v>66302.488170412806</v>
          </cell>
          <cell r="Q56">
            <v>66302.488170412806</v>
          </cell>
          <cell r="R56">
            <v>66302.488170412806</v>
          </cell>
        </row>
        <row r="57">
          <cell r="B57" t="str">
            <v>6.8</v>
          </cell>
          <cell r="C57">
            <v>55160.153675922542</v>
          </cell>
          <cell r="D57">
            <v>60676.169043514798</v>
          </cell>
          <cell r="E57">
            <v>63709.977495690538</v>
          </cell>
          <cell r="F57">
            <v>65621.276820561252</v>
          </cell>
          <cell r="G57">
            <v>67589.915125178086</v>
          </cell>
          <cell r="H57">
            <v>69617.612578933433</v>
          </cell>
          <cell r="I57">
            <v>69617.612578933433</v>
          </cell>
          <cell r="J57">
            <v>69617.612578933433</v>
          </cell>
          <cell r="K57">
            <v>69617.612578933433</v>
          </cell>
          <cell r="L57">
            <v>69617.612578933433</v>
          </cell>
          <cell r="M57">
            <v>69617.612578933433</v>
          </cell>
          <cell r="N57">
            <v>69617.612578933433</v>
          </cell>
          <cell r="O57">
            <v>69617.612578933433</v>
          </cell>
          <cell r="P57">
            <v>69617.612578933433</v>
          </cell>
          <cell r="Q57">
            <v>69617.612578933433</v>
          </cell>
          <cell r="R57">
            <v>69617.612578933433</v>
          </cell>
        </row>
        <row r="58">
          <cell r="B58" t="str">
            <v>6.9</v>
          </cell>
          <cell r="C58">
            <v>57918.161359718673</v>
          </cell>
          <cell r="D58">
            <v>63709.977495690546</v>
          </cell>
          <cell r="E58">
            <v>66895.47637047508</v>
          </cell>
          <cell r="F58">
            <v>68902.340661589333</v>
          </cell>
          <cell r="G58">
            <v>70969.410881437012</v>
          </cell>
          <cell r="H58">
            <v>73098.493207880121</v>
          </cell>
          <cell r="I58">
            <v>73098.493207880121</v>
          </cell>
          <cell r="J58">
            <v>73098.493207880121</v>
          </cell>
          <cell r="K58">
            <v>73098.493207880121</v>
          </cell>
          <cell r="L58">
            <v>73098.493207880121</v>
          </cell>
          <cell r="M58">
            <v>73098.493207880121</v>
          </cell>
          <cell r="N58">
            <v>73098.493207880121</v>
          </cell>
          <cell r="O58">
            <v>73098.493207880121</v>
          </cell>
          <cell r="P58">
            <v>73098.493207880121</v>
          </cell>
          <cell r="Q58">
            <v>73098.493207880121</v>
          </cell>
          <cell r="R58">
            <v>73098.493207880121</v>
          </cell>
        </row>
        <row r="59">
          <cell r="B59" t="str">
            <v>6.10</v>
          </cell>
          <cell r="C59">
            <v>60814.069427704613</v>
          </cell>
          <cell r="D59">
            <v>66895.47637047508</v>
          </cell>
          <cell r="E59">
            <v>70240.250188998834</v>
          </cell>
          <cell r="F59">
            <v>72347.457694668803</v>
          </cell>
          <cell r="G59">
            <v>74517.881425508866</v>
          </cell>
          <cell r="H59">
            <v>76753.417868274133</v>
          </cell>
          <cell r="I59">
            <v>76753.417868274133</v>
          </cell>
          <cell r="J59">
            <v>76753.417868274133</v>
          </cell>
          <cell r="K59">
            <v>76753.417868274133</v>
          </cell>
          <cell r="L59">
            <v>76753.417868274133</v>
          </cell>
          <cell r="M59">
            <v>76753.417868274133</v>
          </cell>
          <cell r="N59">
            <v>76753.417868274133</v>
          </cell>
          <cell r="O59">
            <v>76753.417868274133</v>
          </cell>
          <cell r="P59">
            <v>76753.417868274133</v>
          </cell>
          <cell r="Q59">
            <v>76753.417868274133</v>
          </cell>
          <cell r="R59">
            <v>76753.417868274133</v>
          </cell>
        </row>
        <row r="60">
          <cell r="B60" t="str">
            <v>7.1</v>
          </cell>
          <cell r="C60">
            <v>55160.153675922542</v>
          </cell>
          <cell r="D60">
            <v>60676.169043514798</v>
          </cell>
          <cell r="E60">
            <v>63709.977495690538</v>
          </cell>
          <cell r="F60">
            <v>65621.276820561252</v>
          </cell>
          <cell r="G60">
            <v>67589.915125178086</v>
          </cell>
          <cell r="H60">
            <v>69617.612578933433</v>
          </cell>
          <cell r="I60">
            <v>69617.612578933433</v>
          </cell>
          <cell r="J60">
            <v>69617.612578933433</v>
          </cell>
          <cell r="K60">
            <v>69617.612578933433</v>
          </cell>
          <cell r="L60">
            <v>69617.612578933433</v>
          </cell>
          <cell r="M60">
            <v>69617.612578933433</v>
          </cell>
          <cell r="N60">
            <v>69617.612578933433</v>
          </cell>
          <cell r="O60">
            <v>69617.612578933433</v>
          </cell>
          <cell r="P60">
            <v>69617.612578933433</v>
          </cell>
          <cell r="Q60">
            <v>69617.612578933433</v>
          </cell>
          <cell r="R60">
            <v>69617.612578933433</v>
          </cell>
        </row>
        <row r="61">
          <cell r="B61" t="str">
            <v>7.2</v>
          </cell>
          <cell r="C61">
            <v>57918.161359718673</v>
          </cell>
          <cell r="D61">
            <v>63709.977495690546</v>
          </cell>
          <cell r="E61">
            <v>66895.47637047508</v>
          </cell>
          <cell r="F61">
            <v>68902.340661589333</v>
          </cell>
          <cell r="G61">
            <v>70969.410881437012</v>
          </cell>
          <cell r="H61">
            <v>73098.493207880121</v>
          </cell>
          <cell r="I61">
            <v>73098.493207880121</v>
          </cell>
          <cell r="J61">
            <v>73098.493207880121</v>
          </cell>
          <cell r="K61">
            <v>73098.493207880121</v>
          </cell>
          <cell r="L61">
            <v>73098.493207880121</v>
          </cell>
          <cell r="M61">
            <v>73098.493207880121</v>
          </cell>
          <cell r="N61">
            <v>73098.493207880121</v>
          </cell>
          <cell r="O61">
            <v>73098.493207880121</v>
          </cell>
          <cell r="P61">
            <v>73098.493207880121</v>
          </cell>
          <cell r="Q61">
            <v>73098.493207880121</v>
          </cell>
          <cell r="R61">
            <v>73098.493207880121</v>
          </cell>
        </row>
        <row r="62">
          <cell r="B62" t="str">
            <v>7.3</v>
          </cell>
          <cell r="C62">
            <v>60814.069427704613</v>
          </cell>
          <cell r="D62">
            <v>66895.47637047508</v>
          </cell>
          <cell r="E62">
            <v>70240.250188998834</v>
          </cell>
          <cell r="F62">
            <v>72347.457694668803</v>
          </cell>
          <cell r="G62">
            <v>74517.881425508866</v>
          </cell>
          <cell r="H62">
            <v>76753.417868274133</v>
          </cell>
          <cell r="I62">
            <v>76753.417868274133</v>
          </cell>
          <cell r="J62">
            <v>76753.417868274133</v>
          </cell>
          <cell r="K62">
            <v>76753.417868274133</v>
          </cell>
          <cell r="L62">
            <v>76753.417868274133</v>
          </cell>
          <cell r="M62">
            <v>76753.417868274133</v>
          </cell>
          <cell r="N62">
            <v>76753.417868274133</v>
          </cell>
          <cell r="O62">
            <v>76753.417868274133</v>
          </cell>
          <cell r="P62">
            <v>76753.417868274133</v>
          </cell>
          <cell r="Q62">
            <v>76753.417868274133</v>
          </cell>
          <cell r="R62">
            <v>76753.417868274133</v>
          </cell>
        </row>
        <row r="63">
          <cell r="B63" t="str">
            <v>7.4</v>
          </cell>
          <cell r="C63">
            <v>63854.772899089847</v>
          </cell>
          <cell r="D63">
            <v>70240.250188998834</v>
          </cell>
          <cell r="E63">
            <v>73752.262698448772</v>
          </cell>
          <cell r="F63">
            <v>75964.830579402231</v>
          </cell>
          <cell r="G63">
            <v>78243.775496784307</v>
          </cell>
          <cell r="H63">
            <v>80591.088761687832</v>
          </cell>
          <cell r="I63">
            <v>80591.088761687832</v>
          </cell>
          <cell r="J63">
            <v>80591.088761687832</v>
          </cell>
          <cell r="K63">
            <v>80591.088761687832</v>
          </cell>
          <cell r="L63">
            <v>80591.088761687832</v>
          </cell>
          <cell r="M63">
            <v>80591.088761687832</v>
          </cell>
          <cell r="N63">
            <v>80591.088761687832</v>
          </cell>
          <cell r="O63">
            <v>80591.088761687832</v>
          </cell>
          <cell r="P63">
            <v>80591.088761687832</v>
          </cell>
          <cell r="Q63">
            <v>80591.088761687832</v>
          </cell>
          <cell r="R63">
            <v>80591.088761687832</v>
          </cell>
        </row>
        <row r="64">
          <cell r="B64" t="str">
            <v>7.5</v>
          </cell>
          <cell r="C64">
            <v>67047.511544044348</v>
          </cell>
          <cell r="D64">
            <v>73752.262698448787</v>
          </cell>
          <cell r="E64">
            <v>77439.875833371232</v>
          </cell>
          <cell r="F64">
            <v>79763.072108372377</v>
          </cell>
          <cell r="G64">
            <v>82155.964271623554</v>
          </cell>
          <cell r="H64">
            <v>84620.643199772268</v>
          </cell>
          <cell r="I64">
            <v>84620.643199772268</v>
          </cell>
          <cell r="J64">
            <v>84620.643199772268</v>
          </cell>
          <cell r="K64">
            <v>84620.643199772268</v>
          </cell>
          <cell r="L64">
            <v>84620.643199772268</v>
          </cell>
          <cell r="M64">
            <v>84620.643199772268</v>
          </cell>
          <cell r="N64">
            <v>84620.643199772268</v>
          </cell>
          <cell r="O64">
            <v>84620.643199772268</v>
          </cell>
          <cell r="P64">
            <v>84620.643199772268</v>
          </cell>
          <cell r="Q64">
            <v>84620.643199772268</v>
          </cell>
          <cell r="R64">
            <v>84620.643199772268</v>
          </cell>
        </row>
        <row r="65">
          <cell r="B65" t="str">
            <v>7.6</v>
          </cell>
          <cell r="C65">
            <v>70399.887121246575</v>
          </cell>
          <cell r="D65">
            <v>77439.875833371232</v>
          </cell>
          <cell r="E65">
            <v>81311.869625039792</v>
          </cell>
          <cell r="F65">
            <v>83751.225713790991</v>
          </cell>
          <cell r="G65">
            <v>86263.76248520473</v>
          </cell>
          <cell r="H65">
            <v>88851.675359760877</v>
          </cell>
          <cell r="I65">
            <v>88851.675359760877</v>
          </cell>
          <cell r="J65">
            <v>88851.675359760877</v>
          </cell>
          <cell r="K65">
            <v>88851.675359760877</v>
          </cell>
          <cell r="L65">
            <v>88851.675359760877</v>
          </cell>
          <cell r="M65">
            <v>88851.675359760877</v>
          </cell>
          <cell r="N65">
            <v>88851.675359760877</v>
          </cell>
          <cell r="O65">
            <v>88851.675359760877</v>
          </cell>
          <cell r="P65">
            <v>88851.675359760877</v>
          </cell>
          <cell r="Q65">
            <v>88851.675359760877</v>
          </cell>
          <cell r="R65">
            <v>88851.675359760877</v>
          </cell>
        </row>
        <row r="66">
          <cell r="B66" t="str">
            <v>7.7</v>
          </cell>
          <cell r="C66">
            <v>73919.881477308911</v>
          </cell>
          <cell r="D66">
            <v>81311.869625039806</v>
          </cell>
          <cell r="E66">
            <v>85377.463106291805</v>
          </cell>
          <cell r="F66">
            <v>87938.786999480566</v>
          </cell>
          <cell r="G66">
            <v>90576.950609464984</v>
          </cell>
          <cell r="H66">
            <v>93294.259127748941</v>
          </cell>
          <cell r="I66">
            <v>93294.259127748941</v>
          </cell>
          <cell r="J66">
            <v>93294.259127748941</v>
          </cell>
          <cell r="K66">
            <v>93294.259127748941</v>
          </cell>
          <cell r="L66">
            <v>93294.259127748941</v>
          </cell>
          <cell r="M66">
            <v>93294.259127748941</v>
          </cell>
          <cell r="N66">
            <v>93294.259127748941</v>
          </cell>
          <cell r="O66">
            <v>93294.259127748941</v>
          </cell>
          <cell r="P66">
            <v>93294.259127748941</v>
          </cell>
          <cell r="Q66">
            <v>93294.259127748941</v>
          </cell>
          <cell r="R66">
            <v>93294.259127748941</v>
          </cell>
        </row>
        <row r="67">
          <cell r="B67" t="str">
            <v>7.8</v>
          </cell>
          <cell r="C67">
            <v>77615.875551174366</v>
          </cell>
          <cell r="D67">
            <v>85377.463106291805</v>
          </cell>
          <cell r="E67">
            <v>89646.336261606397</v>
          </cell>
          <cell r="F67">
            <v>92335.726349454591</v>
          </cell>
          <cell r="G67">
            <v>95105.798139938226</v>
          </cell>
          <cell r="H67">
            <v>97958.972084136374</v>
          </cell>
          <cell r="I67">
            <v>97958.972084136374</v>
          </cell>
          <cell r="J67">
            <v>97958.972084136374</v>
          </cell>
          <cell r="K67">
            <v>97958.972084136374</v>
          </cell>
          <cell r="L67">
            <v>97958.972084136374</v>
          </cell>
          <cell r="M67">
            <v>97958.972084136374</v>
          </cell>
          <cell r="N67">
            <v>97958.972084136374</v>
          </cell>
          <cell r="O67">
            <v>97958.972084136374</v>
          </cell>
          <cell r="P67">
            <v>97958.972084136374</v>
          </cell>
          <cell r="Q67">
            <v>97958.972084136374</v>
          </cell>
          <cell r="R67">
            <v>97958.972084136374</v>
          </cell>
        </row>
        <row r="68">
          <cell r="B68" t="str">
            <v>7.9</v>
          </cell>
          <cell r="C68">
            <v>81496.669328733085</v>
          </cell>
          <cell r="D68">
            <v>89646.336261606397</v>
          </cell>
          <cell r="E68">
            <v>94128.653074686721</v>
          </cell>
          <cell r="F68">
            <v>96952.51266692733</v>
          </cell>
          <cell r="G68">
            <v>99861.088046935154</v>
          </cell>
          <cell r="H68">
            <v>102856.92068834321</v>
          </cell>
          <cell r="I68">
            <v>102856.92068834321</v>
          </cell>
          <cell r="J68">
            <v>102856.92068834321</v>
          </cell>
          <cell r="K68">
            <v>102856.92068834321</v>
          </cell>
          <cell r="L68">
            <v>102856.92068834321</v>
          </cell>
          <cell r="M68">
            <v>102856.92068834321</v>
          </cell>
          <cell r="N68">
            <v>102856.92068834321</v>
          </cell>
          <cell r="O68">
            <v>102856.92068834321</v>
          </cell>
          <cell r="P68">
            <v>102856.92068834321</v>
          </cell>
          <cell r="Q68">
            <v>102856.92068834321</v>
          </cell>
          <cell r="R68">
            <v>102856.92068834321</v>
          </cell>
        </row>
        <row r="69">
          <cell r="B69" t="str">
            <v>7.10</v>
          </cell>
          <cell r="C69">
            <v>85571.502795169741</v>
          </cell>
          <cell r="D69">
            <v>94128.653074686721</v>
          </cell>
          <cell r="E69">
            <v>98835.085728421065</v>
          </cell>
          <cell r="F69">
            <v>101800.1383002737</v>
          </cell>
          <cell r="G69">
            <v>104854.14244928191</v>
          </cell>
          <cell r="H69">
            <v>107999.76672276037</v>
          </cell>
          <cell r="I69">
            <v>107999.76672276037</v>
          </cell>
          <cell r="J69">
            <v>107999.76672276037</v>
          </cell>
          <cell r="K69">
            <v>107999.76672276037</v>
          </cell>
          <cell r="L69">
            <v>107999.76672276037</v>
          </cell>
          <cell r="M69">
            <v>107999.76672276037</v>
          </cell>
          <cell r="N69">
            <v>107999.76672276037</v>
          </cell>
          <cell r="O69">
            <v>107999.76672276037</v>
          </cell>
          <cell r="P69">
            <v>107999.76672276037</v>
          </cell>
          <cell r="Q69">
            <v>107999.76672276037</v>
          </cell>
          <cell r="R69">
            <v>107999.76672276037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lle fonctions"/>
      <sheetName val="grille responsabilités"/>
      <sheetName val="grille salaires"/>
      <sheetName val="tableau ancienneté"/>
      <sheetName val="AVANTAGES SOCIAUX CRF"/>
      <sheetName val="CNPS et Trésor Public"/>
      <sheetName val="Personnel"/>
      <sheetName val="calcul salaire net et coût"/>
      <sheetName val="suivi des absences"/>
      <sheetName val="avances sur salaire"/>
      <sheetName val="fiche de paie"/>
      <sheetName val="CDD"/>
      <sheetName val="C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B7" t="str">
            <v>nbr</v>
          </cell>
          <cell r="C7" t="str">
            <v>nom</v>
          </cell>
          <cell r="D7" t="str">
            <v>prénom</v>
          </cell>
          <cell r="E7" t="str">
            <v>poste occupé</v>
          </cell>
          <cell r="F7" t="str">
            <v>Nombre de jours travaillés</v>
          </cell>
          <cell r="G7" t="str">
            <v>Jours Fériés travaillés</v>
          </cell>
          <cell r="H7" t="str">
            <v>nombres d'absence</v>
          </cell>
          <cell r="I7" t="str">
            <v>jours à payer</v>
          </cell>
        </row>
        <row r="8">
          <cell r="B8">
            <v>1</v>
          </cell>
          <cell r="C8" t="str">
            <v>MBAIAMADA</v>
          </cell>
          <cell r="D8" t="str">
            <v>Elie</v>
          </cell>
          <cell r="E8" t="str">
            <v>Responsable Sensibilisation</v>
          </cell>
          <cell r="F8">
            <v>24</v>
          </cell>
          <cell r="G8">
            <v>0</v>
          </cell>
          <cell r="H8">
            <v>0</v>
          </cell>
          <cell r="I8">
            <v>24</v>
          </cell>
        </row>
        <row r="9">
          <cell r="B9">
            <v>2</v>
          </cell>
          <cell r="C9" t="str">
            <v>DJIMRABEYE</v>
          </cell>
          <cell r="D9" t="str">
            <v>Jacquine</v>
          </cell>
          <cell r="E9" t="str">
            <v xml:space="preserve">Animateur </v>
          </cell>
          <cell r="F9">
            <v>24</v>
          </cell>
          <cell r="G9">
            <v>0</v>
          </cell>
          <cell r="H9">
            <v>0</v>
          </cell>
          <cell r="I9">
            <v>24</v>
          </cell>
        </row>
        <row r="10">
          <cell r="B10">
            <v>3</v>
          </cell>
          <cell r="C10" t="str">
            <v>MBAIGOLMEM</v>
          </cell>
          <cell r="D10" t="str">
            <v>Kemtayo</v>
          </cell>
          <cell r="E10" t="str">
            <v xml:space="preserve">Animateur </v>
          </cell>
          <cell r="F10">
            <v>24</v>
          </cell>
          <cell r="G10">
            <v>0</v>
          </cell>
          <cell r="H10">
            <v>0</v>
          </cell>
          <cell r="I10">
            <v>24</v>
          </cell>
        </row>
        <row r="11">
          <cell r="B11">
            <v>4</v>
          </cell>
          <cell r="C11" t="str">
            <v>MAMADJIBEI</v>
          </cell>
          <cell r="D11" t="str">
            <v>Jeannette Guelyo</v>
          </cell>
          <cell r="E11" t="str">
            <v xml:space="preserve">Animateur </v>
          </cell>
          <cell r="F11">
            <v>24</v>
          </cell>
          <cell r="G11">
            <v>0</v>
          </cell>
          <cell r="H11">
            <v>0</v>
          </cell>
          <cell r="I11">
            <v>24</v>
          </cell>
        </row>
        <row r="12">
          <cell r="B12">
            <v>5</v>
          </cell>
          <cell r="C12" t="str">
            <v>DINGAMNAIMOU</v>
          </cell>
          <cell r="D12" t="str">
            <v>Lévy</v>
          </cell>
          <cell r="E12" t="str">
            <v>Assistant logisticien niv II</v>
          </cell>
          <cell r="F12">
            <v>24</v>
          </cell>
          <cell r="G12">
            <v>0</v>
          </cell>
          <cell r="H12">
            <v>0</v>
          </cell>
          <cell r="I12">
            <v>24</v>
          </cell>
        </row>
        <row r="13">
          <cell r="B13">
            <v>6</v>
          </cell>
          <cell r="C13" t="str">
            <v>DJIBRINE</v>
          </cell>
          <cell r="D13" t="str">
            <v>Antoine</v>
          </cell>
          <cell r="E13" t="str">
            <v>gardien</v>
          </cell>
          <cell r="F13">
            <v>24</v>
          </cell>
          <cell r="G13">
            <v>0</v>
          </cell>
          <cell r="H13">
            <v>0</v>
          </cell>
          <cell r="I13">
            <v>24</v>
          </cell>
        </row>
        <row r="14">
          <cell r="B14">
            <v>7</v>
          </cell>
          <cell r="C14" t="str">
            <v>MBAIRESSEM</v>
          </cell>
          <cell r="D14" t="str">
            <v>Luc</v>
          </cell>
          <cell r="E14" t="str">
            <v>Gardien</v>
          </cell>
          <cell r="F14">
            <v>24</v>
          </cell>
          <cell r="G14">
            <v>0</v>
          </cell>
          <cell r="H14">
            <v>0</v>
          </cell>
          <cell r="I14">
            <v>24</v>
          </cell>
        </row>
        <row r="15">
          <cell r="B15">
            <v>8</v>
          </cell>
          <cell r="C15" t="str">
            <v>MOUDOUBAN</v>
          </cell>
          <cell r="D15" t="str">
            <v>Michel</v>
          </cell>
          <cell r="E15" t="str">
            <v>Gardien</v>
          </cell>
          <cell r="F15">
            <v>24</v>
          </cell>
          <cell r="G15">
            <v>0</v>
          </cell>
          <cell r="H15">
            <v>0</v>
          </cell>
          <cell r="I15">
            <v>24</v>
          </cell>
        </row>
        <row r="16">
          <cell r="B16">
            <v>9</v>
          </cell>
          <cell r="C16" t="str">
            <v>MBAINADJIBE</v>
          </cell>
          <cell r="D16" t="str">
            <v>Philemon</v>
          </cell>
          <cell r="E16" t="str">
            <v>Gardien</v>
          </cell>
          <cell r="F16">
            <v>24</v>
          </cell>
          <cell r="G16">
            <v>0</v>
          </cell>
          <cell r="H16">
            <v>0</v>
          </cell>
          <cell r="I16">
            <v>24</v>
          </cell>
        </row>
        <row r="17">
          <cell r="B17">
            <v>10</v>
          </cell>
          <cell r="C17" t="str">
            <v>DJEDOUBOUM DJEBOLO</v>
          </cell>
          <cell r="D17" t="str">
            <v>Silas</v>
          </cell>
          <cell r="E17" t="str">
            <v>Gardien</v>
          </cell>
          <cell r="F17">
            <v>24</v>
          </cell>
          <cell r="G17">
            <v>0</v>
          </cell>
          <cell r="H17">
            <v>0</v>
          </cell>
          <cell r="I17">
            <v>24</v>
          </cell>
        </row>
        <row r="18">
          <cell r="B18">
            <v>11</v>
          </cell>
          <cell r="C18" t="str">
            <v>MBAITOSSEM</v>
          </cell>
          <cell r="D18" t="str">
            <v>Sylvain</v>
          </cell>
          <cell r="E18" t="str">
            <v>Gardien</v>
          </cell>
          <cell r="F18">
            <v>24</v>
          </cell>
          <cell r="G18">
            <v>0</v>
          </cell>
          <cell r="H18">
            <v>0</v>
          </cell>
          <cell r="I18">
            <v>24</v>
          </cell>
        </row>
        <row r="19">
          <cell r="B19">
            <v>12</v>
          </cell>
          <cell r="C19" t="str">
            <v>MBAIRAMADJI</v>
          </cell>
          <cell r="D19" t="str">
            <v>Luc</v>
          </cell>
          <cell r="E19" t="str">
            <v>Chauffeur</v>
          </cell>
          <cell r="F19">
            <v>24</v>
          </cell>
          <cell r="G19">
            <v>0</v>
          </cell>
          <cell r="H19">
            <v>0</v>
          </cell>
          <cell r="I19">
            <v>24</v>
          </cell>
        </row>
      </sheetData>
      <sheetData sheetId="9">
        <row r="5">
          <cell r="B5" t="str">
            <v>N°</v>
          </cell>
          <cell r="C5" t="str">
            <v>Service</v>
          </cell>
          <cell r="D5" t="str">
            <v>Nom</v>
          </cell>
          <cell r="E5" t="str">
            <v>Prénom</v>
          </cell>
          <cell r="F5" t="str">
            <v>avance reçue</v>
          </cell>
          <cell r="G5" t="str">
            <v>date de l'avance</v>
          </cell>
        </row>
      </sheetData>
      <sheetData sheetId="10" refreshError="1"/>
      <sheetData sheetId="11" refreshError="1"/>
      <sheetData sheetId="1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K c.c."/>
      <sheetName val="SVK c.c. expl"/>
      <sheetName val="F-U SVK"/>
      <sheetName val="Attendance SVK 2000"/>
      <sheetName val="local staff svk"/>
      <sheetName val="Maho c.c."/>
      <sheetName val="Maho c.c. expl"/>
      <sheetName val="F-U MAHOSOT"/>
      <sheetName val="Office c.c."/>
      <sheetName val="Office c.c. expl"/>
      <sheetName val="J Office"/>
      <sheetName val="F-U OFFICE"/>
      <sheetName val="repartition office"/>
      <sheetName val="dep siege"/>
      <sheetName val="Expats"/>
      <sheetName val="SVK couv fin"/>
      <sheetName val="Maho couv fin"/>
      <sheetName val="RECAP LAOS"/>
      <sheetName val="Citibank"/>
      <sheetName val="CAIC $"/>
      <sheetName val="CAIC _"/>
      <sheetName val="Stanbic"/>
      <sheetName val="CAIC Euros"/>
      <sheetName val="tableau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VHL BOARD"/>
      <sheetName val="COMMUNICATION"/>
      <sheetName val="WATER SUPPLY IMPLEMENT"/>
      <sheetName val="EMERGENCY AWARENESS"/>
      <sheetName val="IDP MONITORING"/>
      <sheetName val="LATRINES"/>
      <sheetName val="COUTS EXPAT INPAT"/>
      <sheetName val="OFFICE-STOCK"/>
      <sheetName val="REHAB DETAIL"/>
      <sheetName val="REPARTITION VHL"/>
      <sheetName val="RUNNING COST"/>
      <sheetName val="VISIBILITE"/>
      <sheetName val="WATSAN MAINT"/>
      <sheetName val="WATER TREATMENT"/>
      <sheetName val="WATER TRUCKING"/>
      <sheetName val="SUIVI 473"/>
      <sheetName val="Paramètres"/>
      <sheetName val="1 Parameters"/>
      <sheetName val="2 Assumptions"/>
      <sheetName val="3 COSTS COLLECTION"/>
      <sheetName val="4 RECAP ACCOUNT"/>
      <sheetName val="5 RECAP FIN LINE"/>
      <sheetName val="6 RECAP Z1"/>
      <sheetName val="7 ReadMe Fr"/>
      <sheetName val="4 RECAP CONTRACT"/>
      <sheetName val="Parameters"/>
    </sheetNames>
    <sheetDataSet>
      <sheetData sheetId="0">
        <row r="1">
          <cell r="G1">
            <v>250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Nadège"/>
      <sheetName val="571DAH"/>
      <sheetName val="TCD 571"/>
      <sheetName val="saga 571 101207"/>
      <sheetName val="587ECH"/>
      <sheetName val="TCD 587"/>
      <sheetName val="saga 587 111207"/>
      <sheetName val="601UNI"/>
      <sheetName val="TCD 601"/>
      <sheetName val="saga 601 111207"/>
      <sheetName val="604CHF"/>
      <sheetName val="TCD 604"/>
      <sheetName val="saga 604 111207"/>
      <sheetName val="609CHF"/>
      <sheetName val="TCD 609"/>
      <sheetName val="saga 609 111207"/>
      <sheetName val="saga SO3 111207"/>
      <sheetName val="expats Coût mensuel"/>
      <sheetName val="Xpat Coût break 500"/>
      <sheetName val="Xpat Coût break France"/>
      <sheetName val="Inpat Coût mensuel eur"/>
      <sheetName val="Inpat Coût mensuel usd"/>
      <sheetName val="BUDGET"/>
    </sheetNames>
    <sheetDataSet>
      <sheetData sheetId="0" refreshError="1"/>
      <sheetData sheetId="1" refreshError="1"/>
      <sheetData sheetId="2" refreshError="1">
        <row r="1">
          <cell r="C1">
            <v>0.74515600000000004</v>
          </cell>
        </row>
        <row r="3">
          <cell r="C3">
            <v>261.83430099999998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ype"/>
      <sheetName val="CHF WS"/>
      <sheetName val="Mairie de Paris"/>
      <sheetName val="SOL"/>
      <sheetName val="571DAH"/>
    </sheetNames>
    <sheetDataSet>
      <sheetData sheetId="0">
        <row r="91">
          <cell r="B91">
            <v>0.74895146794487721</v>
          </cell>
        </row>
      </sheetData>
      <sheetData sheetId="1"/>
      <sheetData sheetId="2"/>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 "/>
      <sheetName val="TCD"/>
      <sheetName val="Export"/>
      <sheetName val="Format OFDA"/>
      <sheetName val="grille salariale"/>
      <sheetName val="salaires CIV"/>
      <sheetName val="section 11"/>
      <sheetName val="Feuil1"/>
      <sheetName val="SF424A"/>
      <sheetName val="SF424"/>
    </sheetNames>
    <sheetDataSet>
      <sheetData sheetId="0" refreshError="1"/>
      <sheetData sheetId="1" refreshError="1">
        <row r="3">
          <cell r="A3" t="str">
            <v>Somme de MONTANT</v>
          </cell>
        </row>
        <row r="4">
          <cell r="A4" t="str">
            <v>IDLIGNEB</v>
          </cell>
          <cell r="B4" t="str">
            <v>Total</v>
          </cell>
        </row>
        <row r="5">
          <cell r="A5" t="str">
            <v>010403</v>
          </cell>
          <cell r="B5">
            <v>-533.57000000000005</v>
          </cell>
        </row>
        <row r="6">
          <cell r="A6" t="str">
            <v>010503</v>
          </cell>
          <cell r="B6">
            <v>-500.03</v>
          </cell>
        </row>
        <row r="7">
          <cell r="A7" t="str">
            <v>020106</v>
          </cell>
          <cell r="B7">
            <v>-599.24</v>
          </cell>
        </row>
        <row r="8">
          <cell r="A8" t="str">
            <v>020107</v>
          </cell>
          <cell r="B8">
            <v>-905.23</v>
          </cell>
        </row>
        <row r="9">
          <cell r="A9" t="str">
            <v>020108</v>
          </cell>
          <cell r="B9">
            <v>-909.54</v>
          </cell>
        </row>
        <row r="10">
          <cell r="A10" t="str">
            <v>020110</v>
          </cell>
          <cell r="B10">
            <v>-1565.67</v>
          </cell>
        </row>
        <row r="11">
          <cell r="A11" t="str">
            <v>020111</v>
          </cell>
          <cell r="B11">
            <v>-703.89</v>
          </cell>
        </row>
        <row r="12">
          <cell r="A12" t="str">
            <v>020115</v>
          </cell>
          <cell r="B12">
            <v>-533</v>
          </cell>
        </row>
        <row r="13">
          <cell r="A13" t="str">
            <v>020201</v>
          </cell>
          <cell r="B13">
            <v>-285.06000000000006</v>
          </cell>
        </row>
        <row r="14">
          <cell r="A14" t="str">
            <v>020301</v>
          </cell>
          <cell r="B14">
            <v>-233.89999999999998</v>
          </cell>
        </row>
        <row r="15">
          <cell r="A15" t="str">
            <v>030112</v>
          </cell>
          <cell r="B15">
            <v>-280.43</v>
          </cell>
        </row>
        <row r="16">
          <cell r="A16" t="str">
            <v>030122</v>
          </cell>
          <cell r="B16">
            <v>-1312.4499999999998</v>
          </cell>
        </row>
        <row r="17">
          <cell r="A17" t="str">
            <v>030140</v>
          </cell>
          <cell r="B17">
            <v>-122.19</v>
          </cell>
        </row>
        <row r="18">
          <cell r="A18" t="str">
            <v>030202</v>
          </cell>
          <cell r="B18">
            <v>-365.88</v>
          </cell>
        </row>
        <row r="19">
          <cell r="A19" t="str">
            <v>030205</v>
          </cell>
          <cell r="B19">
            <v>-35.92</v>
          </cell>
        </row>
        <row r="20">
          <cell r="A20" t="str">
            <v>030207</v>
          </cell>
          <cell r="B20">
            <v>-46.8</v>
          </cell>
        </row>
        <row r="21">
          <cell r="A21" t="str">
            <v>030331</v>
          </cell>
          <cell r="B21">
            <v>-1117.9099999999999</v>
          </cell>
        </row>
        <row r="22">
          <cell r="A22" t="str">
            <v>990101</v>
          </cell>
          <cell r="B22">
            <v>-32.01</v>
          </cell>
        </row>
        <row r="23">
          <cell r="A23" t="str">
            <v>(vide)</v>
          </cell>
        </row>
        <row r="24">
          <cell r="A24" t="str">
            <v>020402</v>
          </cell>
          <cell r="B24">
            <v>-37.47</v>
          </cell>
        </row>
        <row r="25">
          <cell r="A25" t="str">
            <v>030150</v>
          </cell>
          <cell r="B25">
            <v>-49.51</v>
          </cell>
        </row>
        <row r="26">
          <cell r="A26" t="str">
            <v>020401</v>
          </cell>
          <cell r="B26">
            <v>-626.04</v>
          </cell>
        </row>
        <row r="27">
          <cell r="A27" t="str">
            <v>030160</v>
          </cell>
          <cell r="B27">
            <v>-9.1499999999999986</v>
          </cell>
        </row>
        <row r="28">
          <cell r="A28" t="str">
            <v>030151</v>
          </cell>
          <cell r="B28">
            <v>-352.90999999999997</v>
          </cell>
        </row>
        <row r="29">
          <cell r="A29" t="str">
            <v>030161</v>
          </cell>
          <cell r="B29">
            <v>-423.24</v>
          </cell>
        </row>
        <row r="30">
          <cell r="A30" t="str">
            <v>030104</v>
          </cell>
          <cell r="B30">
            <v>-457.36</v>
          </cell>
        </row>
        <row r="31">
          <cell r="A31" t="str">
            <v>040202</v>
          </cell>
          <cell r="B31">
            <v>-24.85</v>
          </cell>
        </row>
        <row r="32">
          <cell r="A32" t="str">
            <v>040201</v>
          </cell>
          <cell r="B32">
            <v>-401.54999999999995</v>
          </cell>
        </row>
        <row r="33">
          <cell r="A33" t="str">
            <v>020109</v>
          </cell>
          <cell r="B33">
            <v>-188.63</v>
          </cell>
        </row>
        <row r="34">
          <cell r="A34" t="str">
            <v>030208</v>
          </cell>
          <cell r="B34">
            <v>-384.17</v>
          </cell>
        </row>
        <row r="35">
          <cell r="A35" t="str">
            <v>020113</v>
          </cell>
          <cell r="B35">
            <v>-5746.7400000000016</v>
          </cell>
        </row>
        <row r="36">
          <cell r="A36" t="str">
            <v>050404</v>
          </cell>
          <cell r="B36">
            <v>-29.12</v>
          </cell>
        </row>
        <row r="37">
          <cell r="A37" t="str">
            <v>030121</v>
          </cell>
          <cell r="B37">
            <v>-352.27000000000004</v>
          </cell>
        </row>
        <row r="38">
          <cell r="A38" t="str">
            <v>010408</v>
          </cell>
          <cell r="B38">
            <v>-30.49</v>
          </cell>
        </row>
        <row r="39">
          <cell r="A39" t="str">
            <v>042003</v>
          </cell>
          <cell r="B39">
            <v>-800.54</v>
          </cell>
        </row>
        <row r="40">
          <cell r="A40" t="str">
            <v>060101</v>
          </cell>
          <cell r="B40">
            <v>-13.79</v>
          </cell>
        </row>
        <row r="41">
          <cell r="A41" t="str">
            <v>020112</v>
          </cell>
          <cell r="B41">
            <v>-999.62</v>
          </cell>
        </row>
        <row r="42">
          <cell r="A42" t="str">
            <v>020114</v>
          </cell>
          <cell r="B42">
            <v>-110.84</v>
          </cell>
        </row>
        <row r="43">
          <cell r="A43" t="str">
            <v>040404</v>
          </cell>
          <cell r="B43">
            <v>-28.97</v>
          </cell>
        </row>
        <row r="44">
          <cell r="A44" t="str">
            <v>Total général</v>
          </cell>
          <cell r="B44">
            <v>-21149.98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 XX"/>
      <sheetName val="CGCUSD"/>
      <sheetName val="CHCCD2"/>
      <sheetName val="Paramétrage"/>
      <sheetName val="FORECAST KPK - EUR"/>
      <sheetName val="TCD"/>
      <sheetName val="Budget type"/>
      <sheetName val="Parameters"/>
    </sheetNames>
    <sheetDataSet>
      <sheetData sheetId="0">
        <row r="3">
          <cell r="A3">
            <v>4011</v>
          </cell>
        </row>
      </sheetData>
      <sheetData sheetId="1"/>
      <sheetData sheetId="2"/>
      <sheetData sheetId="3">
        <row r="3">
          <cell r="A3">
            <v>4011</v>
          </cell>
          <cell r="E3" t="str">
            <v>MOMO</v>
          </cell>
        </row>
        <row r="4">
          <cell r="E4" t="str">
            <v>TOTO</v>
          </cell>
        </row>
        <row r="5">
          <cell r="E5" t="str">
            <v>ZOZO</v>
          </cell>
        </row>
      </sheetData>
      <sheetData sheetId="4" refreshError="1"/>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1 BAN"/>
      <sheetName val="C001 BAN"/>
      <sheetName val="VOUCHER B001THB"/>
      <sheetName val="VOUCHER C001THB"/>
      <sheetName val="DONOR LIST"/>
      <sheetName val="CHECKING CONTRACT"/>
      <sheetName val="Financial Lines"/>
      <sheetName val="THA THIRD PARTY"/>
      <sheetName val="Chart of accounts"/>
      <sheetName val="Paramétrage"/>
    </sheetNames>
    <sheetDataSet>
      <sheetData sheetId="0" refreshError="1"/>
      <sheetData sheetId="1" refreshError="1"/>
      <sheetData sheetId="2" refreshError="1"/>
      <sheetData sheetId="3" refreshError="1"/>
      <sheetData sheetId="4" refreshError="1"/>
      <sheetData sheetId="5"/>
      <sheetData sheetId="6" refreshError="1"/>
      <sheetData sheetId="7">
        <row r="2">
          <cell r="C2" t="str">
            <v>N00001</v>
          </cell>
        </row>
        <row r="3">
          <cell r="C3" t="str">
            <v>N00002</v>
          </cell>
        </row>
        <row r="4">
          <cell r="C4" t="str">
            <v>N00003</v>
          </cell>
        </row>
        <row r="5">
          <cell r="C5" t="str">
            <v>N00004</v>
          </cell>
        </row>
        <row r="6">
          <cell r="C6" t="str">
            <v>N00005</v>
          </cell>
        </row>
        <row r="7">
          <cell r="C7" t="str">
            <v>N00006</v>
          </cell>
        </row>
        <row r="8">
          <cell r="C8" t="str">
            <v>N00007</v>
          </cell>
        </row>
        <row r="9">
          <cell r="C9" t="str">
            <v>N00008</v>
          </cell>
        </row>
        <row r="10">
          <cell r="C10" t="str">
            <v>N00009</v>
          </cell>
        </row>
        <row r="11">
          <cell r="C11" t="str">
            <v>N00010</v>
          </cell>
        </row>
        <row r="12">
          <cell r="C12" t="str">
            <v>N00011</v>
          </cell>
        </row>
        <row r="13">
          <cell r="C13" t="str">
            <v>N00012</v>
          </cell>
        </row>
        <row r="14">
          <cell r="C14" t="str">
            <v>N00013</v>
          </cell>
        </row>
        <row r="15">
          <cell r="C15" t="str">
            <v>N00014</v>
          </cell>
        </row>
        <row r="16">
          <cell r="C16" t="str">
            <v>N00015</v>
          </cell>
        </row>
        <row r="17">
          <cell r="C17" t="str">
            <v>N00016</v>
          </cell>
        </row>
        <row r="18">
          <cell r="C18" t="str">
            <v>N00017</v>
          </cell>
        </row>
        <row r="19">
          <cell r="C19" t="str">
            <v>N00018</v>
          </cell>
        </row>
        <row r="20">
          <cell r="C20" t="str">
            <v>N00019</v>
          </cell>
        </row>
        <row r="21">
          <cell r="C21" t="str">
            <v>N00020</v>
          </cell>
        </row>
        <row r="22">
          <cell r="C22" t="str">
            <v>N00021</v>
          </cell>
        </row>
        <row r="23">
          <cell r="C23" t="str">
            <v>N00022</v>
          </cell>
        </row>
        <row r="24">
          <cell r="C24" t="str">
            <v>N00023</v>
          </cell>
        </row>
        <row r="25">
          <cell r="C25" t="str">
            <v>N00024</v>
          </cell>
        </row>
        <row r="26">
          <cell r="C26" t="str">
            <v>N00025</v>
          </cell>
        </row>
        <row r="27">
          <cell r="C27" t="str">
            <v>N00026</v>
          </cell>
        </row>
        <row r="28">
          <cell r="C28" t="str">
            <v>N00027</v>
          </cell>
        </row>
        <row r="29">
          <cell r="C29" t="str">
            <v>N00028</v>
          </cell>
        </row>
        <row r="30">
          <cell r="C30" t="str">
            <v>N00029</v>
          </cell>
        </row>
        <row r="31">
          <cell r="C31" t="str">
            <v>N00030</v>
          </cell>
        </row>
        <row r="32">
          <cell r="C32" t="str">
            <v>N00031</v>
          </cell>
        </row>
        <row r="33">
          <cell r="C33" t="str">
            <v>N00032</v>
          </cell>
        </row>
        <row r="34">
          <cell r="C34" t="str">
            <v>N00033</v>
          </cell>
        </row>
        <row r="35">
          <cell r="C35" t="str">
            <v>N00034</v>
          </cell>
        </row>
        <row r="36">
          <cell r="C36" t="str">
            <v>N00035</v>
          </cell>
        </row>
        <row r="37">
          <cell r="C37" t="str">
            <v>N00036</v>
          </cell>
        </row>
        <row r="38">
          <cell r="C38" t="str">
            <v>N00037</v>
          </cell>
        </row>
        <row r="39">
          <cell r="C39" t="str">
            <v>N00038</v>
          </cell>
        </row>
        <row r="40">
          <cell r="C40" t="str">
            <v>N00039</v>
          </cell>
        </row>
        <row r="41">
          <cell r="C41" t="str">
            <v>N00040</v>
          </cell>
        </row>
        <row r="42">
          <cell r="C42" t="str">
            <v>N00041</v>
          </cell>
        </row>
        <row r="43">
          <cell r="C43" t="str">
            <v>N00042</v>
          </cell>
        </row>
        <row r="44">
          <cell r="C44" t="str">
            <v>N00043</v>
          </cell>
        </row>
        <row r="45">
          <cell r="C45" t="str">
            <v>N00044</v>
          </cell>
        </row>
        <row r="46">
          <cell r="C46" t="str">
            <v>N00045</v>
          </cell>
        </row>
        <row r="47">
          <cell r="C47" t="str">
            <v>N00046</v>
          </cell>
        </row>
        <row r="48">
          <cell r="C48" t="str">
            <v>N00047</v>
          </cell>
        </row>
        <row r="49">
          <cell r="C49" t="str">
            <v>N00048</v>
          </cell>
        </row>
        <row r="50">
          <cell r="C50" t="str">
            <v>N00049</v>
          </cell>
        </row>
        <row r="51">
          <cell r="C51" t="str">
            <v>N00050</v>
          </cell>
        </row>
        <row r="52">
          <cell r="C52" t="str">
            <v>N00051</v>
          </cell>
        </row>
        <row r="53">
          <cell r="C53" t="str">
            <v>N00052</v>
          </cell>
        </row>
        <row r="54">
          <cell r="C54" t="str">
            <v>N00053</v>
          </cell>
        </row>
        <row r="55">
          <cell r="C55" t="str">
            <v>N00054</v>
          </cell>
        </row>
        <row r="56">
          <cell r="C56" t="str">
            <v>N00055</v>
          </cell>
        </row>
        <row r="57">
          <cell r="C57" t="str">
            <v>N00056</v>
          </cell>
        </row>
        <row r="58">
          <cell r="C58" t="str">
            <v>N00057</v>
          </cell>
        </row>
        <row r="59">
          <cell r="C59" t="str">
            <v>N00058</v>
          </cell>
        </row>
        <row r="60">
          <cell r="C60" t="str">
            <v>N00059</v>
          </cell>
        </row>
        <row r="61">
          <cell r="C61" t="str">
            <v>N00060</v>
          </cell>
        </row>
        <row r="62">
          <cell r="C62" t="str">
            <v>N00061</v>
          </cell>
        </row>
        <row r="63">
          <cell r="C63" t="str">
            <v>N00062</v>
          </cell>
        </row>
        <row r="64">
          <cell r="C64" t="str">
            <v>N00063</v>
          </cell>
        </row>
        <row r="65">
          <cell r="C65" t="str">
            <v>N00064</v>
          </cell>
        </row>
        <row r="66">
          <cell r="C66" t="str">
            <v>N00065</v>
          </cell>
        </row>
        <row r="67">
          <cell r="C67" t="str">
            <v>N00066</v>
          </cell>
        </row>
        <row r="68">
          <cell r="C68" t="str">
            <v>N00067</v>
          </cell>
        </row>
        <row r="69">
          <cell r="C69" t="str">
            <v>N00068</v>
          </cell>
        </row>
        <row r="70">
          <cell r="C70" t="str">
            <v>N00069</v>
          </cell>
        </row>
        <row r="71">
          <cell r="C71" t="str">
            <v>N00070</v>
          </cell>
        </row>
        <row r="72">
          <cell r="C72" t="str">
            <v>N00071</v>
          </cell>
        </row>
        <row r="73">
          <cell r="C73" t="str">
            <v>N00072</v>
          </cell>
        </row>
        <row r="74">
          <cell r="C74" t="str">
            <v>N00073</v>
          </cell>
        </row>
        <row r="75">
          <cell r="C75" t="str">
            <v>N00074</v>
          </cell>
        </row>
        <row r="76">
          <cell r="C76" t="str">
            <v>N00075</v>
          </cell>
        </row>
        <row r="77">
          <cell r="C77" t="str">
            <v>N00076</v>
          </cell>
        </row>
        <row r="78">
          <cell r="C78" t="str">
            <v>N00077</v>
          </cell>
        </row>
        <row r="79">
          <cell r="C79" t="str">
            <v>N00078</v>
          </cell>
        </row>
        <row r="80">
          <cell r="C80" t="str">
            <v>N00079</v>
          </cell>
        </row>
        <row r="81">
          <cell r="C81" t="str">
            <v>N00080</v>
          </cell>
        </row>
        <row r="82">
          <cell r="C82" t="str">
            <v>N00081</v>
          </cell>
        </row>
        <row r="83">
          <cell r="C83" t="str">
            <v>N00082</v>
          </cell>
        </row>
        <row r="84">
          <cell r="C84" t="str">
            <v>N00083</v>
          </cell>
        </row>
        <row r="85">
          <cell r="C85" t="str">
            <v>N00084</v>
          </cell>
        </row>
        <row r="86">
          <cell r="C86" t="str">
            <v>N00085</v>
          </cell>
        </row>
        <row r="87">
          <cell r="C87" t="str">
            <v>N00086</v>
          </cell>
        </row>
        <row r="88">
          <cell r="C88" t="str">
            <v>N00087</v>
          </cell>
        </row>
        <row r="89">
          <cell r="C89" t="str">
            <v>N00088</v>
          </cell>
        </row>
        <row r="90">
          <cell r="C90" t="str">
            <v>N00089</v>
          </cell>
        </row>
        <row r="91">
          <cell r="C91" t="str">
            <v>N00090</v>
          </cell>
        </row>
        <row r="92">
          <cell r="C92" t="str">
            <v>N00091</v>
          </cell>
        </row>
        <row r="93">
          <cell r="C93" t="str">
            <v>N00092</v>
          </cell>
        </row>
        <row r="94">
          <cell r="C94" t="str">
            <v>N00093</v>
          </cell>
        </row>
        <row r="95">
          <cell r="C95" t="str">
            <v>N00094</v>
          </cell>
        </row>
        <row r="96">
          <cell r="C96" t="str">
            <v>N00095</v>
          </cell>
        </row>
        <row r="97">
          <cell r="C97" t="str">
            <v>N00096</v>
          </cell>
        </row>
        <row r="98">
          <cell r="C98" t="str">
            <v>N00097</v>
          </cell>
        </row>
        <row r="99">
          <cell r="C99" t="str">
            <v>N00098</v>
          </cell>
        </row>
        <row r="100">
          <cell r="C100" t="str">
            <v>N00099</v>
          </cell>
        </row>
        <row r="101">
          <cell r="C101" t="str">
            <v>N00100</v>
          </cell>
        </row>
        <row r="102">
          <cell r="C102" t="str">
            <v>N00101</v>
          </cell>
        </row>
        <row r="103">
          <cell r="C103" t="str">
            <v>N00102</v>
          </cell>
        </row>
        <row r="104">
          <cell r="C104" t="str">
            <v>N00103</v>
          </cell>
        </row>
        <row r="105">
          <cell r="C105" t="str">
            <v>N00104</v>
          </cell>
        </row>
        <row r="106">
          <cell r="C106" t="str">
            <v>N00105</v>
          </cell>
        </row>
        <row r="107">
          <cell r="C107" t="str">
            <v>N00106</v>
          </cell>
        </row>
        <row r="108">
          <cell r="C108" t="str">
            <v>N00107</v>
          </cell>
        </row>
        <row r="109">
          <cell r="C109" t="str">
            <v>N00108</v>
          </cell>
        </row>
        <row r="110">
          <cell r="C110" t="str">
            <v>N00109</v>
          </cell>
        </row>
        <row r="111">
          <cell r="C111" t="str">
            <v>N00109</v>
          </cell>
        </row>
        <row r="112">
          <cell r="C112" t="str">
            <v>N00110</v>
          </cell>
        </row>
        <row r="113">
          <cell r="C113" t="str">
            <v>N00111</v>
          </cell>
        </row>
        <row r="114">
          <cell r="C114" t="str">
            <v>N00112</v>
          </cell>
        </row>
        <row r="115">
          <cell r="C115" t="str">
            <v>N00113</v>
          </cell>
        </row>
        <row r="116">
          <cell r="C116" t="str">
            <v>N00114</v>
          </cell>
        </row>
        <row r="117">
          <cell r="C117" t="str">
            <v>N00115</v>
          </cell>
        </row>
        <row r="118">
          <cell r="C118" t="str">
            <v>N00116</v>
          </cell>
        </row>
        <row r="119">
          <cell r="C119" t="str">
            <v>N00117</v>
          </cell>
        </row>
        <row r="120">
          <cell r="C120" t="str">
            <v>N00118</v>
          </cell>
        </row>
        <row r="121">
          <cell r="C121" t="str">
            <v>N00119</v>
          </cell>
        </row>
        <row r="122">
          <cell r="C122" t="str">
            <v>N00120</v>
          </cell>
        </row>
        <row r="123">
          <cell r="C123" t="str">
            <v>N00121</v>
          </cell>
        </row>
        <row r="124">
          <cell r="C124" t="str">
            <v>E00330</v>
          </cell>
        </row>
        <row r="125">
          <cell r="C125" t="str">
            <v>E00507</v>
          </cell>
        </row>
        <row r="126">
          <cell r="C126" t="str">
            <v>E00016</v>
          </cell>
        </row>
        <row r="127">
          <cell r="C127" t="str">
            <v>E00133</v>
          </cell>
        </row>
        <row r="128">
          <cell r="C128" t="str">
            <v>E00328</v>
          </cell>
        </row>
        <row r="129">
          <cell r="C129" t="str">
            <v>E00441</v>
          </cell>
        </row>
        <row r="130">
          <cell r="C130" t="str">
            <v>E00442</v>
          </cell>
        </row>
        <row r="131">
          <cell r="C131" t="str">
            <v>E00366</v>
          </cell>
        </row>
        <row r="132">
          <cell r="C132" t="str">
            <v>E00448</v>
          </cell>
        </row>
        <row r="133">
          <cell r="C133" t="str">
            <v>E00</v>
          </cell>
        </row>
        <row r="134">
          <cell r="C134" t="str">
            <v>E00</v>
          </cell>
        </row>
        <row r="135">
          <cell r="C135" t="str">
            <v>E00329</v>
          </cell>
        </row>
        <row r="136">
          <cell r="C136" t="str">
            <v>E00366</v>
          </cell>
        </row>
        <row r="137">
          <cell r="C137" t="str">
            <v>E00366</v>
          </cell>
        </row>
        <row r="138">
          <cell r="C138" t="str">
            <v>E00331</v>
          </cell>
        </row>
        <row r="139">
          <cell r="C139" t="str">
            <v xml:space="preserve">B001THB BAN </v>
          </cell>
        </row>
        <row r="140">
          <cell r="C140" t="str">
            <v xml:space="preserve">B002THB MAE </v>
          </cell>
        </row>
        <row r="141">
          <cell r="C141" t="str">
            <v xml:space="preserve">B003THB UMP </v>
          </cell>
        </row>
        <row r="142">
          <cell r="C142" t="str">
            <v xml:space="preserve">C001THB BAN </v>
          </cell>
        </row>
        <row r="143">
          <cell r="C143" t="str">
            <v xml:space="preserve">C002THB UMP </v>
          </cell>
        </row>
        <row r="144">
          <cell r="C144" t="str">
            <v>C005EUR MAE</v>
          </cell>
        </row>
        <row r="145">
          <cell r="C145" t="str">
            <v>C006USD MAE</v>
          </cell>
        </row>
        <row r="146">
          <cell r="C146" t="str">
            <v xml:space="preserve">C003THB MAE </v>
          </cell>
        </row>
        <row r="147">
          <cell r="C147" t="str">
            <v xml:space="preserve">C004THB MAE </v>
          </cell>
        </row>
        <row r="148">
          <cell r="C148" t="str">
            <v>F00115</v>
          </cell>
        </row>
        <row r="149">
          <cell r="C149" t="str">
            <v>F00116</v>
          </cell>
        </row>
        <row r="150">
          <cell r="C150" t="str">
            <v>F00117</v>
          </cell>
        </row>
        <row r="151">
          <cell r="C151" t="str">
            <v>F00118</v>
          </cell>
        </row>
        <row r="152">
          <cell r="C152" t="str">
            <v>F00120</v>
          </cell>
        </row>
      </sheetData>
      <sheetData sheetId="8"/>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ject budget"/>
      <sheetName val="4 Breakdown by sources"/>
      <sheetName val="3 Funding Sources "/>
      <sheetName val="2 Budget by activity"/>
      <sheetName val="2 Budget per activity"/>
      <sheetName val="3 Sources of funding "/>
      <sheetName val="4 Breakdown per sources"/>
    </sheetNames>
    <sheetDataSet>
      <sheetData sheetId="0" refreshError="1">
        <row r="181">
          <cell r="E181">
            <v>1700025.1773076924</v>
          </cell>
          <cell r="I181">
            <v>841950.10820000002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estation honneur"/>
      <sheetName val="Sworn statement"/>
      <sheetName val="1 Project budget"/>
    </sheetNames>
    <sheetDataSet>
      <sheetData sheetId="0">
        <row r="8">
          <cell r="J8" t="str">
            <v>à selectionner</v>
          </cell>
          <cell r="K8" t="str">
            <v>à sélectionner</v>
          </cell>
        </row>
        <row r="9">
          <cell r="J9" t="str">
            <v>Don</v>
          </cell>
          <cell r="K9" t="str">
            <v>donné</v>
          </cell>
        </row>
        <row r="10">
          <cell r="J10" t="str">
            <v>Vente</v>
          </cell>
          <cell r="K10" t="str">
            <v>vendu</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rdan"/>
      <sheetName val="Forecasts target population"/>
      <sheetName val="Projection Beneficiaries"/>
      <sheetName val="Trame Budget"/>
      <sheetName val="HR Costs Jordan"/>
      <sheetName val="Orga Chart"/>
      <sheetName val="working hours"/>
      <sheetName val="Scenarii for Office"/>
      <sheetName val="Drivers"/>
      <sheetName val="SWOT"/>
      <sheetName val="Timeframe"/>
      <sheetName val="Sheet1"/>
      <sheetName val="Attestation honneur"/>
    </sheetNames>
    <sheetDataSet>
      <sheetData sheetId="0" refreshError="1"/>
      <sheetData sheetId="1" refreshError="1"/>
      <sheetData sheetId="2" refreshError="1"/>
      <sheetData sheetId="3">
        <row r="201">
          <cell r="E201">
            <v>0.70900031880000003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TERNE Global"/>
      <sheetName val="DAH571"/>
      <sheetName val="ECHO587"/>
      <sheetName val="UNICEF"/>
      <sheetName val="CHF Road"/>
      <sheetName val="CHF WS"/>
      <sheetName val="Suivi budg"/>
      <sheetName val="Paramétrage"/>
    </sheetNames>
    <sheetDataSet>
      <sheetData sheetId="0" refreshError="1">
        <row r="1">
          <cell r="F1">
            <v>0.74895100000000003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ta"/>
      <sheetName val="DATAs"/>
      <sheetName val="Budget DFID"/>
      <sheetName val="Concept note budget"/>
      <sheetName val="Proposal budget"/>
      <sheetName val="Budget Narrative"/>
    </sheetNames>
    <sheetDataSet>
      <sheetData sheetId="0" refreshError="1"/>
      <sheetData sheetId="1" refreshError="1"/>
      <sheetData sheetId="2">
        <row r="2">
          <cell r="I2">
            <v>0.625</v>
          </cell>
        </row>
      </sheetData>
      <sheetData sheetId="3" refreshError="1"/>
      <sheetData sheetId="4" refreshError="1"/>
      <sheetData sheetId="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98 - Fev.2000"/>
      <sheetName val="Attendance 1-18"/>
      <sheetName val="Inforeuro sep-fev"/>
      <sheetName val="Fev00"/>
      <sheetName val="Jan00"/>
      <sheetName val="Dec99"/>
      <sheetName val="Nov99"/>
      <sheetName val="Oct99"/>
      <sheetName val="Sept99"/>
      <sheetName val="Aout99"/>
      <sheetName val="Juil99"/>
      <sheetName val="Juin99"/>
      <sheetName val="Mai99"/>
      <sheetName val="Avr99"/>
      <sheetName val="Mar99"/>
      <sheetName val="Fev99"/>
      <sheetName val="Jan99"/>
      <sheetName val="Dec98"/>
      <sheetName val="Nov98"/>
      <sheetName val="Oct98"/>
      <sheetName val="Sep98"/>
      <sheetName val="Feuil1"/>
      <sheetName val="Mois 13-18"/>
      <sheetName val="Compta DG199"/>
      <sheetName val="Expats"/>
      <sheetName val="Budget DFID"/>
      <sheetName val="Inforeuro sep_fev"/>
    </sheetNames>
    <sheetDataSet>
      <sheetData sheetId="0" refreshError="1"/>
      <sheetData sheetId="1" refreshError="1"/>
      <sheetData sheetId="2">
        <row r="17">
          <cell r="F17">
            <v>1.0072000000000001</v>
          </cell>
        </row>
        <row r="18">
          <cell r="F18">
            <v>7899.24</v>
          </cell>
        </row>
        <row r="19">
          <cell r="F19">
            <v>38.565399999999997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455"/>
      <sheetName val="SUMMARY"/>
      <sheetName val="DAH"/>
      <sheetName val="breakdown ECHO"/>
      <sheetName val="Controle"/>
      <sheetName val="saga 2 correction reste à faire"/>
      <sheetName val="SAGA"/>
      <sheetName val="VEHICLE"/>
      <sheetName val="LISTE EQUIPEMENT"/>
      <sheetName val="LISTE STAFF"/>
      <sheetName val="LISTE EXPAT"/>
      <sheetName val="LISTE STOCK"/>
      <sheetName val="DESK"/>
      <sheetName val="INFO"/>
      <sheetName val="PROCEDURE D'ACHAT"/>
      <sheetName val="VERSION INTERNE Global"/>
    </sheetNames>
    <sheetDataSet>
      <sheetData sheetId="0">
        <row r="22">
          <cell r="A22" t="str">
            <v>BUDGET ROW</v>
          </cell>
          <cell r="B22" t="str">
            <v>01</v>
          </cell>
          <cell r="F22" t="str">
            <v>Goods &amp; services delivered to the beneficiaries</v>
          </cell>
          <cell r="O22">
            <v>284072</v>
          </cell>
          <cell r="P22" t="e">
            <v>#REF!</v>
          </cell>
          <cell r="Q22">
            <v>284072</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cell r="AE22" t="e">
            <v>#REF!</v>
          </cell>
          <cell r="AF22" t="e">
            <v>#REF!</v>
          </cell>
          <cell r="AG22" t="e">
            <v>#REF!</v>
          </cell>
          <cell r="AH22" t="e">
            <v>#REF!</v>
          </cell>
          <cell r="AI22" t="e">
            <v>#REF!</v>
          </cell>
          <cell r="AK22">
            <v>282357.53999999998</v>
          </cell>
        </row>
        <row r="23">
          <cell r="A23">
            <v>0</v>
          </cell>
        </row>
        <row r="24">
          <cell r="A24">
            <v>0</v>
          </cell>
          <cell r="B24" t="str">
            <v>01.</v>
          </cell>
          <cell r="C24" t="str">
            <v>01.</v>
          </cell>
          <cell r="F24" t="str">
            <v>Food security</v>
          </cell>
          <cell r="O24">
            <v>10747</v>
          </cell>
          <cell r="Q24">
            <v>10747</v>
          </cell>
          <cell r="V24">
            <v>0</v>
          </cell>
          <cell r="W24">
            <v>0</v>
          </cell>
          <cell r="X24">
            <v>0</v>
          </cell>
          <cell r="Y24">
            <v>0</v>
          </cell>
          <cell r="Z24">
            <v>0</v>
          </cell>
          <cell r="AA24">
            <v>0</v>
          </cell>
          <cell r="AB24">
            <v>0</v>
          </cell>
          <cell r="AC24">
            <v>0</v>
          </cell>
          <cell r="AD24">
            <v>0</v>
          </cell>
          <cell r="AE24">
            <v>0</v>
          </cell>
          <cell r="AF24">
            <v>0</v>
          </cell>
          <cell r="AG24">
            <v>0</v>
          </cell>
          <cell r="AH24">
            <v>10747</v>
          </cell>
          <cell r="AI24">
            <v>0</v>
          </cell>
          <cell r="AK24">
            <v>6411.3899999999994</v>
          </cell>
        </row>
        <row r="25">
          <cell r="A25" t="str">
            <v>455AA</v>
          </cell>
          <cell r="B25" t="str">
            <v>01.</v>
          </cell>
          <cell r="C25" t="str">
            <v>01.</v>
          </cell>
          <cell r="D25" t="str">
            <v>06.</v>
          </cell>
          <cell r="F25" t="str">
            <v>Agricultural activities</v>
          </cell>
          <cell r="O25">
            <v>183</v>
          </cell>
          <cell r="Q25">
            <v>183</v>
          </cell>
          <cell r="S25" t="str">
            <v>455 AA</v>
          </cell>
          <cell r="U25" t="str">
            <v>6061.6062. 6082. 6246.6417.6515.6517</v>
          </cell>
          <cell r="AG25">
            <v>0</v>
          </cell>
          <cell r="AH25">
            <v>183</v>
          </cell>
          <cell r="AI25">
            <v>0</v>
          </cell>
          <cell r="AK25">
            <v>725.88</v>
          </cell>
        </row>
        <row r="26">
          <cell r="A26">
            <v>0</v>
          </cell>
          <cell r="B26" t="str">
            <v>01.</v>
          </cell>
          <cell r="C26" t="str">
            <v>01.</v>
          </cell>
          <cell r="D26" t="str">
            <v>99.</v>
          </cell>
          <cell r="F26" t="str">
            <v>Other food and security</v>
          </cell>
          <cell r="O26">
            <v>10564</v>
          </cell>
          <cell r="Q26">
            <v>10564</v>
          </cell>
          <cell r="V26">
            <v>0</v>
          </cell>
          <cell r="W26">
            <v>0</v>
          </cell>
          <cell r="X26">
            <v>0</v>
          </cell>
          <cell r="Y26">
            <v>0</v>
          </cell>
          <cell r="Z26">
            <v>0</v>
          </cell>
          <cell r="AA26">
            <v>0</v>
          </cell>
          <cell r="AB26">
            <v>0</v>
          </cell>
          <cell r="AC26">
            <v>0</v>
          </cell>
          <cell r="AD26">
            <v>0</v>
          </cell>
          <cell r="AE26">
            <v>0</v>
          </cell>
          <cell r="AF26">
            <v>0</v>
          </cell>
          <cell r="AG26">
            <v>0</v>
          </cell>
          <cell r="AH26">
            <v>10564</v>
          </cell>
          <cell r="AI26">
            <v>0</v>
          </cell>
          <cell r="AK26">
            <v>5685.5099999999993</v>
          </cell>
        </row>
        <row r="27">
          <cell r="A27" t="str">
            <v>455AB</v>
          </cell>
          <cell r="G27" t="str">
            <v>Rented 4x4</v>
          </cell>
          <cell r="J27">
            <v>2</v>
          </cell>
          <cell r="K27" t="str">
            <v>unit</v>
          </cell>
          <cell r="L27">
            <v>2</v>
          </cell>
          <cell r="M27" t="str">
            <v>month</v>
          </cell>
          <cell r="N27">
            <v>1500</v>
          </cell>
          <cell r="O27">
            <v>9023</v>
          </cell>
          <cell r="Q27">
            <v>9023</v>
          </cell>
          <cell r="S27" t="str">
            <v>455 AB</v>
          </cell>
          <cell r="U27">
            <v>6135</v>
          </cell>
          <cell r="AG27">
            <v>0</v>
          </cell>
          <cell r="AH27">
            <v>9023</v>
          </cell>
          <cell r="AI27">
            <v>0</v>
          </cell>
          <cell r="AK27">
            <v>5685.5099999999993</v>
          </cell>
        </row>
        <row r="28">
          <cell r="A28" t="str">
            <v>455AC</v>
          </cell>
          <cell r="G28" t="str">
            <v>Running cost 4x4</v>
          </cell>
          <cell r="J28">
            <v>2</v>
          </cell>
          <cell r="K28" t="str">
            <v>unit</v>
          </cell>
          <cell r="L28">
            <v>2</v>
          </cell>
          <cell r="M28" t="str">
            <v>month</v>
          </cell>
          <cell r="N28">
            <v>400</v>
          </cell>
          <cell r="O28">
            <v>1541</v>
          </cell>
          <cell r="Q28">
            <v>1541</v>
          </cell>
          <cell r="S28" t="str">
            <v>455AC</v>
          </cell>
          <cell r="U28" t="str">
            <v>6062. 6063. 6150. 6160</v>
          </cell>
          <cell r="AG28">
            <v>0</v>
          </cell>
          <cell r="AH28">
            <v>1541</v>
          </cell>
          <cell r="AI28">
            <v>0</v>
          </cell>
          <cell r="AK28">
            <v>0</v>
          </cell>
        </row>
        <row r="29">
          <cell r="A29">
            <v>0</v>
          </cell>
        </row>
        <row r="30">
          <cell r="A30">
            <v>0</v>
          </cell>
          <cell r="B30" t="str">
            <v>01.</v>
          </cell>
          <cell r="C30" t="str">
            <v>02.</v>
          </cell>
          <cell r="F30" t="str">
            <v>Water and Sanitation</v>
          </cell>
          <cell r="O30">
            <v>160837</v>
          </cell>
          <cell r="Q30">
            <v>160837</v>
          </cell>
          <cell r="V30">
            <v>0</v>
          </cell>
          <cell r="W30">
            <v>0</v>
          </cell>
          <cell r="X30">
            <v>0</v>
          </cell>
          <cell r="Y30">
            <v>0</v>
          </cell>
          <cell r="Z30">
            <v>0</v>
          </cell>
          <cell r="AA30">
            <v>0</v>
          </cell>
          <cell r="AB30">
            <v>0</v>
          </cell>
          <cell r="AC30">
            <v>0</v>
          </cell>
          <cell r="AD30">
            <v>0</v>
          </cell>
          <cell r="AE30">
            <v>0</v>
          </cell>
          <cell r="AF30">
            <v>0</v>
          </cell>
          <cell r="AG30">
            <v>0</v>
          </cell>
          <cell r="AH30">
            <v>160837</v>
          </cell>
          <cell r="AI30">
            <v>0</v>
          </cell>
          <cell r="AK30">
            <v>155074.43</v>
          </cell>
        </row>
        <row r="31">
          <cell r="A31">
            <v>0</v>
          </cell>
          <cell r="B31" t="str">
            <v>01.</v>
          </cell>
          <cell r="C31" t="str">
            <v>02.</v>
          </cell>
          <cell r="D31" t="str">
            <v>01.</v>
          </cell>
          <cell r="F31" t="str">
            <v>Waste disposal and latrines</v>
          </cell>
          <cell r="O31">
            <v>5882</v>
          </cell>
          <cell r="Q31">
            <v>5882</v>
          </cell>
          <cell r="V31">
            <v>0</v>
          </cell>
          <cell r="W31">
            <v>0</v>
          </cell>
          <cell r="X31">
            <v>0</v>
          </cell>
          <cell r="Y31">
            <v>0</v>
          </cell>
          <cell r="Z31">
            <v>0</v>
          </cell>
          <cell r="AA31">
            <v>0</v>
          </cell>
          <cell r="AB31">
            <v>0</v>
          </cell>
          <cell r="AC31">
            <v>0</v>
          </cell>
          <cell r="AD31">
            <v>0</v>
          </cell>
          <cell r="AE31">
            <v>0</v>
          </cell>
          <cell r="AF31">
            <v>0</v>
          </cell>
          <cell r="AG31">
            <v>0</v>
          </cell>
          <cell r="AH31">
            <v>5882</v>
          </cell>
          <cell r="AI31">
            <v>0</v>
          </cell>
          <cell r="AK31">
            <v>5717.9400000000005</v>
          </cell>
        </row>
        <row r="32">
          <cell r="A32" t="str">
            <v>455CL</v>
          </cell>
          <cell r="G32" t="str">
            <v>Collective latrines</v>
          </cell>
          <cell r="J32">
            <v>250</v>
          </cell>
          <cell r="K32" t="str">
            <v>unit</v>
          </cell>
          <cell r="N32">
            <v>68</v>
          </cell>
          <cell r="O32">
            <v>2853</v>
          </cell>
          <cell r="Q32">
            <v>2853</v>
          </cell>
          <cell r="S32" t="str">
            <v>455 CL</v>
          </cell>
          <cell r="U32" t="str">
            <v>6417 .6515 .6516 6517</v>
          </cell>
          <cell r="AG32">
            <v>0</v>
          </cell>
          <cell r="AH32">
            <v>2853</v>
          </cell>
          <cell r="AI32">
            <v>0</v>
          </cell>
          <cell r="AK32">
            <v>4258.6100000000006</v>
          </cell>
        </row>
        <row r="33">
          <cell r="A33" t="str">
            <v>455FL</v>
          </cell>
          <cell r="G33" t="str">
            <v>Family latrines</v>
          </cell>
          <cell r="O33">
            <v>3000</v>
          </cell>
          <cell r="Q33">
            <v>3000</v>
          </cell>
          <cell r="S33" t="str">
            <v>455 FL</v>
          </cell>
          <cell r="U33" t="str">
            <v>6417 .6515 .6516 6517</v>
          </cell>
          <cell r="AG33">
            <v>0</v>
          </cell>
          <cell r="AH33">
            <v>3000</v>
          </cell>
          <cell r="AI33">
            <v>0</v>
          </cell>
          <cell r="AK33">
            <v>1429.74</v>
          </cell>
        </row>
        <row r="34">
          <cell r="A34" t="str">
            <v>455WP</v>
          </cell>
          <cell r="G34" t="str">
            <v>Water point</v>
          </cell>
          <cell r="O34">
            <v>29</v>
          </cell>
          <cell r="Q34">
            <v>29</v>
          </cell>
          <cell r="S34" t="str">
            <v>455 WP</v>
          </cell>
          <cell r="U34" t="str">
            <v>6417 .6515 .6516 6517</v>
          </cell>
          <cell r="AG34">
            <v>0</v>
          </cell>
          <cell r="AH34">
            <v>29</v>
          </cell>
          <cell r="AI34">
            <v>0</v>
          </cell>
          <cell r="AK34">
            <v>29.589999999999996</v>
          </cell>
        </row>
        <row r="35">
          <cell r="A35">
            <v>0</v>
          </cell>
          <cell r="B35" t="str">
            <v>01.</v>
          </cell>
          <cell r="C35" t="str">
            <v>02.</v>
          </cell>
          <cell r="D35" t="str">
            <v>02.</v>
          </cell>
          <cell r="F35" t="str">
            <v>Rural water sources</v>
          </cell>
          <cell r="O35">
            <v>53352</v>
          </cell>
          <cell r="Q35">
            <v>53352</v>
          </cell>
          <cell r="V35">
            <v>0</v>
          </cell>
          <cell r="W35">
            <v>0</v>
          </cell>
          <cell r="X35">
            <v>0</v>
          </cell>
          <cell r="Y35">
            <v>0</v>
          </cell>
          <cell r="Z35">
            <v>0</v>
          </cell>
          <cell r="AA35">
            <v>0</v>
          </cell>
          <cell r="AB35">
            <v>0</v>
          </cell>
          <cell r="AC35">
            <v>0</v>
          </cell>
          <cell r="AD35">
            <v>0</v>
          </cell>
          <cell r="AE35">
            <v>0</v>
          </cell>
          <cell r="AF35">
            <v>0</v>
          </cell>
          <cell r="AG35">
            <v>0</v>
          </cell>
          <cell r="AH35">
            <v>53352</v>
          </cell>
          <cell r="AI35">
            <v>0</v>
          </cell>
          <cell r="AK35">
            <v>58610.119999999995</v>
          </cell>
        </row>
        <row r="36">
          <cell r="A36" t="str">
            <v>455DB</v>
          </cell>
          <cell r="G36" t="str">
            <v>Drilling of new boreholes</v>
          </cell>
          <cell r="O36">
            <v>26751</v>
          </cell>
          <cell r="Q36">
            <v>26751</v>
          </cell>
          <cell r="S36" t="str">
            <v xml:space="preserve"> 455 DB</v>
          </cell>
          <cell r="U36" t="str">
            <v>6061.6062. 6150 6160 6246 6417 6515 6516 6517</v>
          </cell>
          <cell r="AG36">
            <v>0</v>
          </cell>
          <cell r="AH36">
            <v>26751</v>
          </cell>
          <cell r="AI36">
            <v>0</v>
          </cell>
          <cell r="AK36">
            <v>26641.96</v>
          </cell>
        </row>
        <row r="37">
          <cell r="A37" t="str">
            <v>455DE</v>
          </cell>
          <cell r="G37" t="str">
            <v>Drilling expertise</v>
          </cell>
          <cell r="O37">
            <v>18211</v>
          </cell>
          <cell r="Q37">
            <v>18211</v>
          </cell>
          <cell r="S37" t="str">
            <v xml:space="preserve"> 455 DE</v>
          </cell>
          <cell r="U37">
            <v>6516</v>
          </cell>
          <cell r="AG37">
            <v>0</v>
          </cell>
          <cell r="AH37">
            <v>18211</v>
          </cell>
          <cell r="AI37">
            <v>0</v>
          </cell>
          <cell r="AK37">
            <v>18682.109999999997</v>
          </cell>
        </row>
        <row r="38">
          <cell r="A38" t="str">
            <v>455WS</v>
          </cell>
          <cell r="G38" t="str">
            <v>HP spare parts+ tools</v>
          </cell>
          <cell r="O38">
            <v>2746</v>
          </cell>
          <cell r="Q38">
            <v>2746</v>
          </cell>
          <cell r="S38" t="str">
            <v>455 WS</v>
          </cell>
          <cell r="U38" t="str">
            <v>6061.6062. 6150 6160 6246 6417 6515 6516 6517</v>
          </cell>
          <cell r="AG38">
            <v>0</v>
          </cell>
          <cell r="AH38">
            <v>2746</v>
          </cell>
          <cell r="AI38">
            <v>0</v>
          </cell>
          <cell r="AK38">
            <v>1265.8499999999997</v>
          </cell>
        </row>
        <row r="39">
          <cell r="A39" t="str">
            <v>455RE</v>
          </cell>
          <cell r="G39" t="str">
            <v>rehabilitation water delivery point</v>
          </cell>
          <cell r="O39">
            <v>5644</v>
          </cell>
          <cell r="Q39">
            <v>5644</v>
          </cell>
          <cell r="S39" t="str">
            <v>455 RE</v>
          </cell>
          <cell r="U39" t="str">
            <v>6061.6062. 6150 6160 6246 6417 6515 6516 6517</v>
          </cell>
          <cell r="AG39">
            <v>0</v>
          </cell>
          <cell r="AH39">
            <v>5644</v>
          </cell>
          <cell r="AI39">
            <v>0</v>
          </cell>
          <cell r="AK39">
            <v>12020.2</v>
          </cell>
        </row>
        <row r="40">
          <cell r="B40" t="str">
            <v>01.</v>
          </cell>
          <cell r="C40" t="str">
            <v>02.</v>
          </cell>
          <cell r="D40" t="str">
            <v>03.</v>
          </cell>
          <cell r="F40" t="str">
            <v>Urban and municipal supply system</v>
          </cell>
          <cell r="Q40">
            <v>0</v>
          </cell>
          <cell r="AI40" t="e">
            <v>#DIV/0!</v>
          </cell>
        </row>
        <row r="41">
          <cell r="A41">
            <v>0</v>
          </cell>
          <cell r="B41" t="str">
            <v>01.</v>
          </cell>
          <cell r="C41" t="str">
            <v>02.</v>
          </cell>
          <cell r="D41" t="str">
            <v>04.</v>
          </cell>
          <cell r="F41" t="str">
            <v>Water treatment</v>
          </cell>
          <cell r="O41">
            <v>4518</v>
          </cell>
          <cell r="Q41">
            <v>4518</v>
          </cell>
          <cell r="V41">
            <v>0</v>
          </cell>
          <cell r="W41">
            <v>0</v>
          </cell>
          <cell r="X41">
            <v>0</v>
          </cell>
          <cell r="Y41">
            <v>0</v>
          </cell>
          <cell r="Z41">
            <v>0</v>
          </cell>
          <cell r="AA41">
            <v>0</v>
          </cell>
          <cell r="AB41">
            <v>0</v>
          </cell>
          <cell r="AC41">
            <v>0</v>
          </cell>
          <cell r="AD41">
            <v>0</v>
          </cell>
          <cell r="AE41">
            <v>0</v>
          </cell>
          <cell r="AF41">
            <v>0</v>
          </cell>
          <cell r="AG41">
            <v>0</v>
          </cell>
          <cell r="AH41">
            <v>4518</v>
          </cell>
          <cell r="AI41">
            <v>0</v>
          </cell>
          <cell r="AK41">
            <v>2461.13</v>
          </cell>
        </row>
        <row r="42">
          <cell r="A42" t="str">
            <v>455KT</v>
          </cell>
          <cell r="G42" t="str">
            <v>Kit del agua and consummable</v>
          </cell>
          <cell r="J42">
            <v>1</v>
          </cell>
          <cell r="K42" t="str">
            <v>unit</v>
          </cell>
          <cell r="N42">
            <v>2000</v>
          </cell>
          <cell r="O42">
            <v>2518</v>
          </cell>
          <cell r="Q42">
            <v>2518</v>
          </cell>
          <cell r="S42" t="str">
            <v xml:space="preserve">455 KT </v>
          </cell>
          <cell r="U42" t="str">
            <v>6150 6246 6515 6516 6517</v>
          </cell>
          <cell r="AG42">
            <v>0</v>
          </cell>
          <cell r="AH42">
            <v>2518</v>
          </cell>
          <cell r="AI42">
            <v>0</v>
          </cell>
          <cell r="AK42">
            <v>2458.46</v>
          </cell>
        </row>
        <row r="43">
          <cell r="A43" t="str">
            <v>455CH</v>
          </cell>
          <cell r="G43" t="str">
            <v>Chlorine</v>
          </cell>
          <cell r="O43">
            <v>2000</v>
          </cell>
          <cell r="Q43">
            <v>2000</v>
          </cell>
          <cell r="S43" t="str">
            <v>455 CH</v>
          </cell>
          <cell r="U43" t="str">
            <v>6515</v>
          </cell>
          <cell r="AG43">
            <v>0</v>
          </cell>
          <cell r="AH43">
            <v>2000</v>
          </cell>
          <cell r="AI43">
            <v>0</v>
          </cell>
          <cell r="AK43">
            <v>2.67</v>
          </cell>
        </row>
        <row r="44">
          <cell r="A44">
            <v>0</v>
          </cell>
          <cell r="Q44">
            <v>0</v>
          </cell>
        </row>
        <row r="45">
          <cell r="A45">
            <v>0</v>
          </cell>
          <cell r="B45" t="str">
            <v>01.</v>
          </cell>
          <cell r="C45" t="str">
            <v>02.</v>
          </cell>
          <cell r="D45" t="str">
            <v>80.</v>
          </cell>
          <cell r="F45" t="str">
            <v>Training, local capacity building</v>
          </cell>
          <cell r="O45">
            <v>0</v>
          </cell>
          <cell r="Q45">
            <v>0</v>
          </cell>
          <cell r="V45">
            <v>0</v>
          </cell>
          <cell r="W45">
            <v>0</v>
          </cell>
          <cell r="X45">
            <v>0</v>
          </cell>
          <cell r="Y45">
            <v>0</v>
          </cell>
          <cell r="Z45">
            <v>0</v>
          </cell>
          <cell r="AA45">
            <v>0</v>
          </cell>
          <cell r="AB45">
            <v>0</v>
          </cell>
          <cell r="AC45">
            <v>0</v>
          </cell>
          <cell r="AD45">
            <v>0</v>
          </cell>
          <cell r="AE45">
            <v>0</v>
          </cell>
          <cell r="AF45">
            <v>0</v>
          </cell>
          <cell r="AG45">
            <v>0</v>
          </cell>
          <cell r="AH45">
            <v>0</v>
          </cell>
          <cell r="AI45" t="e">
            <v>#DIV/0!</v>
          </cell>
          <cell r="AK45">
            <v>43.49</v>
          </cell>
        </row>
        <row r="46">
          <cell r="A46" t="str">
            <v>455HS</v>
          </cell>
          <cell r="G46" t="str">
            <v>Hygiene sensitization</v>
          </cell>
          <cell r="O46">
            <v>0</v>
          </cell>
          <cell r="Q46">
            <v>0</v>
          </cell>
          <cell r="S46" t="str">
            <v>455 HS</v>
          </cell>
          <cell r="U46" t="str">
            <v>6515 6516 6517</v>
          </cell>
          <cell r="AG46">
            <v>0</v>
          </cell>
          <cell r="AH46">
            <v>0</v>
          </cell>
          <cell r="AI46" t="e">
            <v>#DIV/0!</v>
          </cell>
          <cell r="AK46">
            <v>43.49</v>
          </cell>
        </row>
        <row r="47">
          <cell r="A47">
            <v>0</v>
          </cell>
          <cell r="Q47">
            <v>0</v>
          </cell>
        </row>
        <row r="48">
          <cell r="A48">
            <v>0</v>
          </cell>
          <cell r="Q48">
            <v>0</v>
          </cell>
        </row>
        <row r="49">
          <cell r="A49">
            <v>0</v>
          </cell>
          <cell r="B49" t="str">
            <v>01.</v>
          </cell>
          <cell r="C49" t="str">
            <v>02.</v>
          </cell>
          <cell r="D49" t="str">
            <v>99.</v>
          </cell>
          <cell r="F49" t="str">
            <v>Other water and sanitation</v>
          </cell>
          <cell r="O49">
            <v>97085</v>
          </cell>
          <cell r="Q49">
            <v>97085</v>
          </cell>
          <cell r="V49">
            <v>0</v>
          </cell>
          <cell r="W49">
            <v>0</v>
          </cell>
          <cell r="X49">
            <v>0</v>
          </cell>
          <cell r="Y49">
            <v>0</v>
          </cell>
          <cell r="Z49">
            <v>0</v>
          </cell>
          <cell r="AA49">
            <v>0</v>
          </cell>
          <cell r="AB49">
            <v>0</v>
          </cell>
          <cell r="AC49">
            <v>0</v>
          </cell>
          <cell r="AD49">
            <v>0</v>
          </cell>
          <cell r="AE49">
            <v>0</v>
          </cell>
          <cell r="AF49">
            <v>0</v>
          </cell>
          <cell r="AG49">
            <v>0</v>
          </cell>
          <cell r="AH49">
            <v>97085</v>
          </cell>
          <cell r="AI49">
            <v>0</v>
          </cell>
          <cell r="AK49">
            <v>88241.749999999985</v>
          </cell>
        </row>
        <row r="50">
          <cell r="A50" t="str">
            <v>455W1</v>
          </cell>
          <cell r="G50" t="str">
            <v>Water tank for IDPs camps</v>
          </cell>
          <cell r="O50">
            <v>54188</v>
          </cell>
          <cell r="Q50">
            <v>54188</v>
          </cell>
          <cell r="S50" t="str">
            <v>455 W1</v>
          </cell>
          <cell r="U50" t="str">
            <v xml:space="preserve">6515 6516 6517 6246 </v>
          </cell>
          <cell r="AG50">
            <v>0</v>
          </cell>
          <cell r="AH50">
            <v>54188</v>
          </cell>
          <cell r="AI50">
            <v>0</v>
          </cell>
          <cell r="AK50">
            <v>24518.880000000001</v>
          </cell>
        </row>
        <row r="51">
          <cell r="A51" t="str">
            <v>455QQ</v>
          </cell>
          <cell r="G51" t="str">
            <v>Distribution ramp</v>
          </cell>
          <cell r="AK51">
            <v>10048.5</v>
          </cell>
        </row>
        <row r="52">
          <cell r="A52" t="str">
            <v>455W2</v>
          </cell>
          <cell r="G52" t="str">
            <v>Sumersible pump + Generator</v>
          </cell>
          <cell r="O52">
            <v>3000</v>
          </cell>
          <cell r="Q52">
            <v>3000</v>
          </cell>
          <cell r="S52" t="str">
            <v>455 W2</v>
          </cell>
          <cell r="U52" t="str">
            <v xml:space="preserve">6515 6516 6517 6246 </v>
          </cell>
          <cell r="AG52">
            <v>0</v>
          </cell>
          <cell r="AH52">
            <v>3000</v>
          </cell>
          <cell r="AI52">
            <v>0</v>
          </cell>
          <cell r="AK52">
            <v>10301.73</v>
          </cell>
        </row>
        <row r="53">
          <cell r="A53" t="str">
            <v>455W3</v>
          </cell>
          <cell r="G53" t="str">
            <v>Rented truck</v>
          </cell>
          <cell r="J53">
            <v>1</v>
          </cell>
          <cell r="K53" t="str">
            <v>unit</v>
          </cell>
          <cell r="L53">
            <v>3</v>
          </cell>
          <cell r="M53" t="str">
            <v>month</v>
          </cell>
          <cell r="N53">
            <v>1750</v>
          </cell>
          <cell r="O53">
            <v>7530</v>
          </cell>
          <cell r="Q53">
            <v>7530</v>
          </cell>
          <cell r="S53" t="str">
            <v>455 W3</v>
          </cell>
          <cell r="U53" t="str">
            <v>6135</v>
          </cell>
          <cell r="AG53">
            <v>0</v>
          </cell>
          <cell r="AH53">
            <v>7530</v>
          </cell>
          <cell r="AI53">
            <v>0</v>
          </cell>
          <cell r="AK53">
            <v>6806.0499999999993</v>
          </cell>
        </row>
        <row r="54">
          <cell r="A54" t="str">
            <v>455W4</v>
          </cell>
          <cell r="G54" t="str">
            <v>Rented 4x4</v>
          </cell>
          <cell r="J54">
            <v>3</v>
          </cell>
          <cell r="K54" t="str">
            <v>unit</v>
          </cell>
          <cell r="L54">
            <v>6</v>
          </cell>
          <cell r="M54" t="str">
            <v>month</v>
          </cell>
          <cell r="N54">
            <v>1500</v>
          </cell>
          <cell r="O54">
            <v>0</v>
          </cell>
          <cell r="Q54">
            <v>0</v>
          </cell>
          <cell r="S54" t="str">
            <v>455 W4</v>
          </cell>
          <cell r="U54" t="str">
            <v>6135</v>
          </cell>
          <cell r="AG54">
            <v>0</v>
          </cell>
          <cell r="AH54">
            <v>0</v>
          </cell>
          <cell r="AI54" t="e">
            <v>#DIV/0!</v>
          </cell>
          <cell r="AK54">
            <v>29570.549999999988</v>
          </cell>
        </row>
        <row r="55">
          <cell r="A55" t="str">
            <v>455W5</v>
          </cell>
          <cell r="G55" t="str">
            <v>Running cost truck</v>
          </cell>
          <cell r="J55">
            <v>1</v>
          </cell>
          <cell r="K55" t="str">
            <v>unit</v>
          </cell>
          <cell r="L55">
            <v>3</v>
          </cell>
          <cell r="M55" t="str">
            <v>month</v>
          </cell>
          <cell r="N55">
            <v>400</v>
          </cell>
          <cell r="O55">
            <v>1286</v>
          </cell>
          <cell r="Q55">
            <v>1286</v>
          </cell>
          <cell r="S55" t="str">
            <v>455 W5</v>
          </cell>
          <cell r="U55" t="str">
            <v>6062 6150 6063</v>
          </cell>
          <cell r="AG55">
            <v>0</v>
          </cell>
          <cell r="AH55">
            <v>1286</v>
          </cell>
          <cell r="AI55">
            <v>0</v>
          </cell>
          <cell r="AK55">
            <v>1267.72</v>
          </cell>
        </row>
        <row r="56">
          <cell r="A56" t="str">
            <v>455W6</v>
          </cell>
          <cell r="G56" t="str">
            <v>Running cost 4x4</v>
          </cell>
          <cell r="J56">
            <v>3</v>
          </cell>
          <cell r="K56" t="str">
            <v>unit</v>
          </cell>
          <cell r="L56">
            <v>6</v>
          </cell>
          <cell r="M56" t="str">
            <v>month</v>
          </cell>
          <cell r="N56">
            <v>400</v>
          </cell>
          <cell r="O56">
            <v>31081</v>
          </cell>
          <cell r="Q56">
            <v>31081</v>
          </cell>
          <cell r="S56" t="str">
            <v>455 W6</v>
          </cell>
          <cell r="U56" t="str">
            <v>6062 6150 6063</v>
          </cell>
          <cell r="AG56">
            <v>0</v>
          </cell>
          <cell r="AH56">
            <v>31081</v>
          </cell>
          <cell r="AI56">
            <v>0</v>
          </cell>
          <cell r="AK56">
            <v>5728.3199999999988</v>
          </cell>
        </row>
        <row r="57">
          <cell r="A57">
            <v>0</v>
          </cell>
          <cell r="B57" t="str">
            <v>01.</v>
          </cell>
          <cell r="C57" t="str">
            <v>09.</v>
          </cell>
          <cell r="F57" t="str">
            <v>Special mandates</v>
          </cell>
          <cell r="O57">
            <v>3113</v>
          </cell>
          <cell r="Q57">
            <v>3113</v>
          </cell>
          <cell r="V57" t="e">
            <v>#REF!</v>
          </cell>
          <cell r="W57" t="e">
            <v>#REF!</v>
          </cell>
          <cell r="X57" t="e">
            <v>#REF!</v>
          </cell>
          <cell r="Y57" t="e">
            <v>#REF!</v>
          </cell>
          <cell r="Z57" t="e">
            <v>#REF!</v>
          </cell>
          <cell r="AA57" t="e">
            <v>#REF!</v>
          </cell>
          <cell r="AB57" t="e">
            <v>#REF!</v>
          </cell>
          <cell r="AC57" t="e">
            <v>#REF!</v>
          </cell>
          <cell r="AD57" t="e">
            <v>#REF!</v>
          </cell>
          <cell r="AE57" t="e">
            <v>#REF!</v>
          </cell>
          <cell r="AF57" t="e">
            <v>#REF!</v>
          </cell>
          <cell r="AG57" t="e">
            <v>#REF!</v>
          </cell>
          <cell r="AH57" t="e">
            <v>#REF!</v>
          </cell>
          <cell r="AI57" t="e">
            <v>#REF!</v>
          </cell>
          <cell r="AK57">
            <v>2313.9699999999998</v>
          </cell>
        </row>
        <row r="58">
          <cell r="A58">
            <v>0</v>
          </cell>
          <cell r="B58" t="str">
            <v>01.</v>
          </cell>
          <cell r="C58" t="str">
            <v>09.</v>
          </cell>
          <cell r="D58" t="str">
            <v>99.</v>
          </cell>
          <cell r="F58" t="str">
            <v>Other special mandates</v>
          </cell>
          <cell r="O58">
            <v>3113</v>
          </cell>
          <cell r="Q58">
            <v>3113</v>
          </cell>
          <cell r="V58">
            <v>0</v>
          </cell>
          <cell r="W58">
            <v>0</v>
          </cell>
          <cell r="X58">
            <v>0</v>
          </cell>
          <cell r="Y58">
            <v>0</v>
          </cell>
          <cell r="Z58">
            <v>0</v>
          </cell>
          <cell r="AA58">
            <v>0</v>
          </cell>
          <cell r="AB58">
            <v>0</v>
          </cell>
          <cell r="AC58">
            <v>0</v>
          </cell>
          <cell r="AD58">
            <v>0</v>
          </cell>
          <cell r="AE58">
            <v>0</v>
          </cell>
          <cell r="AF58">
            <v>0</v>
          </cell>
          <cell r="AG58">
            <v>0</v>
          </cell>
          <cell r="AH58">
            <v>3113</v>
          </cell>
          <cell r="AI58">
            <v>0</v>
          </cell>
          <cell r="AK58">
            <v>2313.9699999999998</v>
          </cell>
        </row>
        <row r="59">
          <cell r="A59" t="str">
            <v>455M1</v>
          </cell>
          <cell r="G59" t="str">
            <v>Camp coordination</v>
          </cell>
          <cell r="O59">
            <v>3113</v>
          </cell>
          <cell r="Q59">
            <v>3113</v>
          </cell>
          <cell r="S59" t="str">
            <v>455 M1</v>
          </cell>
          <cell r="U59" t="str">
            <v xml:space="preserve">6515 6516 6517 6246 </v>
          </cell>
          <cell r="AG59">
            <v>0</v>
          </cell>
          <cell r="AH59">
            <v>3113</v>
          </cell>
          <cell r="AI59">
            <v>0</v>
          </cell>
          <cell r="AK59">
            <v>2313.9699999999998</v>
          </cell>
        </row>
        <row r="60">
          <cell r="A60">
            <v>0</v>
          </cell>
        </row>
        <row r="61">
          <cell r="A61">
            <v>0</v>
          </cell>
          <cell r="B61" t="str">
            <v>01.</v>
          </cell>
          <cell r="C61" t="str">
            <v>10.</v>
          </cell>
          <cell r="F61" t="str">
            <v>Specific actions</v>
          </cell>
          <cell r="O61">
            <v>5000</v>
          </cell>
          <cell r="Q61">
            <v>5000</v>
          </cell>
          <cell r="V61">
            <v>0</v>
          </cell>
          <cell r="W61">
            <v>0</v>
          </cell>
          <cell r="X61">
            <v>0</v>
          </cell>
          <cell r="Y61">
            <v>0</v>
          </cell>
          <cell r="Z61">
            <v>0</v>
          </cell>
          <cell r="AA61">
            <v>0</v>
          </cell>
          <cell r="AB61">
            <v>0</v>
          </cell>
          <cell r="AC61">
            <v>0</v>
          </cell>
          <cell r="AD61">
            <v>0</v>
          </cell>
          <cell r="AE61">
            <v>0</v>
          </cell>
          <cell r="AF61">
            <v>0</v>
          </cell>
          <cell r="AG61">
            <v>0</v>
          </cell>
          <cell r="AH61">
            <v>5000</v>
          </cell>
          <cell r="AI61">
            <v>0</v>
          </cell>
          <cell r="AK61">
            <v>2941.02</v>
          </cell>
        </row>
        <row r="62">
          <cell r="A62" t="str">
            <v>455SA</v>
          </cell>
          <cell r="B62" t="str">
            <v>01.</v>
          </cell>
          <cell r="C62" t="str">
            <v>10.</v>
          </cell>
          <cell r="D62" t="str">
            <v>01.</v>
          </cell>
          <cell r="F62" t="str">
            <v>Logistics</v>
          </cell>
          <cell r="O62">
            <v>5000</v>
          </cell>
          <cell r="Q62">
            <v>5000</v>
          </cell>
          <cell r="S62" t="str">
            <v>455 SA</v>
          </cell>
          <cell r="U62" t="str">
            <v>6246</v>
          </cell>
          <cell r="AG62">
            <v>0</v>
          </cell>
          <cell r="AH62">
            <v>5000</v>
          </cell>
          <cell r="AI62">
            <v>0</v>
          </cell>
          <cell r="AK62">
            <v>2941.02</v>
          </cell>
        </row>
        <row r="63">
          <cell r="A63">
            <v>0</v>
          </cell>
        </row>
        <row r="64">
          <cell r="A64">
            <v>0</v>
          </cell>
          <cell r="B64" t="str">
            <v>01.</v>
          </cell>
          <cell r="C64" t="str">
            <v>12.</v>
          </cell>
          <cell r="F64" t="str">
            <v>International transport</v>
          </cell>
          <cell r="O64">
            <v>2312</v>
          </cell>
          <cell r="Q64">
            <v>2312</v>
          </cell>
          <cell r="V64">
            <v>0</v>
          </cell>
          <cell r="W64">
            <v>0</v>
          </cell>
          <cell r="X64">
            <v>0</v>
          </cell>
          <cell r="Y64">
            <v>0</v>
          </cell>
          <cell r="Z64">
            <v>0</v>
          </cell>
          <cell r="AA64">
            <v>0</v>
          </cell>
          <cell r="AB64">
            <v>0</v>
          </cell>
          <cell r="AC64">
            <v>0</v>
          </cell>
          <cell r="AD64">
            <v>0</v>
          </cell>
          <cell r="AE64">
            <v>0</v>
          </cell>
          <cell r="AF64">
            <v>0</v>
          </cell>
          <cell r="AG64">
            <v>0</v>
          </cell>
          <cell r="AH64">
            <v>2312</v>
          </cell>
          <cell r="AI64">
            <v>0</v>
          </cell>
          <cell r="AK64">
            <v>12812.61</v>
          </cell>
        </row>
        <row r="65">
          <cell r="A65" t="str">
            <v>455FI</v>
          </cell>
          <cell r="B65" t="str">
            <v>01.</v>
          </cell>
          <cell r="C65" t="str">
            <v>12.</v>
          </cell>
          <cell r="D65" t="str">
            <v>03.</v>
          </cell>
          <cell r="F65" t="str">
            <v>Air</v>
          </cell>
          <cell r="O65">
            <v>2312</v>
          </cell>
          <cell r="Q65">
            <v>2312</v>
          </cell>
          <cell r="S65" t="str">
            <v>455 FI</v>
          </cell>
          <cell r="U65" t="str">
            <v>6242</v>
          </cell>
          <cell r="AG65">
            <v>0</v>
          </cell>
          <cell r="AH65">
            <v>2312</v>
          </cell>
          <cell r="AI65">
            <v>0</v>
          </cell>
          <cell r="AK65">
            <v>12812.61</v>
          </cell>
        </row>
        <row r="66">
          <cell r="A66">
            <v>0</v>
          </cell>
        </row>
        <row r="67">
          <cell r="A67">
            <v>0</v>
          </cell>
          <cell r="B67" t="str">
            <v>01.</v>
          </cell>
          <cell r="C67" t="str">
            <v>13.</v>
          </cell>
          <cell r="F67" t="str">
            <v>Personnel</v>
          </cell>
          <cell r="O67">
            <v>102063</v>
          </cell>
          <cell r="Q67">
            <v>102063</v>
          </cell>
          <cell r="V67">
            <v>0</v>
          </cell>
          <cell r="W67">
            <v>0</v>
          </cell>
          <cell r="X67">
            <v>0</v>
          </cell>
          <cell r="Y67">
            <v>0</v>
          </cell>
          <cell r="Z67">
            <v>0</v>
          </cell>
          <cell r="AA67">
            <v>0</v>
          </cell>
          <cell r="AB67">
            <v>0</v>
          </cell>
          <cell r="AC67">
            <v>0</v>
          </cell>
          <cell r="AD67">
            <v>0</v>
          </cell>
          <cell r="AE67">
            <v>0</v>
          </cell>
          <cell r="AF67">
            <v>0</v>
          </cell>
          <cell r="AG67">
            <v>0</v>
          </cell>
          <cell r="AH67">
            <v>102063</v>
          </cell>
          <cell r="AI67">
            <v>0</v>
          </cell>
          <cell r="AK67">
            <v>102804.12</v>
          </cell>
        </row>
        <row r="68">
          <cell r="A68">
            <v>0</v>
          </cell>
          <cell r="B68" t="str">
            <v>01.</v>
          </cell>
          <cell r="C68" t="str">
            <v>13.</v>
          </cell>
          <cell r="D68" t="str">
            <v>01.</v>
          </cell>
          <cell r="F68" t="str">
            <v>Expatriate staff</v>
          </cell>
          <cell r="O68">
            <v>72851</v>
          </cell>
          <cell r="Q68">
            <v>72851</v>
          </cell>
          <cell r="V68">
            <v>0</v>
          </cell>
          <cell r="W68">
            <v>0</v>
          </cell>
          <cell r="X68">
            <v>0</v>
          </cell>
          <cell r="Y68">
            <v>0</v>
          </cell>
          <cell r="Z68">
            <v>0</v>
          </cell>
          <cell r="AA68">
            <v>0</v>
          </cell>
          <cell r="AB68">
            <v>0</v>
          </cell>
          <cell r="AC68">
            <v>0</v>
          </cell>
          <cell r="AD68">
            <v>0</v>
          </cell>
          <cell r="AE68">
            <v>0</v>
          </cell>
          <cell r="AF68">
            <v>0</v>
          </cell>
          <cell r="AG68">
            <v>0</v>
          </cell>
          <cell r="AH68">
            <v>72851</v>
          </cell>
          <cell r="AI68">
            <v>0</v>
          </cell>
          <cell r="AK68">
            <v>75016.639999999985</v>
          </cell>
        </row>
        <row r="69">
          <cell r="A69" t="str">
            <v>455WC</v>
          </cell>
          <cell r="G69" t="str">
            <v>Watsan coordinator</v>
          </cell>
          <cell r="I69" t="str">
            <v>Nyala</v>
          </cell>
          <cell r="J69">
            <v>1</v>
          </cell>
          <cell r="K69" t="str">
            <v>unit</v>
          </cell>
          <cell r="L69">
            <v>2.5</v>
          </cell>
          <cell r="M69" t="str">
            <v>month</v>
          </cell>
          <cell r="N69">
            <v>3500</v>
          </cell>
          <cell r="O69">
            <v>8582</v>
          </cell>
          <cell r="Q69">
            <v>8582</v>
          </cell>
          <cell r="S69" t="str">
            <v>455 WC</v>
          </cell>
          <cell r="U69" t="str">
            <v>6061 6062 6081 6086 6132 6135 6150 6160 6180 6251 6252 6253 6254 6255 6256 6257 6350 6411 6416 6417</v>
          </cell>
          <cell r="AG69">
            <v>0</v>
          </cell>
          <cell r="AH69">
            <v>8582</v>
          </cell>
          <cell r="AI69">
            <v>0</v>
          </cell>
          <cell r="AK69">
            <v>8457.01</v>
          </cell>
        </row>
        <row r="70">
          <cell r="A70" t="str">
            <v>455FC</v>
          </cell>
          <cell r="G70" t="str">
            <v>Food sec coordinator</v>
          </cell>
          <cell r="I70" t="str">
            <v>Nyala</v>
          </cell>
          <cell r="J70">
            <v>1</v>
          </cell>
          <cell r="K70" t="str">
            <v>unit</v>
          </cell>
          <cell r="L70">
            <v>2.5</v>
          </cell>
          <cell r="M70" t="str">
            <v>month</v>
          </cell>
          <cell r="N70">
            <v>3500</v>
          </cell>
          <cell r="O70">
            <v>0</v>
          </cell>
          <cell r="Q70">
            <v>0</v>
          </cell>
          <cell r="S70" t="str">
            <v>455 FC</v>
          </cell>
          <cell r="U70" t="str">
            <v>6061 6062 6081 6086 6132 6135 6150 6160 6180 6251 6252 6253 6254 6255 6256 6257 6350 6411 6416 6417</v>
          </cell>
          <cell r="AG70">
            <v>0</v>
          </cell>
          <cell r="AH70">
            <v>0</v>
          </cell>
          <cell r="AI70" t="e">
            <v>#DIV/0!</v>
          </cell>
          <cell r="AK70">
            <v>0</v>
          </cell>
        </row>
        <row r="71">
          <cell r="A71" t="str">
            <v>455RC</v>
          </cell>
          <cell r="G71" t="str">
            <v>Regional coordinator</v>
          </cell>
          <cell r="J71">
            <v>1</v>
          </cell>
          <cell r="K71" t="str">
            <v>unit</v>
          </cell>
          <cell r="L71">
            <v>5</v>
          </cell>
          <cell r="M71" t="str">
            <v>month</v>
          </cell>
          <cell r="N71">
            <v>3500</v>
          </cell>
          <cell r="O71">
            <v>17679</v>
          </cell>
          <cell r="Q71">
            <v>17679</v>
          </cell>
          <cell r="S71" t="str">
            <v>455 RC</v>
          </cell>
          <cell r="U71" t="str">
            <v>6061 6062 6081 6086 6132 6135 6150 6160 6180 6251 6252 6253 6254 6255 6256 6257 6350 6411 6416 6417</v>
          </cell>
          <cell r="AG71">
            <v>0</v>
          </cell>
          <cell r="AH71">
            <v>17679</v>
          </cell>
          <cell r="AI71">
            <v>0</v>
          </cell>
          <cell r="AK71">
            <v>20485.819999999996</v>
          </cell>
        </row>
        <row r="72">
          <cell r="A72" t="str">
            <v>455DR</v>
          </cell>
          <cell r="G72" t="str">
            <v>Driller</v>
          </cell>
          <cell r="I72" t="str">
            <v>Nyala</v>
          </cell>
          <cell r="J72">
            <v>1</v>
          </cell>
          <cell r="K72" t="str">
            <v>unit</v>
          </cell>
          <cell r="L72">
            <v>5.5</v>
          </cell>
          <cell r="M72" t="str">
            <v>month</v>
          </cell>
          <cell r="N72">
            <v>2000</v>
          </cell>
          <cell r="O72">
            <v>6855</v>
          </cell>
          <cell r="Q72">
            <v>6855</v>
          </cell>
          <cell r="S72" t="str">
            <v>455 DR</v>
          </cell>
          <cell r="U72" t="str">
            <v>6061 6062 6081 6086 6132 6135 6150 6160 6180 6251 6252 6253 6254 6255 6256 6257 6350 6411 6416 6417</v>
          </cell>
          <cell r="AG72">
            <v>0</v>
          </cell>
          <cell r="AH72">
            <v>6855</v>
          </cell>
          <cell r="AI72">
            <v>0</v>
          </cell>
          <cell r="AK72">
            <v>7773.4999999999991</v>
          </cell>
        </row>
        <row r="73">
          <cell r="A73" t="str">
            <v>455F1</v>
          </cell>
          <cell r="G73" t="str">
            <v>Distribution/Monitoring officer</v>
          </cell>
          <cell r="I73" t="str">
            <v>Muhajeria</v>
          </cell>
          <cell r="J73">
            <v>1</v>
          </cell>
          <cell r="K73" t="str">
            <v>unit</v>
          </cell>
          <cell r="L73">
            <v>6</v>
          </cell>
          <cell r="M73" t="str">
            <v>month</v>
          </cell>
          <cell r="N73">
            <v>2000</v>
          </cell>
          <cell r="O73">
            <v>8770</v>
          </cell>
          <cell r="Q73">
            <v>8770</v>
          </cell>
          <cell r="S73" t="str">
            <v>455 F1</v>
          </cell>
          <cell r="U73" t="str">
            <v>6061 6062 6081 6086 6132 6135 6150 6160 6180 6251 6252 6253 6254 6255 6256 6257 6350 6411 6416 6417</v>
          </cell>
          <cell r="AG73">
            <v>0</v>
          </cell>
          <cell r="AH73">
            <v>8770</v>
          </cell>
          <cell r="AI73">
            <v>0</v>
          </cell>
          <cell r="AK73">
            <v>9554.0399999999991</v>
          </cell>
        </row>
        <row r="74">
          <cell r="A74" t="str">
            <v>455F2</v>
          </cell>
          <cell r="G74" t="str">
            <v>Food sec officer</v>
          </cell>
          <cell r="I74" t="str">
            <v>Muhajeria</v>
          </cell>
          <cell r="J74">
            <v>1</v>
          </cell>
          <cell r="K74" t="str">
            <v>unit</v>
          </cell>
          <cell r="L74">
            <v>5</v>
          </cell>
          <cell r="M74" t="str">
            <v>month</v>
          </cell>
          <cell r="N74">
            <v>2000</v>
          </cell>
          <cell r="O74">
            <v>10644</v>
          </cell>
          <cell r="Q74">
            <v>10644</v>
          </cell>
          <cell r="S74" t="str">
            <v>455 F2</v>
          </cell>
          <cell r="U74" t="str">
            <v>6061 6062 6081 6086 6132 6135 6150 6160 6180 6251 6252 6253 6254 6255 6256 6257 6350 6411 6416 6417</v>
          </cell>
          <cell r="AG74">
            <v>0</v>
          </cell>
          <cell r="AH74">
            <v>10644</v>
          </cell>
          <cell r="AI74">
            <v>0</v>
          </cell>
          <cell r="AK74">
            <v>10165.07</v>
          </cell>
        </row>
        <row r="75">
          <cell r="A75" t="str">
            <v>455F3</v>
          </cell>
          <cell r="G75" t="str">
            <v>Watsan officer</v>
          </cell>
          <cell r="I75" t="str">
            <v>Muhajeria</v>
          </cell>
          <cell r="J75">
            <v>1</v>
          </cell>
          <cell r="K75" t="str">
            <v>unit</v>
          </cell>
          <cell r="L75">
            <v>6</v>
          </cell>
          <cell r="M75" t="str">
            <v>month</v>
          </cell>
          <cell r="N75">
            <v>2000</v>
          </cell>
          <cell r="O75">
            <v>11192</v>
          </cell>
          <cell r="Q75">
            <v>11192</v>
          </cell>
          <cell r="S75" t="str">
            <v>455 F3</v>
          </cell>
          <cell r="U75" t="str">
            <v>6061 6062 6081 6086 6132 6135 6150 6160 6180 6251 6252 6253 6254 6255 6256 6257 6350 6411 6416 6417</v>
          </cell>
          <cell r="AG75">
            <v>0</v>
          </cell>
          <cell r="AH75">
            <v>11192</v>
          </cell>
          <cell r="AI75">
            <v>0</v>
          </cell>
          <cell r="AK75">
            <v>9743.39</v>
          </cell>
        </row>
        <row r="76">
          <cell r="A76" t="str">
            <v>455CC</v>
          </cell>
          <cell r="G76" t="str">
            <v>Camp coordinator</v>
          </cell>
          <cell r="I76" t="str">
            <v>Muhajeria</v>
          </cell>
          <cell r="J76">
            <v>1</v>
          </cell>
          <cell r="K76" t="str">
            <v>unit</v>
          </cell>
          <cell r="L76">
            <v>6</v>
          </cell>
          <cell r="M76" t="str">
            <v>month</v>
          </cell>
          <cell r="N76">
            <v>2000</v>
          </cell>
          <cell r="O76">
            <v>9129</v>
          </cell>
          <cell r="Q76">
            <v>9129</v>
          </cell>
          <cell r="S76" t="str">
            <v>455 CC</v>
          </cell>
          <cell r="U76" t="str">
            <v>6061 6062 6081 6086 6132 6135 6150 6160 6180 6251 6252 6253 6254 6255 6256 6257 6350 6411 6416 6417</v>
          </cell>
          <cell r="AG76">
            <v>0</v>
          </cell>
          <cell r="AH76">
            <v>9129</v>
          </cell>
          <cell r="AI76">
            <v>0</v>
          </cell>
          <cell r="AK76">
            <v>8837.8100000000013</v>
          </cell>
        </row>
        <row r="77">
          <cell r="A77">
            <v>0</v>
          </cell>
          <cell r="B77" t="str">
            <v>01.</v>
          </cell>
          <cell r="C77" t="str">
            <v>13.</v>
          </cell>
          <cell r="D77" t="str">
            <v>02.</v>
          </cell>
          <cell r="F77" t="str">
            <v>Local staff</v>
          </cell>
          <cell r="O77">
            <v>29212</v>
          </cell>
          <cell r="Q77">
            <v>29212</v>
          </cell>
          <cell r="V77">
            <v>0</v>
          </cell>
          <cell r="W77">
            <v>0</v>
          </cell>
          <cell r="X77">
            <v>0</v>
          </cell>
          <cell r="Y77">
            <v>0</v>
          </cell>
          <cell r="Z77">
            <v>0</v>
          </cell>
          <cell r="AA77">
            <v>0</v>
          </cell>
          <cell r="AB77">
            <v>0</v>
          </cell>
          <cell r="AC77">
            <v>0</v>
          </cell>
          <cell r="AD77">
            <v>0</v>
          </cell>
          <cell r="AE77">
            <v>0</v>
          </cell>
          <cell r="AF77">
            <v>0</v>
          </cell>
          <cell r="AG77">
            <v>0</v>
          </cell>
          <cell r="AH77">
            <v>29212</v>
          </cell>
          <cell r="AI77">
            <v>0</v>
          </cell>
          <cell r="AK77">
            <v>27787.480000000003</v>
          </cell>
        </row>
        <row r="78">
          <cell r="A78" t="str">
            <v>455DS</v>
          </cell>
          <cell r="G78" t="str">
            <v>Drilling supervisor</v>
          </cell>
          <cell r="I78" t="str">
            <v>Nyala</v>
          </cell>
          <cell r="J78">
            <v>1</v>
          </cell>
          <cell r="K78" t="str">
            <v>unit</v>
          </cell>
          <cell r="L78">
            <v>6</v>
          </cell>
          <cell r="M78" t="str">
            <v>month</v>
          </cell>
          <cell r="N78">
            <v>560</v>
          </cell>
          <cell r="O78">
            <v>2313</v>
          </cell>
          <cell r="Q78">
            <v>2313</v>
          </cell>
          <cell r="S78" t="str">
            <v>455 DS</v>
          </cell>
          <cell r="U78" t="str">
            <v xml:space="preserve">6416 6417 6452 6482 6483 </v>
          </cell>
          <cell r="AG78">
            <v>0</v>
          </cell>
          <cell r="AH78">
            <v>2313</v>
          </cell>
          <cell r="AI78">
            <v>0</v>
          </cell>
          <cell r="AK78">
            <v>2610.8399999999997</v>
          </cell>
        </row>
        <row r="79">
          <cell r="A79" t="str">
            <v>455HG</v>
          </cell>
          <cell r="G79" t="str">
            <v>Hydro/Geologist</v>
          </cell>
          <cell r="I79" t="str">
            <v>Nyala</v>
          </cell>
          <cell r="J79">
            <v>1</v>
          </cell>
          <cell r="K79" t="str">
            <v>unit</v>
          </cell>
          <cell r="L79">
            <v>5</v>
          </cell>
          <cell r="M79" t="str">
            <v>month</v>
          </cell>
          <cell r="N79">
            <v>560</v>
          </cell>
          <cell r="O79">
            <v>0</v>
          </cell>
          <cell r="Q79">
            <v>0</v>
          </cell>
          <cell r="S79" t="str">
            <v>455 HG</v>
          </cell>
          <cell r="U79" t="str">
            <v xml:space="preserve">6416 6417 6452 6482 6483 </v>
          </cell>
          <cell r="AG79">
            <v>0</v>
          </cell>
          <cell r="AH79">
            <v>0</v>
          </cell>
          <cell r="AI79" t="e">
            <v>#DIV/0!</v>
          </cell>
          <cell r="AK79">
            <v>1830.8700000000001</v>
          </cell>
        </row>
        <row r="80">
          <cell r="A80" t="str">
            <v>455ME</v>
          </cell>
          <cell r="G80" t="str">
            <v>Mechanic</v>
          </cell>
          <cell r="I80" t="str">
            <v>Nyala</v>
          </cell>
          <cell r="J80">
            <v>1</v>
          </cell>
          <cell r="K80" t="str">
            <v>unit</v>
          </cell>
          <cell r="L80">
            <v>6</v>
          </cell>
          <cell r="M80" t="str">
            <v>month</v>
          </cell>
          <cell r="N80">
            <v>360</v>
          </cell>
          <cell r="O80">
            <v>2939</v>
          </cell>
          <cell r="Q80">
            <v>2939</v>
          </cell>
          <cell r="S80" t="str">
            <v>455 ME</v>
          </cell>
          <cell r="U80" t="str">
            <v xml:space="preserve">6416 6417 6452 6482 6483 </v>
          </cell>
          <cell r="AG80">
            <v>0</v>
          </cell>
          <cell r="AH80">
            <v>2939</v>
          </cell>
          <cell r="AI80">
            <v>0</v>
          </cell>
          <cell r="AK80">
            <v>2818.0800000000004</v>
          </cell>
        </row>
        <row r="81">
          <cell r="A81" t="str">
            <v>455CP</v>
          </cell>
          <cell r="G81" t="str">
            <v>Control panel manager</v>
          </cell>
          <cell r="I81" t="str">
            <v>Nyala</v>
          </cell>
          <cell r="J81">
            <v>1</v>
          </cell>
          <cell r="K81" t="str">
            <v>unit</v>
          </cell>
          <cell r="L81">
            <v>6</v>
          </cell>
          <cell r="M81" t="str">
            <v>month</v>
          </cell>
          <cell r="N81">
            <v>360</v>
          </cell>
          <cell r="O81">
            <v>1426</v>
          </cell>
          <cell r="Q81">
            <v>1426</v>
          </cell>
          <cell r="S81" t="str">
            <v>455 CP</v>
          </cell>
          <cell r="U81" t="str">
            <v xml:space="preserve">6416 6417 6452 6482 6483 </v>
          </cell>
          <cell r="AG81">
            <v>0</v>
          </cell>
          <cell r="AH81">
            <v>1426</v>
          </cell>
          <cell r="AI81">
            <v>0</v>
          </cell>
          <cell r="AK81">
            <v>1780.53</v>
          </cell>
        </row>
        <row r="82">
          <cell r="A82" t="str">
            <v>455WA</v>
          </cell>
          <cell r="G82" t="str">
            <v>Assistant</v>
          </cell>
          <cell r="I82" t="str">
            <v>Nyala</v>
          </cell>
          <cell r="J82">
            <v>2</v>
          </cell>
          <cell r="K82" t="str">
            <v>unit</v>
          </cell>
          <cell r="L82">
            <v>6</v>
          </cell>
          <cell r="M82" t="str">
            <v>month</v>
          </cell>
          <cell r="N82">
            <v>360</v>
          </cell>
          <cell r="O82">
            <v>512</v>
          </cell>
          <cell r="Q82">
            <v>512</v>
          </cell>
          <cell r="S82" t="str">
            <v>455 WA</v>
          </cell>
          <cell r="U82" t="str">
            <v xml:space="preserve">6416 6417 6452 6482 6483 </v>
          </cell>
          <cell r="AG82">
            <v>0</v>
          </cell>
          <cell r="AH82">
            <v>512</v>
          </cell>
          <cell r="AI82">
            <v>0</v>
          </cell>
          <cell r="AK82">
            <v>682.68999999999994</v>
          </cell>
        </row>
        <row r="83">
          <cell r="A83" t="str">
            <v>455HP</v>
          </cell>
          <cell r="G83" t="str">
            <v>Hand pump technician</v>
          </cell>
          <cell r="I83" t="str">
            <v>Muhajeria</v>
          </cell>
          <cell r="J83">
            <v>2</v>
          </cell>
          <cell r="K83" t="str">
            <v>unit</v>
          </cell>
          <cell r="L83">
            <v>6</v>
          </cell>
          <cell r="M83" t="str">
            <v>month</v>
          </cell>
          <cell r="N83">
            <v>300</v>
          </cell>
          <cell r="O83">
            <v>1758</v>
          </cell>
          <cell r="Q83">
            <v>1758</v>
          </cell>
          <cell r="S83" t="str">
            <v>455 HP</v>
          </cell>
          <cell r="U83" t="str">
            <v xml:space="preserve">6416 6417 6452 6482 6483 </v>
          </cell>
          <cell r="AG83">
            <v>0</v>
          </cell>
          <cell r="AH83">
            <v>1758</v>
          </cell>
          <cell r="AI83">
            <v>0</v>
          </cell>
          <cell r="AK83">
            <v>1423.63</v>
          </cell>
        </row>
        <row r="84">
          <cell r="A84" t="str">
            <v>455SM</v>
          </cell>
          <cell r="G84" t="str">
            <v>Sanitation manager</v>
          </cell>
          <cell r="I84" t="str">
            <v>Muhajeria</v>
          </cell>
          <cell r="J84">
            <v>1</v>
          </cell>
          <cell r="K84" t="str">
            <v>unit</v>
          </cell>
          <cell r="L84">
            <v>6</v>
          </cell>
          <cell r="M84" t="str">
            <v>month</v>
          </cell>
          <cell r="N84">
            <v>300</v>
          </cell>
          <cell r="O84">
            <v>2557</v>
          </cell>
          <cell r="Q84">
            <v>2557</v>
          </cell>
          <cell r="S84" t="str">
            <v>455 SM</v>
          </cell>
          <cell r="U84" t="str">
            <v xml:space="preserve">6416 6417 6452 6482 6483 </v>
          </cell>
          <cell r="AG84">
            <v>0</v>
          </cell>
          <cell r="AH84">
            <v>2557</v>
          </cell>
          <cell r="AI84">
            <v>0</v>
          </cell>
          <cell r="AK84">
            <v>2531.2800000000002</v>
          </cell>
        </row>
        <row r="85">
          <cell r="A85" t="str">
            <v>455AS</v>
          </cell>
          <cell r="G85" t="str">
            <v>Awareness supervisor</v>
          </cell>
          <cell r="I85" t="str">
            <v>Muhajeria</v>
          </cell>
          <cell r="J85">
            <v>1</v>
          </cell>
          <cell r="K85" t="str">
            <v>unit</v>
          </cell>
          <cell r="L85">
            <v>6</v>
          </cell>
          <cell r="M85" t="str">
            <v>month</v>
          </cell>
          <cell r="N85">
            <v>440</v>
          </cell>
          <cell r="O85">
            <v>1271</v>
          </cell>
          <cell r="Q85">
            <v>1271</v>
          </cell>
          <cell r="S85" t="str">
            <v>455 AS</v>
          </cell>
          <cell r="U85" t="str">
            <v xml:space="preserve">6416 6417 6452 6482 6483 </v>
          </cell>
          <cell r="AG85">
            <v>0</v>
          </cell>
          <cell r="AH85">
            <v>1271</v>
          </cell>
          <cell r="AI85">
            <v>0</v>
          </cell>
          <cell r="AK85">
            <v>1150.53</v>
          </cell>
        </row>
        <row r="86">
          <cell r="A86" t="str">
            <v>455AO</v>
          </cell>
          <cell r="G86" t="str">
            <v>Awareness officer</v>
          </cell>
          <cell r="I86" t="str">
            <v>Muhajeria</v>
          </cell>
          <cell r="J86">
            <v>4</v>
          </cell>
          <cell r="K86" t="str">
            <v>unit</v>
          </cell>
          <cell r="L86">
            <v>6</v>
          </cell>
          <cell r="M86" t="str">
            <v>month</v>
          </cell>
          <cell r="N86">
            <v>300</v>
          </cell>
          <cell r="O86">
            <v>3613</v>
          </cell>
          <cell r="Q86">
            <v>3613</v>
          </cell>
          <cell r="S86" t="str">
            <v>455 AO</v>
          </cell>
          <cell r="U86" t="str">
            <v xml:space="preserve">6416 6417 6452 6482 6483 </v>
          </cell>
          <cell r="AG86">
            <v>0</v>
          </cell>
          <cell r="AH86">
            <v>3613</v>
          </cell>
          <cell r="AI86">
            <v>0</v>
          </cell>
          <cell r="AK86">
            <v>3053.4899999999989</v>
          </cell>
        </row>
        <row r="87">
          <cell r="A87" t="str">
            <v>455DA</v>
          </cell>
          <cell r="G87" t="str">
            <v>Distrib Assistant (NFI)</v>
          </cell>
          <cell r="I87" t="str">
            <v>Muhajeria</v>
          </cell>
          <cell r="J87">
            <v>1</v>
          </cell>
          <cell r="K87" t="str">
            <v>unit</v>
          </cell>
          <cell r="L87">
            <v>6</v>
          </cell>
          <cell r="M87" t="str">
            <v>month</v>
          </cell>
          <cell r="N87">
            <v>440</v>
          </cell>
          <cell r="O87">
            <v>0</v>
          </cell>
          <cell r="Q87">
            <v>0</v>
          </cell>
          <cell r="S87" t="str">
            <v>455 DA</v>
          </cell>
          <cell r="U87" t="str">
            <v xml:space="preserve">6416 6417 6452 6482 6483 </v>
          </cell>
          <cell r="AG87">
            <v>0</v>
          </cell>
          <cell r="AH87">
            <v>0</v>
          </cell>
          <cell r="AI87" t="e">
            <v>#DIV/0!</v>
          </cell>
          <cell r="AK87">
            <v>0</v>
          </cell>
        </row>
        <row r="88">
          <cell r="A88" t="str">
            <v>455CA</v>
          </cell>
          <cell r="G88" t="str">
            <v>Camp coordinator assistant</v>
          </cell>
          <cell r="I88" t="str">
            <v>Muhajeria</v>
          </cell>
          <cell r="J88">
            <v>1</v>
          </cell>
          <cell r="K88" t="str">
            <v>unit</v>
          </cell>
          <cell r="L88">
            <v>6</v>
          </cell>
          <cell r="M88" t="str">
            <v>month</v>
          </cell>
          <cell r="N88">
            <v>480</v>
          </cell>
          <cell r="O88">
            <v>1053</v>
          </cell>
          <cell r="Q88">
            <v>1053</v>
          </cell>
          <cell r="S88" t="str">
            <v>455 CA</v>
          </cell>
          <cell r="U88" t="str">
            <v xml:space="preserve">6416 6417 6452 6482 6483 </v>
          </cell>
          <cell r="AG88">
            <v>0</v>
          </cell>
          <cell r="AH88">
            <v>1053</v>
          </cell>
          <cell r="AI88">
            <v>0</v>
          </cell>
          <cell r="AK88">
            <v>923.24999999999989</v>
          </cell>
        </row>
        <row r="89">
          <cell r="A89" t="str">
            <v>455FP</v>
          </cell>
          <cell r="G89" t="str">
            <v>Camp focal point</v>
          </cell>
          <cell r="I89" t="str">
            <v>Muhajeria</v>
          </cell>
          <cell r="J89">
            <v>2</v>
          </cell>
          <cell r="K89" t="str">
            <v>unit</v>
          </cell>
          <cell r="L89">
            <v>6</v>
          </cell>
          <cell r="M89" t="str">
            <v>month</v>
          </cell>
          <cell r="N89">
            <v>300</v>
          </cell>
          <cell r="O89">
            <v>1195</v>
          </cell>
          <cell r="Q89">
            <v>1195</v>
          </cell>
          <cell r="S89" t="str">
            <v>455 FP</v>
          </cell>
          <cell r="U89" t="str">
            <v xml:space="preserve">6416 6417 6452 6482 6483 </v>
          </cell>
          <cell r="AG89">
            <v>0</v>
          </cell>
          <cell r="AH89">
            <v>1195</v>
          </cell>
          <cell r="AI89">
            <v>0</v>
          </cell>
          <cell r="AK89">
            <v>938.18999999999994</v>
          </cell>
        </row>
        <row r="90">
          <cell r="A90" t="str">
            <v>455SW</v>
          </cell>
          <cell r="G90" t="str">
            <v>Social worker</v>
          </cell>
          <cell r="I90" t="str">
            <v>Muhajeria</v>
          </cell>
          <cell r="J90">
            <v>4</v>
          </cell>
          <cell r="K90" t="str">
            <v>unit</v>
          </cell>
          <cell r="L90">
            <v>6</v>
          </cell>
          <cell r="M90" t="str">
            <v>month</v>
          </cell>
          <cell r="N90">
            <v>300</v>
          </cell>
          <cell r="O90">
            <v>1872</v>
          </cell>
          <cell r="Q90">
            <v>1872</v>
          </cell>
          <cell r="S90" t="str">
            <v xml:space="preserve">455SW </v>
          </cell>
          <cell r="U90" t="str">
            <v xml:space="preserve">6416 6417 6452 6482 6483 </v>
          </cell>
          <cell r="AG90">
            <v>0</v>
          </cell>
          <cell r="AH90">
            <v>1872</v>
          </cell>
          <cell r="AI90">
            <v>0</v>
          </cell>
          <cell r="AK90">
            <v>1223.3399999999999</v>
          </cell>
        </row>
        <row r="91">
          <cell r="A91" t="str">
            <v>455AG</v>
          </cell>
          <cell r="G91" t="str">
            <v>Agronome</v>
          </cell>
          <cell r="I91" t="str">
            <v>Muhajeria</v>
          </cell>
          <cell r="J91">
            <v>1</v>
          </cell>
          <cell r="K91" t="str">
            <v>unit</v>
          </cell>
          <cell r="L91">
            <v>6</v>
          </cell>
          <cell r="M91" t="str">
            <v>month</v>
          </cell>
          <cell r="N91">
            <v>440</v>
          </cell>
          <cell r="O91">
            <v>440</v>
          </cell>
          <cell r="Q91">
            <v>440</v>
          </cell>
          <cell r="S91" t="str">
            <v>455 AG</v>
          </cell>
          <cell r="U91" t="str">
            <v xml:space="preserve">6416 6417 6452 6482 6483 </v>
          </cell>
          <cell r="AG91">
            <v>0</v>
          </cell>
          <cell r="AH91">
            <v>440</v>
          </cell>
          <cell r="AI91">
            <v>0</v>
          </cell>
          <cell r="AK91">
            <v>501.4</v>
          </cell>
        </row>
        <row r="92">
          <cell r="A92" t="str">
            <v>455VE</v>
          </cell>
          <cell r="G92" t="str">
            <v>Veterinary</v>
          </cell>
          <cell r="I92" t="str">
            <v>Muhajeria</v>
          </cell>
          <cell r="J92">
            <v>1</v>
          </cell>
          <cell r="K92" t="str">
            <v>unit</v>
          </cell>
          <cell r="L92">
            <v>6</v>
          </cell>
          <cell r="M92" t="str">
            <v>month</v>
          </cell>
          <cell r="N92">
            <v>440</v>
          </cell>
          <cell r="O92">
            <v>0</v>
          </cell>
          <cell r="Q92">
            <v>0</v>
          </cell>
          <cell r="S92" t="str">
            <v xml:space="preserve">455 VE </v>
          </cell>
          <cell r="U92" t="str">
            <v xml:space="preserve">6416 6417 6452 6482 6483 </v>
          </cell>
          <cell r="AG92">
            <v>0</v>
          </cell>
          <cell r="AH92">
            <v>0</v>
          </cell>
          <cell r="AI92" t="e">
            <v>#DIV/0!</v>
          </cell>
          <cell r="AK92">
            <v>254.45000000000002</v>
          </cell>
        </row>
        <row r="93">
          <cell r="A93" t="str">
            <v>455X1</v>
          </cell>
          <cell r="G93" t="str">
            <v>Responsible CBO</v>
          </cell>
          <cell r="I93" t="str">
            <v>Muhajeria</v>
          </cell>
          <cell r="J93">
            <v>1</v>
          </cell>
          <cell r="K93" t="str">
            <v>unit</v>
          </cell>
          <cell r="L93">
            <v>6</v>
          </cell>
          <cell r="M93" t="str">
            <v>month</v>
          </cell>
          <cell r="N93">
            <v>440</v>
          </cell>
          <cell r="O93">
            <v>440</v>
          </cell>
          <cell r="Q93">
            <v>440</v>
          </cell>
          <cell r="S93" t="str">
            <v>455R1</v>
          </cell>
          <cell r="U93" t="str">
            <v xml:space="preserve">6416 6417 6452 6482 6483 </v>
          </cell>
          <cell r="AG93">
            <v>0</v>
          </cell>
          <cell r="AH93">
            <v>440</v>
          </cell>
          <cell r="AI93">
            <v>0</v>
          </cell>
          <cell r="AK93">
            <v>0</v>
          </cell>
        </row>
        <row r="94">
          <cell r="A94" t="str">
            <v>455X2</v>
          </cell>
          <cell r="G94" t="str">
            <v>CBO animator / support</v>
          </cell>
          <cell r="I94" t="str">
            <v>Muhajeria</v>
          </cell>
          <cell r="J94">
            <v>4</v>
          </cell>
          <cell r="K94" t="str">
            <v>unit</v>
          </cell>
          <cell r="L94">
            <v>6</v>
          </cell>
          <cell r="M94" t="str">
            <v>month</v>
          </cell>
          <cell r="N94">
            <v>300</v>
          </cell>
          <cell r="O94">
            <v>0</v>
          </cell>
          <cell r="Q94">
            <v>0</v>
          </cell>
          <cell r="S94" t="str">
            <v>455R2</v>
          </cell>
          <cell r="U94" t="str">
            <v xml:space="preserve">6416 6417 6452 6482 6483 </v>
          </cell>
          <cell r="AG94">
            <v>0</v>
          </cell>
          <cell r="AH94">
            <v>0</v>
          </cell>
          <cell r="AI94" t="e">
            <v>#DIV/0!</v>
          </cell>
          <cell r="AK94">
            <v>0</v>
          </cell>
        </row>
        <row r="95">
          <cell r="A95">
            <v>0</v>
          </cell>
          <cell r="G95" t="str">
            <v>Daily workers</v>
          </cell>
          <cell r="J95">
            <v>15</v>
          </cell>
          <cell r="K95" t="str">
            <v>unit</v>
          </cell>
          <cell r="L95">
            <v>6</v>
          </cell>
          <cell r="M95" t="str">
            <v>month</v>
          </cell>
          <cell r="N95">
            <v>212</v>
          </cell>
          <cell r="O95">
            <v>7823</v>
          </cell>
          <cell r="Q95">
            <v>7823</v>
          </cell>
          <cell r="V95">
            <v>0</v>
          </cell>
          <cell r="W95">
            <v>0</v>
          </cell>
          <cell r="X95">
            <v>0</v>
          </cell>
          <cell r="Y95">
            <v>0</v>
          </cell>
          <cell r="Z95">
            <v>0</v>
          </cell>
          <cell r="AA95">
            <v>0</v>
          </cell>
          <cell r="AB95">
            <v>0</v>
          </cell>
          <cell r="AC95">
            <v>0</v>
          </cell>
          <cell r="AD95">
            <v>0</v>
          </cell>
          <cell r="AE95">
            <v>0</v>
          </cell>
          <cell r="AF95">
            <v>0</v>
          </cell>
          <cell r="AG95">
            <v>0</v>
          </cell>
          <cell r="AH95">
            <v>7823</v>
          </cell>
          <cell r="AI95">
            <v>0</v>
          </cell>
          <cell r="AK95">
            <v>6064.9099999999989</v>
          </cell>
        </row>
        <row r="96">
          <cell r="A96" t="str">
            <v>455Z1</v>
          </cell>
          <cell r="H96" t="str">
            <v>Daily workers watsan</v>
          </cell>
          <cell r="I96" t="str">
            <v>Nyala</v>
          </cell>
          <cell r="J96">
            <v>5</v>
          </cell>
          <cell r="K96" t="str">
            <v>unit</v>
          </cell>
          <cell r="L96">
            <v>6</v>
          </cell>
          <cell r="M96" t="str">
            <v>month</v>
          </cell>
          <cell r="N96">
            <v>190</v>
          </cell>
          <cell r="Q96">
            <v>0</v>
          </cell>
          <cell r="S96" t="str">
            <v>455 Z1</v>
          </cell>
          <cell r="U96" t="str">
            <v>6417 6483</v>
          </cell>
          <cell r="AG96">
            <v>0</v>
          </cell>
          <cell r="AK96">
            <v>0</v>
          </cell>
        </row>
        <row r="97">
          <cell r="A97" t="str">
            <v>455Z2</v>
          </cell>
          <cell r="H97" t="str">
            <v>Daily workers watsan</v>
          </cell>
          <cell r="I97" t="str">
            <v>Muhajeria</v>
          </cell>
          <cell r="J97">
            <v>5</v>
          </cell>
          <cell r="K97" t="str">
            <v>unit</v>
          </cell>
          <cell r="L97">
            <v>6</v>
          </cell>
          <cell r="M97" t="str">
            <v>month</v>
          </cell>
          <cell r="N97">
            <v>224</v>
          </cell>
          <cell r="Q97">
            <v>0</v>
          </cell>
          <cell r="S97" t="str">
            <v>455 Z2</v>
          </cell>
          <cell r="U97" t="str">
            <v>6417 6483</v>
          </cell>
          <cell r="AG97">
            <v>0</v>
          </cell>
          <cell r="AK97">
            <v>1813.6999999999989</v>
          </cell>
        </row>
        <row r="98">
          <cell r="A98" t="str">
            <v>455Z3</v>
          </cell>
          <cell r="H98" t="str">
            <v>Daily workers distrib</v>
          </cell>
          <cell r="I98" t="str">
            <v>Muhajeria</v>
          </cell>
          <cell r="J98">
            <v>5</v>
          </cell>
          <cell r="K98" t="str">
            <v>unit</v>
          </cell>
          <cell r="L98">
            <v>6</v>
          </cell>
          <cell r="M98" t="str">
            <v>month</v>
          </cell>
          <cell r="N98">
            <v>224</v>
          </cell>
          <cell r="Q98">
            <v>0</v>
          </cell>
          <cell r="S98" t="str">
            <v>455 Z3</v>
          </cell>
          <cell r="U98" t="str">
            <v>6417 6483</v>
          </cell>
          <cell r="AG98">
            <v>0</v>
          </cell>
          <cell r="AK98">
            <v>4251.21</v>
          </cell>
        </row>
        <row r="99">
          <cell r="A99">
            <v>0</v>
          </cell>
        </row>
        <row r="100">
          <cell r="A100">
            <v>0</v>
          </cell>
          <cell r="B100" t="str">
            <v>02.</v>
          </cell>
          <cell r="F100" t="str">
            <v>Support costs</v>
          </cell>
          <cell r="O100">
            <v>276676</v>
          </cell>
          <cell r="P100" t="e">
            <v>#REF!</v>
          </cell>
          <cell r="Q100">
            <v>276676</v>
          </cell>
          <cell r="R100" t="e">
            <v>#REF!</v>
          </cell>
          <cell r="S100" t="e">
            <v>#REF!</v>
          </cell>
          <cell r="T100" t="e">
            <v>#REF!</v>
          </cell>
          <cell r="U100" t="e">
            <v>#REF!</v>
          </cell>
          <cell r="V100">
            <v>0</v>
          </cell>
          <cell r="W100">
            <v>0</v>
          </cell>
          <cell r="X100">
            <v>0</v>
          </cell>
          <cell r="Y100">
            <v>0</v>
          </cell>
          <cell r="Z100">
            <v>0</v>
          </cell>
          <cell r="AA100">
            <v>0</v>
          </cell>
          <cell r="AB100">
            <v>0</v>
          </cell>
          <cell r="AC100">
            <v>0</v>
          </cell>
          <cell r="AD100">
            <v>0</v>
          </cell>
          <cell r="AE100">
            <v>0</v>
          </cell>
          <cell r="AF100">
            <v>0</v>
          </cell>
          <cell r="AG100">
            <v>0</v>
          </cell>
          <cell r="AH100">
            <v>275488</v>
          </cell>
          <cell r="AI100">
            <v>0</v>
          </cell>
          <cell r="AK100">
            <v>275838.51601197326</v>
          </cell>
        </row>
        <row r="101">
          <cell r="A101">
            <v>0</v>
          </cell>
        </row>
        <row r="102">
          <cell r="A102">
            <v>0</v>
          </cell>
          <cell r="B102" t="str">
            <v>02</v>
          </cell>
          <cell r="C102" t="str">
            <v>01.</v>
          </cell>
          <cell r="F102" t="str">
            <v>Personnel</v>
          </cell>
          <cell r="O102">
            <v>119079</v>
          </cell>
          <cell r="Q102">
            <v>119079</v>
          </cell>
          <cell r="V102">
            <v>0</v>
          </cell>
          <cell r="W102">
            <v>0</v>
          </cell>
          <cell r="X102">
            <v>0</v>
          </cell>
          <cell r="Y102">
            <v>0</v>
          </cell>
          <cell r="Z102">
            <v>0</v>
          </cell>
          <cell r="AA102">
            <v>0</v>
          </cell>
          <cell r="AB102">
            <v>0</v>
          </cell>
          <cell r="AC102">
            <v>0</v>
          </cell>
          <cell r="AD102">
            <v>0</v>
          </cell>
          <cell r="AE102">
            <v>0</v>
          </cell>
          <cell r="AF102">
            <v>0</v>
          </cell>
          <cell r="AG102">
            <v>0</v>
          </cell>
          <cell r="AH102">
            <v>119079</v>
          </cell>
          <cell r="AI102">
            <v>0</v>
          </cell>
          <cell r="AK102">
            <v>108233.68999999999</v>
          </cell>
        </row>
        <row r="103">
          <cell r="A103">
            <v>0</v>
          </cell>
          <cell r="B103" t="str">
            <v>02.</v>
          </cell>
          <cell r="C103" t="str">
            <v>01.</v>
          </cell>
          <cell r="D103" t="str">
            <v>01.</v>
          </cell>
          <cell r="E103">
            <v>0</v>
          </cell>
          <cell r="F103" t="str">
            <v>Expatriate staff</v>
          </cell>
          <cell r="O103">
            <v>71864</v>
          </cell>
          <cell r="Q103">
            <v>71864</v>
          </cell>
          <cell r="V103">
            <v>0</v>
          </cell>
          <cell r="W103">
            <v>0</v>
          </cell>
          <cell r="X103">
            <v>0</v>
          </cell>
          <cell r="Y103">
            <v>0</v>
          </cell>
          <cell r="Z103">
            <v>0</v>
          </cell>
          <cell r="AA103">
            <v>0</v>
          </cell>
          <cell r="AB103">
            <v>0</v>
          </cell>
          <cell r="AC103">
            <v>0</v>
          </cell>
          <cell r="AD103">
            <v>0</v>
          </cell>
          <cell r="AE103">
            <v>0</v>
          </cell>
          <cell r="AF103">
            <v>0</v>
          </cell>
          <cell r="AG103">
            <v>0</v>
          </cell>
          <cell r="AH103">
            <v>71864</v>
          </cell>
          <cell r="AI103">
            <v>0</v>
          </cell>
          <cell r="AK103">
            <v>68827.789999999994</v>
          </cell>
        </row>
        <row r="104">
          <cell r="A104" t="str">
            <v>455HM</v>
          </cell>
          <cell r="G104" t="str">
            <v>Head of mission</v>
          </cell>
          <cell r="I104" t="str">
            <v>Khartoum</v>
          </cell>
          <cell r="J104">
            <v>1</v>
          </cell>
          <cell r="K104" t="str">
            <v>unit</v>
          </cell>
          <cell r="L104">
            <v>2.5</v>
          </cell>
          <cell r="M104" t="str">
            <v>month</v>
          </cell>
          <cell r="N104">
            <v>4500</v>
          </cell>
          <cell r="O104">
            <v>11581</v>
          </cell>
          <cell r="Q104">
            <v>11581</v>
          </cell>
          <cell r="S104" t="str">
            <v>455 HM</v>
          </cell>
          <cell r="U104" t="str">
            <v>6061 6062 6081 6086 6132 6135 6150 6160 6180 6251 6252 6253 6254 6255 6256 6257 6350 6411 6416 6417</v>
          </cell>
          <cell r="AG104">
            <v>0</v>
          </cell>
          <cell r="AH104">
            <v>11581</v>
          </cell>
          <cell r="AI104">
            <v>0</v>
          </cell>
          <cell r="AK104">
            <v>7945.4</v>
          </cell>
        </row>
        <row r="105">
          <cell r="A105" t="str">
            <v>455AK</v>
          </cell>
          <cell r="G105" t="str">
            <v>Admin coordinator</v>
          </cell>
          <cell r="I105" t="str">
            <v>Khartoum</v>
          </cell>
          <cell r="J105">
            <v>1</v>
          </cell>
          <cell r="K105" t="str">
            <v>unit</v>
          </cell>
          <cell r="L105">
            <v>2.5</v>
          </cell>
          <cell r="M105" t="str">
            <v>month</v>
          </cell>
          <cell r="N105">
            <v>4000</v>
          </cell>
          <cell r="O105">
            <v>13155</v>
          </cell>
          <cell r="Q105">
            <v>13155</v>
          </cell>
          <cell r="S105" t="str">
            <v>455 AC</v>
          </cell>
          <cell r="U105" t="str">
            <v>6061 6062 6081 6086 6132 6135 6150 6160 6180 6251 6252 6253 6254 6255 6256 6257 6350 6411 6416 6417</v>
          </cell>
          <cell r="AG105">
            <v>0</v>
          </cell>
          <cell r="AH105">
            <v>13155</v>
          </cell>
          <cell r="AI105">
            <v>0</v>
          </cell>
          <cell r="AK105">
            <v>10910.160000000002</v>
          </cell>
        </row>
        <row r="106">
          <cell r="A106" t="str">
            <v>455LC</v>
          </cell>
          <cell r="G106" t="str">
            <v>Logistic coordinator</v>
          </cell>
          <cell r="I106" t="str">
            <v>Khartoum</v>
          </cell>
          <cell r="J106">
            <v>1</v>
          </cell>
          <cell r="K106" t="str">
            <v>unit</v>
          </cell>
          <cell r="L106">
            <v>2.5</v>
          </cell>
          <cell r="M106" t="str">
            <v>month</v>
          </cell>
          <cell r="N106">
            <v>3500</v>
          </cell>
          <cell r="O106">
            <v>11134</v>
          </cell>
          <cell r="Q106">
            <v>11134</v>
          </cell>
          <cell r="S106" t="str">
            <v>455 LC</v>
          </cell>
          <cell r="U106" t="str">
            <v>6061 6062 6081 6086 6132 6135 6150 6160 6180 6251 6252 6253 6254 6255 6256 6257 6350 6411 6416 6417</v>
          </cell>
          <cell r="AG106">
            <v>0</v>
          </cell>
          <cell r="AH106">
            <v>11134</v>
          </cell>
          <cell r="AI106">
            <v>0</v>
          </cell>
          <cell r="AK106">
            <v>9367.3199999999979</v>
          </cell>
        </row>
        <row r="107">
          <cell r="A107" t="str">
            <v>455LP</v>
          </cell>
          <cell r="G107" t="str">
            <v>Logistic purchaser</v>
          </cell>
          <cell r="I107" t="str">
            <v>Khartoum</v>
          </cell>
          <cell r="J107">
            <v>1</v>
          </cell>
          <cell r="K107" t="str">
            <v>unit</v>
          </cell>
          <cell r="L107">
            <v>2</v>
          </cell>
          <cell r="M107" t="str">
            <v>month</v>
          </cell>
          <cell r="N107">
            <v>2000</v>
          </cell>
          <cell r="O107">
            <v>4475</v>
          </cell>
          <cell r="Q107">
            <v>4475</v>
          </cell>
          <cell r="S107" t="str">
            <v>455 LP</v>
          </cell>
          <cell r="U107" t="str">
            <v>6061 6062 6081 6086 6132 6135 6150 6160 6180 6251 6252 6253 6254 6255 6256 6257 6350 6411 6416 6417</v>
          </cell>
          <cell r="AG107">
            <v>0</v>
          </cell>
          <cell r="AH107">
            <v>4475</v>
          </cell>
          <cell r="AI107">
            <v>0</v>
          </cell>
          <cell r="AK107">
            <v>3985.86</v>
          </cell>
        </row>
        <row r="108">
          <cell r="A108" t="str">
            <v>455PC</v>
          </cell>
          <cell r="G108" t="str">
            <v>Base resposible &amp; administrator</v>
          </cell>
          <cell r="I108" t="str">
            <v>Muhajeria</v>
          </cell>
          <cell r="J108">
            <v>1</v>
          </cell>
          <cell r="K108" t="str">
            <v>unit</v>
          </cell>
          <cell r="L108">
            <v>3</v>
          </cell>
          <cell r="M108" t="str">
            <v>month</v>
          </cell>
          <cell r="N108">
            <v>2000</v>
          </cell>
          <cell r="O108">
            <v>4347</v>
          </cell>
          <cell r="Q108">
            <v>4347</v>
          </cell>
          <cell r="S108" t="str">
            <v>455 PC</v>
          </cell>
          <cell r="U108" t="str">
            <v>6061 6062 6081 6086 6132 6135 6150 6160 6180 6251 6252 6253 6254 6255 6256 6257 6350 6411 6416 6417</v>
          </cell>
          <cell r="AG108">
            <v>0</v>
          </cell>
          <cell r="AH108">
            <v>4347</v>
          </cell>
          <cell r="AI108">
            <v>0</v>
          </cell>
          <cell r="AK108">
            <v>5907.82</v>
          </cell>
        </row>
        <row r="109">
          <cell r="A109" t="str">
            <v>455LO</v>
          </cell>
          <cell r="G109" t="str">
            <v>Logistician</v>
          </cell>
          <cell r="J109" t="e">
            <v>#REF!</v>
          </cell>
          <cell r="K109" t="str">
            <v>unit</v>
          </cell>
          <cell r="L109" t="e">
            <v>#REF!</v>
          </cell>
          <cell r="M109" t="str">
            <v>month</v>
          </cell>
          <cell r="N109" t="e">
            <v>#REF!</v>
          </cell>
          <cell r="O109">
            <v>18051</v>
          </cell>
          <cell r="Q109">
            <v>18051</v>
          </cell>
          <cell r="S109" t="str">
            <v>455 LO</v>
          </cell>
          <cell r="U109" t="str">
            <v>6061 6062 6081 6086 6132 6135 6150 6160 6180 6251 6252 6253 6254 6255 6256 6257 6350 6411 6416 6417</v>
          </cell>
          <cell r="AG109">
            <v>0</v>
          </cell>
          <cell r="AH109">
            <v>18051</v>
          </cell>
          <cell r="AI109">
            <v>0</v>
          </cell>
          <cell r="AK109">
            <v>18379.709999999992</v>
          </cell>
        </row>
        <row r="110">
          <cell r="A110" t="str">
            <v>455AD</v>
          </cell>
          <cell r="G110" t="str">
            <v>Administrator</v>
          </cell>
          <cell r="I110" t="str">
            <v>Nyala</v>
          </cell>
          <cell r="J110">
            <v>1</v>
          </cell>
          <cell r="K110" t="str">
            <v>unit</v>
          </cell>
          <cell r="L110">
            <v>5</v>
          </cell>
          <cell r="M110" t="str">
            <v>month</v>
          </cell>
          <cell r="N110">
            <v>2000</v>
          </cell>
          <cell r="O110">
            <v>9121</v>
          </cell>
          <cell r="Q110">
            <v>9121</v>
          </cell>
          <cell r="S110" t="str">
            <v>455 AD</v>
          </cell>
          <cell r="U110" t="str">
            <v>6061 6062 6081 6086 6132 6135 6150 6160 6180 6251 6252 6253 6254 6255 6256 6257 6350 6411 6416 6417</v>
          </cell>
          <cell r="AG110">
            <v>0</v>
          </cell>
          <cell r="AH110">
            <v>9121</v>
          </cell>
          <cell r="AI110">
            <v>0</v>
          </cell>
          <cell r="AK110">
            <v>10981.02</v>
          </cell>
        </row>
        <row r="111">
          <cell r="A111" t="str">
            <v>455SO</v>
          </cell>
          <cell r="G111" t="str">
            <v>Secutity officer</v>
          </cell>
          <cell r="I111" t="str">
            <v>Nyala</v>
          </cell>
          <cell r="J111">
            <v>1</v>
          </cell>
          <cell r="K111" t="str">
            <v>unit</v>
          </cell>
          <cell r="L111">
            <v>4</v>
          </cell>
          <cell r="M111" t="str">
            <v>month</v>
          </cell>
          <cell r="N111">
            <v>2000</v>
          </cell>
          <cell r="O111">
            <v>0</v>
          </cell>
          <cell r="Q111">
            <v>0</v>
          </cell>
          <cell r="S111" t="str">
            <v>455 SO</v>
          </cell>
          <cell r="U111" t="str">
            <v>6061 6062 6081 6086 6132 6135 6150 6160 6180 6251 6252 6253 6254 6255 6256 6257 6350 6411 6416 6417</v>
          </cell>
          <cell r="AG111">
            <v>0</v>
          </cell>
          <cell r="AH111">
            <v>0</v>
          </cell>
          <cell r="AI111" t="e">
            <v>#DIV/0!</v>
          </cell>
          <cell r="AK111">
            <v>1350.5</v>
          </cell>
        </row>
        <row r="112">
          <cell r="A112">
            <v>0</v>
          </cell>
          <cell r="B112" t="str">
            <v>02.</v>
          </cell>
          <cell r="C112" t="str">
            <v>01.</v>
          </cell>
          <cell r="D112" t="str">
            <v>02</v>
          </cell>
          <cell r="F112" t="str">
            <v>Local staff</v>
          </cell>
          <cell r="O112">
            <v>47215</v>
          </cell>
          <cell r="Q112">
            <v>47215</v>
          </cell>
          <cell r="V112">
            <v>0</v>
          </cell>
          <cell r="W112">
            <v>0</v>
          </cell>
          <cell r="X112">
            <v>0</v>
          </cell>
          <cell r="Y112">
            <v>0</v>
          </cell>
          <cell r="Z112">
            <v>0</v>
          </cell>
          <cell r="AA112">
            <v>0</v>
          </cell>
          <cell r="AB112">
            <v>0</v>
          </cell>
          <cell r="AC112">
            <v>0</v>
          </cell>
          <cell r="AD112">
            <v>0</v>
          </cell>
          <cell r="AE112">
            <v>0</v>
          </cell>
          <cell r="AF112">
            <v>0</v>
          </cell>
          <cell r="AG112">
            <v>0</v>
          </cell>
          <cell r="AH112">
            <v>47215</v>
          </cell>
          <cell r="AI112">
            <v>0</v>
          </cell>
          <cell r="AK112">
            <v>39405.899999999994</v>
          </cell>
        </row>
        <row r="113">
          <cell r="A113" t="str">
            <v>455S1</v>
          </cell>
          <cell r="G113" t="str">
            <v>Senior Admin assistant</v>
          </cell>
          <cell r="I113" t="str">
            <v>Khartoum</v>
          </cell>
          <cell r="J113">
            <v>1</v>
          </cell>
          <cell r="K113" t="str">
            <v>unit</v>
          </cell>
          <cell r="L113">
            <v>3</v>
          </cell>
          <cell r="M113" t="str">
            <v>month</v>
          </cell>
          <cell r="N113">
            <v>560</v>
          </cell>
          <cell r="O113">
            <v>0</v>
          </cell>
          <cell r="Q113">
            <v>0</v>
          </cell>
          <cell r="S113" t="str">
            <v>455 S1</v>
          </cell>
          <cell r="U113" t="str">
            <v xml:space="preserve">6416 6417 6452 6482 6483 </v>
          </cell>
          <cell r="AK113">
            <v>0</v>
          </cell>
        </row>
        <row r="114">
          <cell r="A114">
            <v>0</v>
          </cell>
          <cell r="G114" t="str">
            <v>Admin assistant</v>
          </cell>
          <cell r="J114">
            <v>3</v>
          </cell>
          <cell r="K114" t="str">
            <v>unit</v>
          </cell>
          <cell r="L114">
            <v>2.8333333333333335</v>
          </cell>
          <cell r="M114" t="str">
            <v>month</v>
          </cell>
          <cell r="N114">
            <v>480</v>
          </cell>
          <cell r="O114">
            <v>6661</v>
          </cell>
          <cell r="Q114">
            <v>6661</v>
          </cell>
          <cell r="V114">
            <v>0</v>
          </cell>
          <cell r="W114">
            <v>0</v>
          </cell>
          <cell r="X114">
            <v>0</v>
          </cell>
          <cell r="Y114">
            <v>0</v>
          </cell>
          <cell r="Z114">
            <v>0</v>
          </cell>
          <cell r="AA114">
            <v>0</v>
          </cell>
          <cell r="AB114">
            <v>0</v>
          </cell>
          <cell r="AC114">
            <v>0</v>
          </cell>
          <cell r="AD114">
            <v>0</v>
          </cell>
          <cell r="AE114">
            <v>0</v>
          </cell>
          <cell r="AF114">
            <v>0</v>
          </cell>
          <cell r="AG114">
            <v>0</v>
          </cell>
          <cell r="AH114">
            <v>6661</v>
          </cell>
          <cell r="AI114">
            <v>0</v>
          </cell>
          <cell r="AK114">
            <v>5257.46</v>
          </cell>
        </row>
        <row r="115">
          <cell r="A115" t="str">
            <v>455A1</v>
          </cell>
          <cell r="H115" t="str">
            <v>Admin assistant</v>
          </cell>
          <cell r="I115" t="str">
            <v>Khartoum</v>
          </cell>
          <cell r="J115">
            <v>1</v>
          </cell>
          <cell r="K115" t="str">
            <v>unit</v>
          </cell>
          <cell r="L115">
            <v>2.5</v>
          </cell>
          <cell r="M115" t="str">
            <v>month</v>
          </cell>
          <cell r="N115">
            <v>480</v>
          </cell>
          <cell r="Q115">
            <v>0</v>
          </cell>
          <cell r="S115" t="str">
            <v>455A1</v>
          </cell>
          <cell r="U115" t="str">
            <v xml:space="preserve">6416 6417 6452 6482 6483 </v>
          </cell>
          <cell r="AG115">
            <v>0</v>
          </cell>
          <cell r="AK115">
            <v>1383.76</v>
          </cell>
        </row>
        <row r="116">
          <cell r="A116" t="str">
            <v>455A2</v>
          </cell>
          <cell r="H116" t="str">
            <v>Admin assistant</v>
          </cell>
          <cell r="I116" t="str">
            <v>Nyala</v>
          </cell>
          <cell r="J116">
            <v>1</v>
          </cell>
          <cell r="K116" t="str">
            <v>unit</v>
          </cell>
          <cell r="L116">
            <v>3</v>
          </cell>
          <cell r="M116" t="str">
            <v>month</v>
          </cell>
          <cell r="N116">
            <v>480</v>
          </cell>
          <cell r="Q116">
            <v>0</v>
          </cell>
          <cell r="S116" t="str">
            <v>455A2</v>
          </cell>
          <cell r="U116" t="str">
            <v xml:space="preserve">6416 6417 6452 6482 6483 </v>
          </cell>
          <cell r="AG116">
            <v>0</v>
          </cell>
          <cell r="AK116">
            <v>2276.2399999999998</v>
          </cell>
        </row>
        <row r="117">
          <cell r="A117" t="str">
            <v>455A3</v>
          </cell>
          <cell r="H117" t="str">
            <v>Admin assistant</v>
          </cell>
          <cell r="I117" t="str">
            <v>Muhajeria</v>
          </cell>
          <cell r="J117">
            <v>1</v>
          </cell>
          <cell r="K117" t="str">
            <v>unit</v>
          </cell>
          <cell r="L117">
            <v>3</v>
          </cell>
          <cell r="M117" t="str">
            <v>month</v>
          </cell>
          <cell r="N117">
            <v>480</v>
          </cell>
          <cell r="Q117">
            <v>0</v>
          </cell>
          <cell r="S117" t="str">
            <v>455 A3</v>
          </cell>
          <cell r="U117" t="str">
            <v xml:space="preserve">6416 6417 6452 6482 6483 </v>
          </cell>
          <cell r="AG117">
            <v>0</v>
          </cell>
          <cell r="AK117">
            <v>1597.46</v>
          </cell>
        </row>
        <row r="118">
          <cell r="A118" t="str">
            <v>455S2</v>
          </cell>
          <cell r="G118" t="str">
            <v>Senior liaison officer</v>
          </cell>
          <cell r="I118" t="str">
            <v>Khartoum</v>
          </cell>
          <cell r="J118">
            <v>1</v>
          </cell>
          <cell r="K118" t="str">
            <v>unit</v>
          </cell>
          <cell r="L118">
            <v>3</v>
          </cell>
          <cell r="M118" t="str">
            <v>month</v>
          </cell>
          <cell r="N118">
            <v>560</v>
          </cell>
          <cell r="O118">
            <v>0</v>
          </cell>
          <cell r="Q118">
            <v>0</v>
          </cell>
          <cell r="S118" t="str">
            <v>455 S2</v>
          </cell>
          <cell r="U118" t="str">
            <v xml:space="preserve">6416 6417 6452 6482 6483 </v>
          </cell>
          <cell r="AK118">
            <v>0</v>
          </cell>
        </row>
        <row r="119">
          <cell r="A119">
            <v>0</v>
          </cell>
          <cell r="G119" t="str">
            <v>Liaison officer assistant</v>
          </cell>
          <cell r="J119">
            <v>3</v>
          </cell>
          <cell r="K119" t="str">
            <v>unit</v>
          </cell>
          <cell r="L119">
            <v>2.8333333333333335</v>
          </cell>
          <cell r="M119" t="str">
            <v>month</v>
          </cell>
          <cell r="N119">
            <v>480</v>
          </cell>
          <cell r="O119">
            <v>3257</v>
          </cell>
          <cell r="Q119">
            <v>3257</v>
          </cell>
          <cell r="V119">
            <v>0</v>
          </cell>
          <cell r="W119">
            <v>0</v>
          </cell>
          <cell r="X119">
            <v>0</v>
          </cell>
          <cell r="Y119">
            <v>0</v>
          </cell>
          <cell r="Z119">
            <v>0</v>
          </cell>
          <cell r="AA119">
            <v>0</v>
          </cell>
          <cell r="AB119">
            <v>0</v>
          </cell>
          <cell r="AC119">
            <v>0</v>
          </cell>
          <cell r="AD119">
            <v>0</v>
          </cell>
          <cell r="AE119">
            <v>0</v>
          </cell>
          <cell r="AF119">
            <v>0</v>
          </cell>
          <cell r="AG119">
            <v>0</v>
          </cell>
          <cell r="AH119">
            <v>3257</v>
          </cell>
          <cell r="AI119">
            <v>0</v>
          </cell>
          <cell r="AK119">
            <v>2624.9399999999996</v>
          </cell>
        </row>
        <row r="120">
          <cell r="A120">
            <v>45501</v>
          </cell>
          <cell r="H120" t="str">
            <v>Liaison officer assistant</v>
          </cell>
          <cell r="I120" t="str">
            <v>Khartoum</v>
          </cell>
          <cell r="J120">
            <v>1</v>
          </cell>
          <cell r="K120" t="str">
            <v>unit</v>
          </cell>
          <cell r="L120">
            <v>2.5</v>
          </cell>
          <cell r="M120" t="str">
            <v>month</v>
          </cell>
          <cell r="N120">
            <v>480</v>
          </cell>
          <cell r="Q120">
            <v>0</v>
          </cell>
          <cell r="S120" t="str">
            <v>455 O1</v>
          </cell>
          <cell r="U120" t="str">
            <v xml:space="preserve">6416 6417 6452 6482 6483 </v>
          </cell>
          <cell r="AG120">
            <v>0</v>
          </cell>
          <cell r="AK120">
            <v>1342.37</v>
          </cell>
        </row>
        <row r="121">
          <cell r="A121" t="str">
            <v>455O2</v>
          </cell>
          <cell r="H121" t="str">
            <v>Liaison officer assistant</v>
          </cell>
          <cell r="I121" t="str">
            <v>Nyala</v>
          </cell>
          <cell r="J121">
            <v>1</v>
          </cell>
          <cell r="K121" t="str">
            <v>unit</v>
          </cell>
          <cell r="L121">
            <v>3</v>
          </cell>
          <cell r="M121" t="str">
            <v>month</v>
          </cell>
          <cell r="N121">
            <v>480</v>
          </cell>
          <cell r="Q121">
            <v>0</v>
          </cell>
          <cell r="S121" t="str">
            <v>455  O2</v>
          </cell>
          <cell r="U121" t="str">
            <v xml:space="preserve">6416 6417 6452 6482 6483 </v>
          </cell>
          <cell r="AG121">
            <v>0</v>
          </cell>
          <cell r="AK121">
            <v>1282.57</v>
          </cell>
        </row>
        <row r="122">
          <cell r="A122" t="str">
            <v>455O3</v>
          </cell>
          <cell r="H122" t="str">
            <v>Liaison officer translator</v>
          </cell>
          <cell r="I122" t="str">
            <v>Muhajeria</v>
          </cell>
          <cell r="J122">
            <v>1</v>
          </cell>
          <cell r="K122" t="str">
            <v>unit</v>
          </cell>
          <cell r="L122">
            <v>3</v>
          </cell>
          <cell r="M122" t="str">
            <v>month</v>
          </cell>
          <cell r="N122">
            <v>480</v>
          </cell>
          <cell r="Q122">
            <v>0</v>
          </cell>
          <cell r="S122" t="str">
            <v>455 O3</v>
          </cell>
          <cell r="U122" t="str">
            <v xml:space="preserve">6416 6417 6452 6482 6483 </v>
          </cell>
          <cell r="AG122">
            <v>0</v>
          </cell>
          <cell r="AK122">
            <v>0</v>
          </cell>
        </row>
        <row r="123">
          <cell r="A123" t="str">
            <v>455S3</v>
          </cell>
          <cell r="G123" t="str">
            <v>Senior logistic officer</v>
          </cell>
          <cell r="I123" t="str">
            <v>Khartoum</v>
          </cell>
          <cell r="J123">
            <v>1</v>
          </cell>
          <cell r="K123" t="str">
            <v>unit</v>
          </cell>
          <cell r="L123">
            <v>3</v>
          </cell>
          <cell r="M123" t="str">
            <v>month</v>
          </cell>
          <cell r="N123">
            <v>560</v>
          </cell>
          <cell r="O123">
            <v>0</v>
          </cell>
          <cell r="Q123">
            <v>0</v>
          </cell>
          <cell r="S123" t="str">
            <v>455 S3</v>
          </cell>
          <cell r="U123" t="str">
            <v xml:space="preserve">6416 6417 6452 6482 6483 </v>
          </cell>
          <cell r="AG123">
            <v>0</v>
          </cell>
          <cell r="AH123">
            <v>0</v>
          </cell>
          <cell r="AI123" t="e">
            <v>#DIV/0!</v>
          </cell>
          <cell r="AK123">
            <v>0</v>
          </cell>
        </row>
        <row r="124">
          <cell r="A124">
            <v>0</v>
          </cell>
          <cell r="G124" t="str">
            <v>Logistic assistant</v>
          </cell>
          <cell r="J124">
            <v>5</v>
          </cell>
          <cell r="K124" t="str">
            <v>unit</v>
          </cell>
          <cell r="L124">
            <v>2.7766666666666668</v>
          </cell>
          <cell r="M124" t="str">
            <v>month</v>
          </cell>
          <cell r="N124">
            <v>480</v>
          </cell>
          <cell r="O124">
            <v>5425</v>
          </cell>
          <cell r="Q124">
            <v>5425</v>
          </cell>
          <cell r="V124">
            <v>0</v>
          </cell>
          <cell r="W124">
            <v>0</v>
          </cell>
          <cell r="X124">
            <v>0</v>
          </cell>
          <cell r="Y124">
            <v>0</v>
          </cell>
          <cell r="Z124">
            <v>0</v>
          </cell>
          <cell r="AA124">
            <v>0</v>
          </cell>
          <cell r="AB124">
            <v>0</v>
          </cell>
          <cell r="AC124">
            <v>0</v>
          </cell>
          <cell r="AD124">
            <v>0</v>
          </cell>
          <cell r="AE124">
            <v>0</v>
          </cell>
          <cell r="AF124">
            <v>0</v>
          </cell>
          <cell r="AG124">
            <v>0</v>
          </cell>
          <cell r="AH124">
            <v>5425</v>
          </cell>
          <cell r="AI124">
            <v>0</v>
          </cell>
          <cell r="AK124">
            <v>5274.95</v>
          </cell>
        </row>
        <row r="125">
          <cell r="A125" t="str">
            <v>455L1</v>
          </cell>
          <cell r="H125" t="str">
            <v>Logistic assistant</v>
          </cell>
          <cell r="I125" t="str">
            <v>Khartoum</v>
          </cell>
          <cell r="J125">
            <v>1</v>
          </cell>
          <cell r="K125" t="str">
            <v>unit</v>
          </cell>
          <cell r="L125">
            <v>3</v>
          </cell>
          <cell r="M125" t="str">
            <v>month</v>
          </cell>
          <cell r="N125">
            <v>480</v>
          </cell>
          <cell r="Q125">
            <v>0</v>
          </cell>
          <cell r="S125" t="str">
            <v>455 L1</v>
          </cell>
          <cell r="U125" t="str">
            <v xml:space="preserve">6416 6417 6452 6482 6483 </v>
          </cell>
          <cell r="AG125">
            <v>0</v>
          </cell>
          <cell r="AK125">
            <v>1230.28</v>
          </cell>
        </row>
        <row r="126">
          <cell r="A126" t="str">
            <v>455L2</v>
          </cell>
          <cell r="H126" t="str">
            <v>Logistic assistant</v>
          </cell>
          <cell r="I126" t="str">
            <v>Nyala</v>
          </cell>
          <cell r="J126">
            <v>3</v>
          </cell>
          <cell r="K126" t="str">
            <v>unit</v>
          </cell>
          <cell r="L126">
            <v>2.33</v>
          </cell>
          <cell r="M126" t="str">
            <v>month</v>
          </cell>
          <cell r="N126">
            <v>480</v>
          </cell>
          <cell r="Q126">
            <v>0</v>
          </cell>
          <cell r="S126" t="str">
            <v>455 L2</v>
          </cell>
          <cell r="U126" t="str">
            <v xml:space="preserve">6416 6417 6452 6482 6483 </v>
          </cell>
          <cell r="AG126">
            <v>0</v>
          </cell>
          <cell r="AK126">
            <v>2180.2899999999995</v>
          </cell>
        </row>
        <row r="127">
          <cell r="A127" t="str">
            <v>455L3</v>
          </cell>
          <cell r="H127" t="str">
            <v>Logistic assistant</v>
          </cell>
          <cell r="I127" t="str">
            <v>Muhajeria</v>
          </cell>
          <cell r="J127">
            <v>1</v>
          </cell>
          <cell r="K127" t="str">
            <v>unit</v>
          </cell>
          <cell r="L127">
            <v>3</v>
          </cell>
          <cell r="M127" t="str">
            <v>month</v>
          </cell>
          <cell r="N127">
            <v>480</v>
          </cell>
          <cell r="Q127">
            <v>0</v>
          </cell>
          <cell r="S127" t="str">
            <v>455 L3</v>
          </cell>
          <cell r="U127" t="str">
            <v xml:space="preserve">6416 6417 6452 6482 6483 </v>
          </cell>
          <cell r="AG127">
            <v>0</v>
          </cell>
          <cell r="AK127">
            <v>1864.3800000000003</v>
          </cell>
        </row>
        <row r="128">
          <cell r="A128" t="str">
            <v>455S4</v>
          </cell>
          <cell r="G128" t="str">
            <v>Coordinator assistant / translator</v>
          </cell>
          <cell r="I128" t="str">
            <v>Nyala</v>
          </cell>
          <cell r="J128">
            <v>1</v>
          </cell>
          <cell r="K128" t="str">
            <v>unit</v>
          </cell>
          <cell r="L128">
            <v>5</v>
          </cell>
          <cell r="M128" t="str">
            <v>month</v>
          </cell>
          <cell r="N128">
            <v>560</v>
          </cell>
          <cell r="O128">
            <v>1261</v>
          </cell>
          <cell r="Q128">
            <v>1261</v>
          </cell>
          <cell r="S128" t="str">
            <v>455 S4</v>
          </cell>
          <cell r="U128" t="str">
            <v xml:space="preserve">6416 6417 6452 6482 6483 </v>
          </cell>
          <cell r="AG128">
            <v>0</v>
          </cell>
          <cell r="AH128">
            <v>1261</v>
          </cell>
          <cell r="AI128">
            <v>0</v>
          </cell>
          <cell r="AK128">
            <v>1392.3899999999999</v>
          </cell>
        </row>
        <row r="129">
          <cell r="A129" t="str">
            <v>455CB</v>
          </cell>
          <cell r="G129" t="str">
            <v>Security / Translator assistant</v>
          </cell>
          <cell r="I129" t="str">
            <v>Nyala</v>
          </cell>
          <cell r="J129">
            <v>1</v>
          </cell>
          <cell r="K129" t="str">
            <v>unit</v>
          </cell>
          <cell r="L129">
            <v>5</v>
          </cell>
          <cell r="M129" t="str">
            <v>month</v>
          </cell>
          <cell r="N129">
            <v>480</v>
          </cell>
          <cell r="O129">
            <v>0</v>
          </cell>
          <cell r="Q129">
            <v>0</v>
          </cell>
          <cell r="S129" t="str">
            <v>455 CB</v>
          </cell>
          <cell r="U129" t="str">
            <v xml:space="preserve">6416 6417 6452 6482 6483 </v>
          </cell>
          <cell r="AG129">
            <v>0</v>
          </cell>
          <cell r="AH129">
            <v>0</v>
          </cell>
          <cell r="AI129" t="e">
            <v>#DIV/0!</v>
          </cell>
          <cell r="AK129">
            <v>0</v>
          </cell>
        </row>
        <row r="130">
          <cell r="A130">
            <v>0</v>
          </cell>
          <cell r="G130" t="str">
            <v>Drivers</v>
          </cell>
          <cell r="J130">
            <v>17</v>
          </cell>
          <cell r="K130" t="str">
            <v>unit</v>
          </cell>
          <cell r="L130">
            <v>4.333333333333333</v>
          </cell>
          <cell r="M130" t="str">
            <v>month</v>
          </cell>
          <cell r="N130">
            <v>240</v>
          </cell>
          <cell r="O130">
            <v>4520</v>
          </cell>
          <cell r="Q130">
            <v>4520</v>
          </cell>
          <cell r="V130">
            <v>0</v>
          </cell>
          <cell r="W130">
            <v>0</v>
          </cell>
          <cell r="X130">
            <v>0</v>
          </cell>
          <cell r="Y130">
            <v>0</v>
          </cell>
          <cell r="Z130">
            <v>0</v>
          </cell>
          <cell r="AA130">
            <v>0</v>
          </cell>
          <cell r="AB130">
            <v>0</v>
          </cell>
          <cell r="AC130">
            <v>0</v>
          </cell>
          <cell r="AD130">
            <v>0</v>
          </cell>
          <cell r="AE130">
            <v>0</v>
          </cell>
          <cell r="AF130">
            <v>0</v>
          </cell>
          <cell r="AG130">
            <v>0</v>
          </cell>
          <cell r="AH130">
            <v>4520</v>
          </cell>
          <cell r="AI130">
            <v>0</v>
          </cell>
          <cell r="AK130">
            <v>3718.630000000001</v>
          </cell>
        </row>
        <row r="131">
          <cell r="A131" t="str">
            <v>455D1</v>
          </cell>
          <cell r="H131" t="str">
            <v>Drivers</v>
          </cell>
          <cell r="I131" t="str">
            <v>Khartoum</v>
          </cell>
          <cell r="J131">
            <v>2</v>
          </cell>
          <cell r="K131" t="str">
            <v>unit</v>
          </cell>
          <cell r="L131">
            <v>3</v>
          </cell>
          <cell r="M131" t="str">
            <v>month</v>
          </cell>
          <cell r="N131">
            <v>240</v>
          </cell>
          <cell r="Q131">
            <v>0</v>
          </cell>
          <cell r="S131" t="str">
            <v>455 D1</v>
          </cell>
          <cell r="U131" t="str">
            <v xml:space="preserve">6416 6417 6452 6482 6483 </v>
          </cell>
          <cell r="AG131">
            <v>0</v>
          </cell>
          <cell r="AK131">
            <v>0</v>
          </cell>
        </row>
        <row r="132">
          <cell r="A132" t="str">
            <v>455D2</v>
          </cell>
          <cell r="H132" t="str">
            <v>Drivers</v>
          </cell>
          <cell r="I132" t="str">
            <v>Nyala</v>
          </cell>
          <cell r="J132">
            <v>3</v>
          </cell>
          <cell r="K132" t="str">
            <v>unit</v>
          </cell>
          <cell r="L132">
            <v>4</v>
          </cell>
          <cell r="M132" t="str">
            <v>month</v>
          </cell>
          <cell r="N132">
            <v>240</v>
          </cell>
          <cell r="Q132">
            <v>0</v>
          </cell>
          <cell r="S132" t="str">
            <v>455 D2</v>
          </cell>
          <cell r="U132" t="str">
            <v xml:space="preserve">6416 6417 6452 6482 6483 </v>
          </cell>
          <cell r="AG132">
            <v>0</v>
          </cell>
          <cell r="AK132">
            <v>758.07</v>
          </cell>
        </row>
        <row r="133">
          <cell r="A133" t="str">
            <v>455D3</v>
          </cell>
          <cell r="H133" t="str">
            <v>Drivers</v>
          </cell>
          <cell r="I133" t="str">
            <v>Muhajeria</v>
          </cell>
          <cell r="J133">
            <v>12</v>
          </cell>
          <cell r="K133" t="str">
            <v>unit</v>
          </cell>
          <cell r="L133">
            <v>6</v>
          </cell>
          <cell r="M133" t="str">
            <v>month</v>
          </cell>
          <cell r="N133">
            <v>240</v>
          </cell>
          <cell r="Q133">
            <v>0</v>
          </cell>
          <cell r="S133" t="str">
            <v>455 D3</v>
          </cell>
          <cell r="U133" t="str">
            <v xml:space="preserve">6416 6417 6452 6482 6483 </v>
          </cell>
          <cell r="AG133">
            <v>0</v>
          </cell>
          <cell r="AK133">
            <v>2960.5600000000009</v>
          </cell>
        </row>
        <row r="134">
          <cell r="A134">
            <v>0</v>
          </cell>
          <cell r="G134" t="str">
            <v>Radio operator</v>
          </cell>
          <cell r="J134">
            <v>2</v>
          </cell>
          <cell r="K134" t="str">
            <v>unit</v>
          </cell>
          <cell r="L134">
            <v>4.5</v>
          </cell>
          <cell r="M134" t="str">
            <v>month</v>
          </cell>
          <cell r="N134">
            <v>224</v>
          </cell>
          <cell r="O134">
            <v>0</v>
          </cell>
          <cell r="Q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t="e">
            <v>#DIV/0!</v>
          </cell>
          <cell r="AK134">
            <v>50.15</v>
          </cell>
        </row>
        <row r="135">
          <cell r="A135" t="str">
            <v>455R1</v>
          </cell>
          <cell r="H135" t="str">
            <v>Radio operator</v>
          </cell>
          <cell r="I135" t="str">
            <v>Khartoum</v>
          </cell>
          <cell r="J135">
            <v>1</v>
          </cell>
          <cell r="K135" t="str">
            <v>unit</v>
          </cell>
          <cell r="L135">
            <v>3</v>
          </cell>
          <cell r="M135" t="str">
            <v>month</v>
          </cell>
          <cell r="N135">
            <v>224</v>
          </cell>
          <cell r="Q135">
            <v>0</v>
          </cell>
          <cell r="S135" t="str">
            <v>455R1</v>
          </cell>
          <cell r="U135" t="str">
            <v xml:space="preserve">6416 6417 6452 6482 6483 </v>
          </cell>
          <cell r="AG135">
            <v>0</v>
          </cell>
          <cell r="AK135">
            <v>0</v>
          </cell>
        </row>
        <row r="136">
          <cell r="A136" t="str">
            <v>455R2</v>
          </cell>
          <cell r="H136" t="str">
            <v>Radio operator</v>
          </cell>
          <cell r="I136" t="str">
            <v>Nyala</v>
          </cell>
          <cell r="J136">
            <v>1</v>
          </cell>
          <cell r="K136" t="str">
            <v>unit</v>
          </cell>
          <cell r="L136">
            <v>6</v>
          </cell>
          <cell r="M136" t="str">
            <v>month</v>
          </cell>
          <cell r="N136">
            <v>224</v>
          </cell>
          <cell r="Q136">
            <v>0</v>
          </cell>
          <cell r="S136" t="str">
            <v>455 R2</v>
          </cell>
          <cell r="U136" t="str">
            <v xml:space="preserve">6416 6417 6452 6482 6483 </v>
          </cell>
          <cell r="AG136">
            <v>0</v>
          </cell>
          <cell r="AK136">
            <v>0</v>
          </cell>
        </row>
        <row r="137">
          <cell r="A137" t="str">
            <v>455R3</v>
          </cell>
          <cell r="H137" t="str">
            <v>Radio operator</v>
          </cell>
          <cell r="I137" t="str">
            <v>Muhajeria</v>
          </cell>
          <cell r="K137" t="str">
            <v>unit</v>
          </cell>
          <cell r="M137" t="str">
            <v>month</v>
          </cell>
          <cell r="Q137">
            <v>0</v>
          </cell>
          <cell r="S137" t="str">
            <v>455 R3</v>
          </cell>
          <cell r="U137" t="str">
            <v xml:space="preserve">6416 6417 6452 6482 6483 </v>
          </cell>
          <cell r="AG137">
            <v>0</v>
          </cell>
          <cell r="AK137">
            <v>50.15</v>
          </cell>
        </row>
        <row r="138">
          <cell r="A138">
            <v>0</v>
          </cell>
          <cell r="G138" t="str">
            <v>Guards</v>
          </cell>
          <cell r="J138">
            <v>40</v>
          </cell>
          <cell r="K138" t="str">
            <v>unit</v>
          </cell>
          <cell r="L138">
            <v>4</v>
          </cell>
          <cell r="M138" t="str">
            <v>month</v>
          </cell>
          <cell r="N138">
            <v>172</v>
          </cell>
          <cell r="O138">
            <v>11466</v>
          </cell>
          <cell r="Q138">
            <v>11466</v>
          </cell>
          <cell r="V138">
            <v>0</v>
          </cell>
          <cell r="W138">
            <v>0</v>
          </cell>
          <cell r="X138">
            <v>0</v>
          </cell>
          <cell r="Y138">
            <v>0</v>
          </cell>
          <cell r="Z138">
            <v>0</v>
          </cell>
          <cell r="AA138">
            <v>0</v>
          </cell>
          <cell r="AB138">
            <v>0</v>
          </cell>
          <cell r="AC138">
            <v>0</v>
          </cell>
          <cell r="AD138">
            <v>0</v>
          </cell>
          <cell r="AE138">
            <v>0</v>
          </cell>
          <cell r="AF138">
            <v>0</v>
          </cell>
          <cell r="AG138">
            <v>0</v>
          </cell>
          <cell r="AH138">
            <v>11466</v>
          </cell>
          <cell r="AI138">
            <v>0</v>
          </cell>
          <cell r="AK138">
            <v>11901.469999999994</v>
          </cell>
        </row>
        <row r="139">
          <cell r="A139" t="str">
            <v>455G1</v>
          </cell>
          <cell r="H139" t="str">
            <v>Guards</v>
          </cell>
          <cell r="I139" t="str">
            <v>Khartoum</v>
          </cell>
          <cell r="J139">
            <v>8</v>
          </cell>
          <cell r="K139" t="str">
            <v>unit</v>
          </cell>
          <cell r="L139">
            <v>3</v>
          </cell>
          <cell r="M139" t="str">
            <v>month</v>
          </cell>
          <cell r="N139">
            <v>160</v>
          </cell>
          <cell r="Q139">
            <v>0</v>
          </cell>
          <cell r="S139" t="str">
            <v>455 G1</v>
          </cell>
          <cell r="U139" t="str">
            <v xml:space="preserve">6416 6417 6452 6482 6483 </v>
          </cell>
          <cell r="AG139">
            <v>0</v>
          </cell>
          <cell r="AK139">
            <v>1459.2200000000003</v>
          </cell>
        </row>
        <row r="140">
          <cell r="A140" t="str">
            <v>455G2</v>
          </cell>
          <cell r="H140" t="str">
            <v>Guards house/office</v>
          </cell>
          <cell r="I140" t="str">
            <v>Nyala</v>
          </cell>
          <cell r="J140">
            <v>12</v>
          </cell>
          <cell r="K140" t="str">
            <v>unit</v>
          </cell>
          <cell r="L140">
            <v>4</v>
          </cell>
          <cell r="M140" t="str">
            <v>month</v>
          </cell>
          <cell r="N140">
            <v>160</v>
          </cell>
          <cell r="Q140">
            <v>0</v>
          </cell>
          <cell r="S140" t="str">
            <v>455 G2</v>
          </cell>
          <cell r="U140" t="str">
            <v xml:space="preserve">6416 6417 6452 6482 6483 </v>
          </cell>
          <cell r="AG140">
            <v>0</v>
          </cell>
          <cell r="AK140">
            <v>7152.0399999999972</v>
          </cell>
        </row>
        <row r="141">
          <cell r="A141" t="str">
            <v>455GW</v>
          </cell>
          <cell r="H141" t="str">
            <v>Guards warehouse</v>
          </cell>
          <cell r="I141" t="str">
            <v>Nyala</v>
          </cell>
          <cell r="J141">
            <v>4</v>
          </cell>
          <cell r="K141" t="str">
            <v>unit</v>
          </cell>
          <cell r="L141">
            <v>6</v>
          </cell>
          <cell r="M141" t="str">
            <v>month</v>
          </cell>
          <cell r="N141">
            <v>160</v>
          </cell>
          <cell r="Q141">
            <v>0</v>
          </cell>
          <cell r="S141" t="str">
            <v>455 GW</v>
          </cell>
          <cell r="U141" t="str">
            <v xml:space="preserve">6416 6417 6452 6482 6483 </v>
          </cell>
          <cell r="AG141">
            <v>0</v>
          </cell>
          <cell r="AK141">
            <v>0</v>
          </cell>
        </row>
        <row r="142">
          <cell r="A142" t="str">
            <v>455G3</v>
          </cell>
          <cell r="H142" t="str">
            <v>Guards house/office</v>
          </cell>
          <cell r="I142" t="str">
            <v>Muhajeria</v>
          </cell>
          <cell r="J142">
            <v>12</v>
          </cell>
          <cell r="K142" t="str">
            <v>unit</v>
          </cell>
          <cell r="L142">
            <v>4</v>
          </cell>
          <cell r="M142" t="str">
            <v>month</v>
          </cell>
          <cell r="N142">
            <v>160</v>
          </cell>
          <cell r="Q142">
            <v>0</v>
          </cell>
          <cell r="S142" t="str">
            <v>455 G3</v>
          </cell>
          <cell r="U142" t="str">
            <v xml:space="preserve">6416 6417 6452 6482 6483 </v>
          </cell>
          <cell r="AG142">
            <v>0</v>
          </cell>
          <cell r="AK142">
            <v>3290.2099999999959</v>
          </cell>
        </row>
        <row r="143">
          <cell r="A143" t="str">
            <v>455G7</v>
          </cell>
          <cell r="H143" t="str">
            <v>Guards warehouse</v>
          </cell>
          <cell r="I143" t="str">
            <v>Muhajeria</v>
          </cell>
          <cell r="J143">
            <v>4</v>
          </cell>
          <cell r="K143" t="str">
            <v>unit</v>
          </cell>
          <cell r="L143">
            <v>3</v>
          </cell>
          <cell r="M143" t="str">
            <v>month</v>
          </cell>
          <cell r="N143">
            <v>224</v>
          </cell>
          <cell r="Q143">
            <v>0</v>
          </cell>
          <cell r="S143" t="str">
            <v>455 W7</v>
          </cell>
          <cell r="U143" t="str">
            <v xml:space="preserve">6416 6417 6452 6482 6483 </v>
          </cell>
          <cell r="AG143">
            <v>0</v>
          </cell>
          <cell r="AK143">
            <v>0</v>
          </cell>
        </row>
        <row r="144">
          <cell r="A144">
            <v>0</v>
          </cell>
          <cell r="G144" t="str">
            <v xml:space="preserve">Storekeeper </v>
          </cell>
          <cell r="J144">
            <v>2</v>
          </cell>
          <cell r="K144" t="str">
            <v>unit</v>
          </cell>
          <cell r="L144">
            <v>3</v>
          </cell>
          <cell r="M144" t="str">
            <v>month</v>
          </cell>
          <cell r="N144">
            <v>320</v>
          </cell>
          <cell r="O144">
            <v>2516</v>
          </cell>
          <cell r="Q144">
            <v>2516</v>
          </cell>
          <cell r="V144">
            <v>0</v>
          </cell>
          <cell r="W144">
            <v>0</v>
          </cell>
          <cell r="X144">
            <v>0</v>
          </cell>
          <cell r="Y144">
            <v>0</v>
          </cell>
          <cell r="Z144">
            <v>0</v>
          </cell>
          <cell r="AA144">
            <v>0</v>
          </cell>
          <cell r="AB144">
            <v>0</v>
          </cell>
          <cell r="AC144">
            <v>0</v>
          </cell>
          <cell r="AD144">
            <v>0</v>
          </cell>
          <cell r="AE144">
            <v>0</v>
          </cell>
          <cell r="AF144">
            <v>0</v>
          </cell>
          <cell r="AG144">
            <v>0</v>
          </cell>
          <cell r="AH144">
            <v>2516</v>
          </cell>
          <cell r="AI144">
            <v>0</v>
          </cell>
          <cell r="AK144">
            <v>1595.91</v>
          </cell>
        </row>
        <row r="145">
          <cell r="A145" t="str">
            <v>455K2</v>
          </cell>
          <cell r="H145" t="str">
            <v xml:space="preserve">Storekeeper </v>
          </cell>
          <cell r="I145" t="str">
            <v>Nyala</v>
          </cell>
          <cell r="J145">
            <v>1</v>
          </cell>
          <cell r="K145" t="str">
            <v>unit</v>
          </cell>
          <cell r="L145">
            <v>3</v>
          </cell>
          <cell r="M145" t="str">
            <v>month</v>
          </cell>
          <cell r="N145">
            <v>320</v>
          </cell>
          <cell r="Q145">
            <v>0</v>
          </cell>
          <cell r="S145" t="str">
            <v>455 K2</v>
          </cell>
          <cell r="U145" t="str">
            <v xml:space="preserve">6416 6417 6452 6482 6483 </v>
          </cell>
          <cell r="AG145">
            <v>0</v>
          </cell>
          <cell r="AK145">
            <v>1107.4100000000001</v>
          </cell>
        </row>
        <row r="146">
          <cell r="A146" t="str">
            <v>455K3</v>
          </cell>
          <cell r="H146" t="str">
            <v xml:space="preserve">Storekeeper </v>
          </cell>
          <cell r="I146" t="str">
            <v>Muhajeria</v>
          </cell>
          <cell r="J146">
            <v>1</v>
          </cell>
          <cell r="K146" t="str">
            <v>unit</v>
          </cell>
          <cell r="L146">
            <v>3</v>
          </cell>
          <cell r="M146" t="str">
            <v>month</v>
          </cell>
          <cell r="N146">
            <v>320</v>
          </cell>
          <cell r="Q146">
            <v>0</v>
          </cell>
          <cell r="S146" t="str">
            <v>455 K3</v>
          </cell>
          <cell r="U146" t="str">
            <v xml:space="preserve">6416 6417 6452 6482 6483 </v>
          </cell>
          <cell r="AG146">
            <v>0</v>
          </cell>
          <cell r="AK146">
            <v>488.49999999999994</v>
          </cell>
        </row>
        <row r="147">
          <cell r="A147">
            <v>0</v>
          </cell>
          <cell r="G147" t="str">
            <v>Cook/cleaner</v>
          </cell>
          <cell r="J147">
            <v>9</v>
          </cell>
          <cell r="K147" t="str">
            <v>unit</v>
          </cell>
          <cell r="L147">
            <v>5</v>
          </cell>
          <cell r="M147" t="str">
            <v>month</v>
          </cell>
          <cell r="N147">
            <v>160</v>
          </cell>
          <cell r="O147">
            <v>5323</v>
          </cell>
          <cell r="Q147">
            <v>5323</v>
          </cell>
          <cell r="V147">
            <v>0</v>
          </cell>
          <cell r="W147">
            <v>0</v>
          </cell>
          <cell r="X147">
            <v>0</v>
          </cell>
          <cell r="Y147">
            <v>0</v>
          </cell>
          <cell r="Z147">
            <v>0</v>
          </cell>
          <cell r="AA147">
            <v>0</v>
          </cell>
          <cell r="AB147">
            <v>0</v>
          </cell>
          <cell r="AC147">
            <v>0</v>
          </cell>
          <cell r="AD147">
            <v>0</v>
          </cell>
          <cell r="AE147">
            <v>0</v>
          </cell>
          <cell r="AF147">
            <v>0</v>
          </cell>
          <cell r="AG147">
            <v>0</v>
          </cell>
          <cell r="AH147">
            <v>5323</v>
          </cell>
          <cell r="AI147">
            <v>0</v>
          </cell>
          <cell r="AK147">
            <v>4432.75</v>
          </cell>
        </row>
        <row r="148">
          <cell r="A148" t="str">
            <v>455C1</v>
          </cell>
          <cell r="H148" t="str">
            <v>Cook/cleaner</v>
          </cell>
          <cell r="I148" t="str">
            <v>Karthoum</v>
          </cell>
          <cell r="J148">
            <v>4</v>
          </cell>
          <cell r="K148" t="str">
            <v>unit</v>
          </cell>
          <cell r="L148">
            <v>3</v>
          </cell>
          <cell r="M148" t="str">
            <v>month</v>
          </cell>
          <cell r="N148">
            <v>160</v>
          </cell>
          <cell r="Q148">
            <v>0</v>
          </cell>
          <cell r="S148" t="str">
            <v>455 C1</v>
          </cell>
          <cell r="U148" t="str">
            <v xml:space="preserve">6416 6417 6452 6482 6483 </v>
          </cell>
          <cell r="AG148">
            <v>0</v>
          </cell>
          <cell r="AK148">
            <v>1321.82</v>
          </cell>
        </row>
        <row r="149">
          <cell r="A149" t="str">
            <v>455C2</v>
          </cell>
          <cell r="H149" t="str">
            <v>Cook/cleaner</v>
          </cell>
          <cell r="I149" t="str">
            <v>Nyala</v>
          </cell>
          <cell r="J149">
            <v>2</v>
          </cell>
          <cell r="K149" t="str">
            <v>unit</v>
          </cell>
          <cell r="L149">
            <v>6</v>
          </cell>
          <cell r="M149" t="str">
            <v>month</v>
          </cell>
          <cell r="N149">
            <v>160</v>
          </cell>
          <cell r="Q149">
            <v>0</v>
          </cell>
          <cell r="S149" t="str">
            <v>455 C2</v>
          </cell>
          <cell r="U149" t="str">
            <v xml:space="preserve">6416 6417 6452 6482 6483 </v>
          </cell>
          <cell r="AG149">
            <v>0</v>
          </cell>
          <cell r="AK149">
            <v>1842.4499999999998</v>
          </cell>
        </row>
        <row r="150">
          <cell r="A150" t="str">
            <v>455C3</v>
          </cell>
          <cell r="H150" t="str">
            <v>Cook/cleaner</v>
          </cell>
          <cell r="I150" t="str">
            <v>Muhajeria</v>
          </cell>
          <cell r="J150">
            <v>3</v>
          </cell>
          <cell r="K150" t="str">
            <v>unit</v>
          </cell>
          <cell r="L150">
            <v>6</v>
          </cell>
          <cell r="M150" t="str">
            <v>month</v>
          </cell>
          <cell r="N150">
            <v>160</v>
          </cell>
          <cell r="Q150">
            <v>0</v>
          </cell>
          <cell r="S150" t="str">
            <v>455 C3</v>
          </cell>
          <cell r="U150" t="str">
            <v xml:space="preserve">6416 6417 6452 6482 6483 </v>
          </cell>
          <cell r="AG150">
            <v>0</v>
          </cell>
          <cell r="AK150">
            <v>1268.48</v>
          </cell>
        </row>
        <row r="151">
          <cell r="A151">
            <v>0</v>
          </cell>
          <cell r="G151" t="str">
            <v>Daily worker</v>
          </cell>
          <cell r="J151">
            <v>7</v>
          </cell>
          <cell r="K151" t="str">
            <v>unit</v>
          </cell>
          <cell r="L151">
            <v>4.5</v>
          </cell>
          <cell r="M151" t="str">
            <v>month</v>
          </cell>
          <cell r="N151">
            <v>215</v>
          </cell>
          <cell r="O151">
            <v>6786</v>
          </cell>
          <cell r="Q151">
            <v>6786</v>
          </cell>
          <cell r="V151">
            <v>0</v>
          </cell>
          <cell r="W151">
            <v>0</v>
          </cell>
          <cell r="X151">
            <v>0</v>
          </cell>
          <cell r="Y151">
            <v>0</v>
          </cell>
          <cell r="Z151">
            <v>0</v>
          </cell>
          <cell r="AA151">
            <v>0</v>
          </cell>
          <cell r="AB151">
            <v>0</v>
          </cell>
          <cell r="AC151">
            <v>0</v>
          </cell>
          <cell r="AD151">
            <v>0</v>
          </cell>
          <cell r="AE151">
            <v>0</v>
          </cell>
          <cell r="AF151">
            <v>0</v>
          </cell>
          <cell r="AG151">
            <v>0</v>
          </cell>
          <cell r="AH151">
            <v>6786</v>
          </cell>
          <cell r="AI151">
            <v>0</v>
          </cell>
          <cell r="AK151">
            <v>3157.2499999999986</v>
          </cell>
        </row>
        <row r="152">
          <cell r="A152" t="str">
            <v>455W8</v>
          </cell>
          <cell r="H152" t="str">
            <v>Daily worker</v>
          </cell>
          <cell r="I152" t="str">
            <v>Karthoum</v>
          </cell>
          <cell r="J152">
            <v>2</v>
          </cell>
          <cell r="K152" t="str">
            <v>unit</v>
          </cell>
          <cell r="L152">
            <v>3</v>
          </cell>
          <cell r="M152" t="str">
            <v>month</v>
          </cell>
          <cell r="N152">
            <v>190</v>
          </cell>
          <cell r="Q152">
            <v>0</v>
          </cell>
          <cell r="S152" t="str">
            <v>455 W8</v>
          </cell>
          <cell r="U152" t="str">
            <v xml:space="preserve">6416 6417 6452 6482 6483 </v>
          </cell>
          <cell r="AG152">
            <v>0</v>
          </cell>
          <cell r="AK152">
            <v>0</v>
          </cell>
        </row>
        <row r="153">
          <cell r="A153" t="str">
            <v>455W9</v>
          </cell>
          <cell r="H153" t="str">
            <v>Daily worker</v>
          </cell>
          <cell r="I153" t="str">
            <v>Nyala</v>
          </cell>
          <cell r="J153">
            <v>5</v>
          </cell>
          <cell r="K153" t="str">
            <v>unit</v>
          </cell>
          <cell r="L153">
            <v>6</v>
          </cell>
          <cell r="M153" t="str">
            <v>month</v>
          </cell>
          <cell r="N153">
            <v>240</v>
          </cell>
          <cell r="Q153">
            <v>0</v>
          </cell>
          <cell r="S153" t="str">
            <v>455 W9</v>
          </cell>
          <cell r="U153" t="str">
            <v xml:space="preserve">6416 6417 6452 6482 6483 </v>
          </cell>
          <cell r="AG153">
            <v>0</v>
          </cell>
          <cell r="AK153">
            <v>457.27999999999986</v>
          </cell>
        </row>
        <row r="154">
          <cell r="A154" t="str">
            <v>455WD</v>
          </cell>
          <cell r="H154" t="str">
            <v>Daily worker</v>
          </cell>
          <cell r="I154" t="str">
            <v>Muhajeria</v>
          </cell>
          <cell r="K154" t="str">
            <v>unit</v>
          </cell>
          <cell r="M154" t="str">
            <v>month</v>
          </cell>
          <cell r="Q154">
            <v>0</v>
          </cell>
          <cell r="S154" t="str">
            <v>455 WD</v>
          </cell>
          <cell r="U154" t="str">
            <v xml:space="preserve">6416 6417 6452 6482 6483 </v>
          </cell>
          <cell r="AG154">
            <v>0</v>
          </cell>
          <cell r="AK154">
            <v>2699.9699999999989</v>
          </cell>
        </row>
        <row r="155">
          <cell r="A155">
            <v>0</v>
          </cell>
        </row>
        <row r="156">
          <cell r="A156">
            <v>0</v>
          </cell>
          <cell r="B156" t="str">
            <v>02</v>
          </cell>
          <cell r="C156" t="str">
            <v>02.</v>
          </cell>
          <cell r="F156" t="str">
            <v>Local logistic costs</v>
          </cell>
          <cell r="O156">
            <v>78933</v>
          </cell>
          <cell r="Q156">
            <v>78933</v>
          </cell>
          <cell r="V156">
            <v>0</v>
          </cell>
          <cell r="W156">
            <v>0</v>
          </cell>
          <cell r="X156">
            <v>0</v>
          </cell>
          <cell r="Y156">
            <v>0</v>
          </cell>
          <cell r="Z156">
            <v>0</v>
          </cell>
          <cell r="AA156">
            <v>0</v>
          </cell>
          <cell r="AB156">
            <v>0</v>
          </cell>
          <cell r="AC156">
            <v>0</v>
          </cell>
          <cell r="AD156">
            <v>0</v>
          </cell>
          <cell r="AE156">
            <v>0</v>
          </cell>
          <cell r="AF156">
            <v>0</v>
          </cell>
          <cell r="AG156">
            <v>0</v>
          </cell>
          <cell r="AH156">
            <v>77745</v>
          </cell>
          <cell r="AI156">
            <v>0</v>
          </cell>
          <cell r="AK156">
            <v>89598.937770215009</v>
          </cell>
        </row>
        <row r="157">
          <cell r="A157">
            <v>0</v>
          </cell>
          <cell r="B157" t="str">
            <v>02.</v>
          </cell>
          <cell r="C157" t="str">
            <v>02.</v>
          </cell>
          <cell r="D157" t="str">
            <v>01.</v>
          </cell>
          <cell r="F157" t="str">
            <v>Office expenses</v>
          </cell>
          <cell r="O157">
            <v>21919</v>
          </cell>
          <cell r="Q157">
            <v>21919</v>
          </cell>
          <cell r="V157">
            <v>0</v>
          </cell>
          <cell r="W157">
            <v>0</v>
          </cell>
          <cell r="X157">
            <v>0</v>
          </cell>
          <cell r="Y157">
            <v>0</v>
          </cell>
          <cell r="Z157">
            <v>0</v>
          </cell>
          <cell r="AA157">
            <v>0</v>
          </cell>
          <cell r="AB157">
            <v>0</v>
          </cell>
          <cell r="AC157">
            <v>0</v>
          </cell>
          <cell r="AD157">
            <v>0</v>
          </cell>
          <cell r="AE157">
            <v>0</v>
          </cell>
          <cell r="AF157">
            <v>0</v>
          </cell>
          <cell r="AG157">
            <v>0</v>
          </cell>
          <cell r="AH157">
            <v>21919</v>
          </cell>
          <cell r="AI157">
            <v>0</v>
          </cell>
          <cell r="AK157">
            <v>21112.84</v>
          </cell>
        </row>
        <row r="158">
          <cell r="A158">
            <v>0</v>
          </cell>
          <cell r="G158" t="str">
            <v>Office rental</v>
          </cell>
          <cell r="J158">
            <v>3</v>
          </cell>
          <cell r="K158" t="str">
            <v>unit</v>
          </cell>
          <cell r="L158">
            <v>6</v>
          </cell>
          <cell r="M158" t="str">
            <v>month</v>
          </cell>
          <cell r="N158">
            <v>684</v>
          </cell>
          <cell r="O158">
            <v>10538</v>
          </cell>
          <cell r="Q158">
            <v>10538</v>
          </cell>
          <cell r="V158">
            <v>0</v>
          </cell>
          <cell r="W158">
            <v>0</v>
          </cell>
          <cell r="X158">
            <v>0</v>
          </cell>
          <cell r="Y158">
            <v>0</v>
          </cell>
          <cell r="Z158">
            <v>0</v>
          </cell>
          <cell r="AA158">
            <v>0</v>
          </cell>
          <cell r="AB158">
            <v>0</v>
          </cell>
          <cell r="AC158">
            <v>0</v>
          </cell>
          <cell r="AD158">
            <v>0</v>
          </cell>
          <cell r="AE158">
            <v>0</v>
          </cell>
          <cell r="AF158">
            <v>0</v>
          </cell>
          <cell r="AG158">
            <v>0</v>
          </cell>
          <cell r="AH158">
            <v>10538</v>
          </cell>
          <cell r="AI158">
            <v>0</v>
          </cell>
          <cell r="AK158">
            <v>8700.19</v>
          </cell>
        </row>
        <row r="159">
          <cell r="A159" t="str">
            <v>455KO</v>
          </cell>
          <cell r="H159" t="str">
            <v>base</v>
          </cell>
          <cell r="I159" t="str">
            <v>Karthoum</v>
          </cell>
          <cell r="J159">
            <v>1</v>
          </cell>
          <cell r="K159" t="str">
            <v>unit</v>
          </cell>
          <cell r="L159">
            <v>6</v>
          </cell>
          <cell r="M159" t="str">
            <v>month</v>
          </cell>
          <cell r="N159">
            <v>1586</v>
          </cell>
          <cell r="Q159">
            <v>0</v>
          </cell>
          <cell r="S159" t="str">
            <v>455 KO</v>
          </cell>
          <cell r="U159" t="str">
            <v>6061 6132</v>
          </cell>
          <cell r="AG159">
            <v>0</v>
          </cell>
          <cell r="AK159">
            <v>6914.3200000000006</v>
          </cell>
        </row>
        <row r="160">
          <cell r="A160" t="str">
            <v>455NO</v>
          </cell>
          <cell r="H160" t="str">
            <v>base</v>
          </cell>
          <cell r="I160" t="str">
            <v>Nyala</v>
          </cell>
          <cell r="J160">
            <v>1</v>
          </cell>
          <cell r="K160" t="str">
            <v>unit</v>
          </cell>
          <cell r="L160">
            <v>6</v>
          </cell>
          <cell r="M160" t="str">
            <v>month</v>
          </cell>
          <cell r="N160">
            <v>266</v>
          </cell>
          <cell r="Q160">
            <v>0</v>
          </cell>
          <cell r="S160" t="str">
            <v>455 NO</v>
          </cell>
          <cell r="U160" t="str">
            <v>6061 6132</v>
          </cell>
          <cell r="AG160">
            <v>0</v>
          </cell>
          <cell r="AK160">
            <v>1544.85</v>
          </cell>
        </row>
        <row r="161">
          <cell r="A161" t="str">
            <v>455MO</v>
          </cell>
          <cell r="H161" t="str">
            <v>base</v>
          </cell>
          <cell r="I161" t="str">
            <v>Muhajeria</v>
          </cell>
          <cell r="J161">
            <v>1</v>
          </cell>
          <cell r="K161" t="str">
            <v>unit</v>
          </cell>
          <cell r="L161">
            <v>6</v>
          </cell>
          <cell r="M161" t="str">
            <v>month</v>
          </cell>
          <cell r="N161">
            <v>200</v>
          </cell>
          <cell r="Q161">
            <v>0</v>
          </cell>
          <cell r="S161" t="str">
            <v xml:space="preserve">455 MO </v>
          </cell>
          <cell r="U161" t="str">
            <v>6061 6132</v>
          </cell>
          <cell r="AG161">
            <v>0</v>
          </cell>
          <cell r="AK161">
            <v>241.02</v>
          </cell>
        </row>
        <row r="162">
          <cell r="A162">
            <v>0</v>
          </cell>
          <cell r="G162" t="str">
            <v>Office rehabilitation</v>
          </cell>
          <cell r="J162">
            <v>3</v>
          </cell>
          <cell r="K162" t="str">
            <v>unit</v>
          </cell>
          <cell r="L162">
            <v>6</v>
          </cell>
          <cell r="M162" t="str">
            <v>month</v>
          </cell>
          <cell r="N162">
            <v>750</v>
          </cell>
          <cell r="O162">
            <v>11381</v>
          </cell>
          <cell r="Q162">
            <v>11381</v>
          </cell>
          <cell r="V162">
            <v>0</v>
          </cell>
          <cell r="W162">
            <v>0</v>
          </cell>
          <cell r="X162">
            <v>0</v>
          </cell>
          <cell r="Y162">
            <v>0</v>
          </cell>
          <cell r="Z162">
            <v>0</v>
          </cell>
          <cell r="AA162">
            <v>0</v>
          </cell>
          <cell r="AB162">
            <v>0</v>
          </cell>
          <cell r="AC162">
            <v>0</v>
          </cell>
          <cell r="AD162">
            <v>0</v>
          </cell>
          <cell r="AE162">
            <v>0</v>
          </cell>
          <cell r="AF162">
            <v>0</v>
          </cell>
          <cell r="AG162">
            <v>0</v>
          </cell>
          <cell r="AH162">
            <v>11381</v>
          </cell>
          <cell r="AI162">
            <v>0</v>
          </cell>
          <cell r="AK162">
            <v>12412.65</v>
          </cell>
        </row>
        <row r="163">
          <cell r="A163" t="str">
            <v>455KR</v>
          </cell>
          <cell r="H163" t="str">
            <v>base</v>
          </cell>
          <cell r="I163" t="str">
            <v>Karthoum</v>
          </cell>
          <cell r="J163">
            <v>1</v>
          </cell>
          <cell r="K163" t="str">
            <v>unit</v>
          </cell>
          <cell r="L163">
            <v>6</v>
          </cell>
          <cell r="M163" t="str">
            <v>month</v>
          </cell>
          <cell r="N163">
            <v>500</v>
          </cell>
          <cell r="Q163">
            <v>0</v>
          </cell>
          <cell r="S163" t="str">
            <v>455 KR</v>
          </cell>
          <cell r="U163" t="str">
            <v>6063 6417 6150 6081 6084</v>
          </cell>
          <cell r="AG163">
            <v>0</v>
          </cell>
          <cell r="AK163">
            <v>3236.72</v>
          </cell>
        </row>
        <row r="164">
          <cell r="A164" t="str">
            <v>455NR</v>
          </cell>
          <cell r="H164" t="str">
            <v>base</v>
          </cell>
          <cell r="I164" t="str">
            <v>Nyala</v>
          </cell>
          <cell r="J164">
            <v>1</v>
          </cell>
          <cell r="K164" t="str">
            <v>unit</v>
          </cell>
          <cell r="L164">
            <v>6</v>
          </cell>
          <cell r="M164" t="str">
            <v>month</v>
          </cell>
          <cell r="N164">
            <v>500</v>
          </cell>
          <cell r="Q164">
            <v>0</v>
          </cell>
          <cell r="S164" t="str">
            <v xml:space="preserve">455  NR </v>
          </cell>
          <cell r="U164" t="str">
            <v>6063 6417 6150 6081 6084</v>
          </cell>
          <cell r="AG164">
            <v>0</v>
          </cell>
          <cell r="AK164">
            <v>2014.7499999999995</v>
          </cell>
        </row>
        <row r="165">
          <cell r="A165" t="str">
            <v>455MR</v>
          </cell>
          <cell r="H165" t="str">
            <v>base</v>
          </cell>
          <cell r="I165" t="str">
            <v>Muhajeria</v>
          </cell>
          <cell r="J165">
            <v>1</v>
          </cell>
          <cell r="K165" t="str">
            <v>unit</v>
          </cell>
          <cell r="L165">
            <v>6</v>
          </cell>
          <cell r="M165" t="str">
            <v>month</v>
          </cell>
          <cell r="N165">
            <v>1250</v>
          </cell>
          <cell r="Q165">
            <v>0</v>
          </cell>
          <cell r="S165" t="str">
            <v>455 MR</v>
          </cell>
          <cell r="U165" t="str">
            <v>6063 6417 6150 6081 6084</v>
          </cell>
          <cell r="AG165">
            <v>0</v>
          </cell>
          <cell r="AK165">
            <v>7161.18</v>
          </cell>
        </row>
        <row r="166">
          <cell r="A166">
            <v>0</v>
          </cell>
          <cell r="Q166">
            <v>0</v>
          </cell>
          <cell r="AG166">
            <v>0</v>
          </cell>
          <cell r="AH166">
            <v>0</v>
          </cell>
        </row>
        <row r="167">
          <cell r="A167">
            <v>0</v>
          </cell>
          <cell r="B167" t="str">
            <v>02.</v>
          </cell>
          <cell r="C167" t="str">
            <v>02.</v>
          </cell>
          <cell r="D167" t="str">
            <v>02.</v>
          </cell>
          <cell r="F167" t="str">
            <v>Office consumable and supplies</v>
          </cell>
          <cell r="O167">
            <v>6197</v>
          </cell>
          <cell r="Q167">
            <v>6197</v>
          </cell>
          <cell r="V167">
            <v>0</v>
          </cell>
          <cell r="W167">
            <v>0</v>
          </cell>
          <cell r="X167">
            <v>0</v>
          </cell>
          <cell r="Y167">
            <v>0</v>
          </cell>
          <cell r="Z167">
            <v>0</v>
          </cell>
          <cell r="AA167">
            <v>0</v>
          </cell>
          <cell r="AB167">
            <v>0</v>
          </cell>
          <cell r="AC167">
            <v>0</v>
          </cell>
          <cell r="AD167">
            <v>0</v>
          </cell>
          <cell r="AE167">
            <v>0</v>
          </cell>
          <cell r="AF167">
            <v>0</v>
          </cell>
          <cell r="AG167">
            <v>0</v>
          </cell>
          <cell r="AH167">
            <v>6197</v>
          </cell>
          <cell r="AI167">
            <v>0</v>
          </cell>
          <cell r="AK167">
            <v>4886.8599999999997</v>
          </cell>
        </row>
        <row r="168">
          <cell r="A168" t="str">
            <v>455CM</v>
          </cell>
          <cell r="G168" t="str">
            <v>Computer maintenance</v>
          </cell>
          <cell r="L168">
            <v>6</v>
          </cell>
          <cell r="M168" t="str">
            <v>month</v>
          </cell>
          <cell r="N168">
            <v>50</v>
          </cell>
          <cell r="O168">
            <v>0</v>
          </cell>
          <cell r="Q168">
            <v>0</v>
          </cell>
          <cell r="S168" t="str">
            <v>455 CM</v>
          </cell>
          <cell r="U168" t="str">
            <v xml:space="preserve">6150 6160 </v>
          </cell>
          <cell r="AG168">
            <v>0</v>
          </cell>
          <cell r="AH168">
            <v>0</v>
          </cell>
          <cell r="AI168" t="e">
            <v>#DIV/0!</v>
          </cell>
          <cell r="AK168">
            <v>0</v>
          </cell>
        </row>
        <row r="169">
          <cell r="A169" t="str">
            <v>455OE</v>
          </cell>
          <cell r="G169" t="str">
            <v>Office expenses</v>
          </cell>
          <cell r="L169">
            <v>6</v>
          </cell>
          <cell r="M169" t="str">
            <v>month</v>
          </cell>
          <cell r="N169">
            <v>1000</v>
          </cell>
          <cell r="O169">
            <v>6197</v>
          </cell>
          <cell r="Q169">
            <v>6197</v>
          </cell>
          <cell r="S169" t="str">
            <v>455 OE</v>
          </cell>
          <cell r="U169" t="str">
            <v xml:space="preserve">6063 6180 </v>
          </cell>
          <cell r="AG169">
            <v>0</v>
          </cell>
          <cell r="AH169">
            <v>6197</v>
          </cell>
          <cell r="AI169">
            <v>0</v>
          </cell>
          <cell r="AK169">
            <v>4886.8599999999997</v>
          </cell>
        </row>
        <row r="170">
          <cell r="A170">
            <v>0</v>
          </cell>
        </row>
        <row r="171">
          <cell r="A171">
            <v>0</v>
          </cell>
        </row>
        <row r="172">
          <cell r="A172">
            <v>0</v>
          </cell>
          <cell r="B172" t="str">
            <v>02.</v>
          </cell>
          <cell r="C172" t="str">
            <v>02.</v>
          </cell>
          <cell r="D172" t="str">
            <v>03.</v>
          </cell>
          <cell r="F172" t="str">
            <v>Local contracted transport</v>
          </cell>
          <cell r="O172">
            <v>29637</v>
          </cell>
          <cell r="Q172">
            <v>29637</v>
          </cell>
          <cell r="V172">
            <v>0</v>
          </cell>
          <cell r="W172">
            <v>0</v>
          </cell>
          <cell r="X172">
            <v>0</v>
          </cell>
          <cell r="Y172">
            <v>0</v>
          </cell>
          <cell r="Z172">
            <v>0</v>
          </cell>
          <cell r="AA172">
            <v>0</v>
          </cell>
          <cell r="AB172">
            <v>0</v>
          </cell>
          <cell r="AC172">
            <v>0</v>
          </cell>
          <cell r="AD172">
            <v>0</v>
          </cell>
          <cell r="AE172">
            <v>0</v>
          </cell>
          <cell r="AF172">
            <v>0</v>
          </cell>
          <cell r="AG172">
            <v>0</v>
          </cell>
          <cell r="AH172">
            <v>29637</v>
          </cell>
          <cell r="AI172">
            <v>0</v>
          </cell>
          <cell r="AK172">
            <v>43156.009999999987</v>
          </cell>
        </row>
        <row r="173">
          <cell r="A173">
            <v>0</v>
          </cell>
          <cell r="G173" t="str">
            <v>Rented vehicle 4x4 and 2x2</v>
          </cell>
          <cell r="J173">
            <v>0</v>
          </cell>
          <cell r="K173" t="str">
            <v>unit</v>
          </cell>
          <cell r="L173">
            <v>6</v>
          </cell>
          <cell r="M173" t="str">
            <v>month</v>
          </cell>
          <cell r="N173">
            <v>1500</v>
          </cell>
          <cell r="O173">
            <v>26536</v>
          </cell>
          <cell r="Q173">
            <v>26536</v>
          </cell>
          <cell r="V173">
            <v>0</v>
          </cell>
          <cell r="W173">
            <v>0</v>
          </cell>
          <cell r="X173">
            <v>0</v>
          </cell>
          <cell r="Y173">
            <v>0</v>
          </cell>
          <cell r="Z173">
            <v>0</v>
          </cell>
          <cell r="AA173">
            <v>0</v>
          </cell>
          <cell r="AB173">
            <v>0</v>
          </cell>
          <cell r="AC173">
            <v>0</v>
          </cell>
          <cell r="AD173">
            <v>0</v>
          </cell>
          <cell r="AE173">
            <v>0</v>
          </cell>
          <cell r="AF173">
            <v>0</v>
          </cell>
          <cell r="AG173">
            <v>0</v>
          </cell>
          <cell r="AH173">
            <v>26536</v>
          </cell>
          <cell r="AI173">
            <v>0</v>
          </cell>
        </row>
        <row r="174">
          <cell r="A174" t="str">
            <v>455RV</v>
          </cell>
          <cell r="H174" t="str">
            <v>Rented vehicle</v>
          </cell>
          <cell r="J174">
            <v>0</v>
          </cell>
          <cell r="K174" t="str">
            <v>unit</v>
          </cell>
          <cell r="L174">
            <v>6</v>
          </cell>
          <cell r="M174" t="str">
            <v>month</v>
          </cell>
          <cell r="N174">
            <v>1500</v>
          </cell>
          <cell r="S174" t="str">
            <v xml:space="preserve">455 RV </v>
          </cell>
          <cell r="U174" t="str">
            <v>6135</v>
          </cell>
          <cell r="AG174">
            <v>0</v>
          </cell>
          <cell r="AK174">
            <v>39399.649999999987</v>
          </cell>
        </row>
        <row r="175">
          <cell r="A175" t="str">
            <v>455LT</v>
          </cell>
          <cell r="G175" t="str">
            <v>local transport</v>
          </cell>
          <cell r="L175" t="e">
            <v>#DIV/0!</v>
          </cell>
          <cell r="M175" t="str">
            <v>month</v>
          </cell>
          <cell r="N175" t="e">
            <v>#REF!</v>
          </cell>
          <cell r="O175">
            <v>3101</v>
          </cell>
          <cell r="Q175">
            <v>3101</v>
          </cell>
          <cell r="S175" t="str">
            <v>455 LT</v>
          </cell>
          <cell r="U175" t="str">
            <v>6135</v>
          </cell>
          <cell r="AG175">
            <v>0</v>
          </cell>
          <cell r="AH175">
            <v>3101</v>
          </cell>
          <cell r="AI175">
            <v>0</v>
          </cell>
          <cell r="AK175">
            <v>3756.3600000000015</v>
          </cell>
        </row>
        <row r="176">
          <cell r="A176">
            <v>0</v>
          </cell>
          <cell r="B176" t="str">
            <v>02.</v>
          </cell>
          <cell r="C176" t="str">
            <v>02.</v>
          </cell>
          <cell r="D176" t="str">
            <v>04.</v>
          </cell>
          <cell r="F176" t="str">
            <v>Distribution, storage and daily labour</v>
          </cell>
          <cell r="O176">
            <v>1911</v>
          </cell>
          <cell r="Q176">
            <v>1911</v>
          </cell>
          <cell r="V176">
            <v>0</v>
          </cell>
          <cell r="W176">
            <v>0</v>
          </cell>
          <cell r="X176">
            <v>0</v>
          </cell>
          <cell r="Y176">
            <v>0</v>
          </cell>
          <cell r="Z176">
            <v>0</v>
          </cell>
          <cell r="AA176">
            <v>0</v>
          </cell>
          <cell r="AB176">
            <v>0</v>
          </cell>
          <cell r="AC176">
            <v>0</v>
          </cell>
          <cell r="AD176">
            <v>0</v>
          </cell>
          <cell r="AE176">
            <v>0</v>
          </cell>
          <cell r="AF176">
            <v>0</v>
          </cell>
          <cell r="AG176">
            <v>0</v>
          </cell>
          <cell r="AH176">
            <v>1911</v>
          </cell>
          <cell r="AI176">
            <v>0</v>
          </cell>
          <cell r="AK176">
            <v>2324.3199999999997</v>
          </cell>
        </row>
        <row r="177">
          <cell r="A177">
            <v>0</v>
          </cell>
          <cell r="G177" t="str">
            <v>Warehouse rental</v>
          </cell>
          <cell r="J177">
            <v>2</v>
          </cell>
          <cell r="K177" t="str">
            <v>unit</v>
          </cell>
          <cell r="L177">
            <v>6</v>
          </cell>
          <cell r="M177" t="str">
            <v>month</v>
          </cell>
          <cell r="N177">
            <v>233</v>
          </cell>
          <cell r="O177">
            <v>1911</v>
          </cell>
          <cell r="Q177">
            <v>1911</v>
          </cell>
          <cell r="V177">
            <v>0</v>
          </cell>
          <cell r="W177">
            <v>0</v>
          </cell>
          <cell r="X177">
            <v>0</v>
          </cell>
          <cell r="Y177">
            <v>0</v>
          </cell>
          <cell r="Z177">
            <v>0</v>
          </cell>
          <cell r="AA177">
            <v>0</v>
          </cell>
          <cell r="AB177">
            <v>0</v>
          </cell>
          <cell r="AC177">
            <v>0</v>
          </cell>
          <cell r="AD177">
            <v>0</v>
          </cell>
          <cell r="AE177">
            <v>0</v>
          </cell>
          <cell r="AF177">
            <v>0</v>
          </cell>
          <cell r="AG177">
            <v>0</v>
          </cell>
          <cell r="AH177">
            <v>1911</v>
          </cell>
          <cell r="AI177">
            <v>0</v>
          </cell>
          <cell r="AK177">
            <v>2324.3199999999997</v>
          </cell>
        </row>
        <row r="178">
          <cell r="A178" t="str">
            <v>455NW</v>
          </cell>
          <cell r="H178" t="str">
            <v>Warehouse rental</v>
          </cell>
          <cell r="I178" t="str">
            <v>Nyala</v>
          </cell>
          <cell r="J178">
            <v>1</v>
          </cell>
          <cell r="K178" t="str">
            <v>unit</v>
          </cell>
          <cell r="L178">
            <v>6</v>
          </cell>
          <cell r="M178" t="str">
            <v>month</v>
          </cell>
          <cell r="N178">
            <v>266</v>
          </cell>
          <cell r="S178" t="str">
            <v xml:space="preserve">455 NW </v>
          </cell>
          <cell r="U178" t="str">
            <v>6132 6061 6063</v>
          </cell>
          <cell r="AG178">
            <v>0</v>
          </cell>
          <cell r="AK178">
            <v>2262.41</v>
          </cell>
        </row>
        <row r="179">
          <cell r="A179" t="str">
            <v>455MW</v>
          </cell>
          <cell r="H179" t="str">
            <v>Warehouse rental</v>
          </cell>
          <cell r="I179" t="str">
            <v>Muhajeria</v>
          </cell>
          <cell r="J179">
            <v>1</v>
          </cell>
          <cell r="K179" t="str">
            <v>unit</v>
          </cell>
          <cell r="L179">
            <v>6</v>
          </cell>
          <cell r="M179" t="str">
            <v>month</v>
          </cell>
          <cell r="N179">
            <v>200</v>
          </cell>
          <cell r="S179" t="str">
            <v>455 MW</v>
          </cell>
          <cell r="U179" t="str">
            <v>6132 6061 6063</v>
          </cell>
          <cell r="AG179">
            <v>0</v>
          </cell>
          <cell r="AK179">
            <v>61.91</v>
          </cell>
        </row>
        <row r="180">
          <cell r="A180">
            <v>0</v>
          </cell>
        </row>
        <row r="181">
          <cell r="A181">
            <v>0</v>
          </cell>
          <cell r="B181" t="str">
            <v>02.</v>
          </cell>
          <cell r="C181" t="str">
            <v>02.</v>
          </cell>
          <cell r="D181" t="str">
            <v>05.</v>
          </cell>
          <cell r="F181" t="str">
            <v>Running costs</v>
          </cell>
          <cell r="O181">
            <v>19269</v>
          </cell>
          <cell r="Q181">
            <v>19269</v>
          </cell>
          <cell r="V181">
            <v>0</v>
          </cell>
          <cell r="W181">
            <v>0</v>
          </cell>
          <cell r="X181">
            <v>0</v>
          </cell>
          <cell r="Y181">
            <v>0</v>
          </cell>
          <cell r="Z181">
            <v>0</v>
          </cell>
          <cell r="AA181">
            <v>0</v>
          </cell>
          <cell r="AB181">
            <v>0</v>
          </cell>
          <cell r="AC181">
            <v>0</v>
          </cell>
          <cell r="AD181">
            <v>0</v>
          </cell>
          <cell r="AE181">
            <v>0</v>
          </cell>
          <cell r="AF181">
            <v>0</v>
          </cell>
          <cell r="AG181">
            <v>0</v>
          </cell>
          <cell r="AH181">
            <v>18081</v>
          </cell>
          <cell r="AI181">
            <v>0</v>
          </cell>
          <cell r="AK181">
            <v>18118.907770215003</v>
          </cell>
        </row>
        <row r="182">
          <cell r="A182" t="str">
            <v>455RU</v>
          </cell>
          <cell r="G182" t="str">
            <v>Vehicle running cost</v>
          </cell>
          <cell r="J182" t="e">
            <v>#REF!</v>
          </cell>
          <cell r="K182" t="str">
            <v>unit</v>
          </cell>
          <cell r="L182" t="e">
            <v>#REF!</v>
          </cell>
          <cell r="M182" t="str">
            <v>month</v>
          </cell>
          <cell r="N182" t="e">
            <v>#REF!</v>
          </cell>
          <cell r="O182">
            <v>10773</v>
          </cell>
          <cell r="Q182">
            <v>10773</v>
          </cell>
          <cell r="S182" t="str">
            <v>455 RU</v>
          </cell>
          <cell r="AG182">
            <v>0</v>
          </cell>
          <cell r="AH182">
            <v>10773</v>
          </cell>
          <cell r="AI182">
            <v>0</v>
          </cell>
          <cell r="AK182">
            <v>5444.13</v>
          </cell>
        </row>
        <row r="183">
          <cell r="A183">
            <v>0</v>
          </cell>
          <cell r="G183" t="str">
            <v>Communication cost</v>
          </cell>
          <cell r="J183">
            <v>3</v>
          </cell>
          <cell r="K183" t="str">
            <v>unit</v>
          </cell>
          <cell r="L183">
            <v>6</v>
          </cell>
          <cell r="M183" t="str">
            <v>month</v>
          </cell>
          <cell r="N183">
            <v>470</v>
          </cell>
          <cell r="O183">
            <v>7308</v>
          </cell>
          <cell r="Q183">
            <v>7308</v>
          </cell>
          <cell r="V183">
            <v>0</v>
          </cell>
          <cell r="W183">
            <v>0</v>
          </cell>
          <cell r="X183">
            <v>0</v>
          </cell>
          <cell r="Y183">
            <v>0</v>
          </cell>
          <cell r="Z183">
            <v>0</v>
          </cell>
          <cell r="AA183">
            <v>0</v>
          </cell>
          <cell r="AB183">
            <v>0</v>
          </cell>
          <cell r="AC183">
            <v>0</v>
          </cell>
          <cell r="AD183">
            <v>0</v>
          </cell>
          <cell r="AE183">
            <v>0</v>
          </cell>
          <cell r="AF183">
            <v>0</v>
          </cell>
          <cell r="AG183">
            <v>0</v>
          </cell>
          <cell r="AH183">
            <v>7308</v>
          </cell>
          <cell r="AI183">
            <v>0</v>
          </cell>
          <cell r="AK183">
            <v>11852.947770215</v>
          </cell>
        </row>
        <row r="184">
          <cell r="A184" t="str">
            <v>455TH</v>
          </cell>
          <cell r="H184" t="str">
            <v>Thuraya communication expenses</v>
          </cell>
          <cell r="L184">
            <v>6</v>
          </cell>
          <cell r="M184" t="str">
            <v>month</v>
          </cell>
          <cell r="N184">
            <v>500</v>
          </cell>
          <cell r="Q184">
            <v>0</v>
          </cell>
          <cell r="S184" t="str">
            <v xml:space="preserve">455TH </v>
          </cell>
          <cell r="U184" t="str">
            <v>6261 6150</v>
          </cell>
          <cell r="AG184">
            <v>0</v>
          </cell>
          <cell r="AK184">
            <v>4703.1977702149989</v>
          </cell>
        </row>
        <row r="185">
          <cell r="A185" t="str">
            <v>455MP</v>
          </cell>
          <cell r="H185" t="str">
            <v>Mobile phone communication expenses</v>
          </cell>
          <cell r="L185">
            <v>6</v>
          </cell>
          <cell r="M185" t="str">
            <v>month</v>
          </cell>
          <cell r="N185">
            <v>500</v>
          </cell>
          <cell r="Q185">
            <v>0</v>
          </cell>
          <cell r="S185" t="str">
            <v>455 MP</v>
          </cell>
          <cell r="U185" t="str">
            <v>6261 6150</v>
          </cell>
          <cell r="AG185">
            <v>0</v>
          </cell>
          <cell r="AK185">
            <v>1390.73</v>
          </cell>
        </row>
        <row r="186">
          <cell r="A186" t="str">
            <v>455IC</v>
          </cell>
          <cell r="H186" t="str">
            <v>Internet communication expenses</v>
          </cell>
          <cell r="L186">
            <v>6</v>
          </cell>
          <cell r="M186" t="str">
            <v>month</v>
          </cell>
          <cell r="N186">
            <v>150</v>
          </cell>
          <cell r="Q186">
            <v>0</v>
          </cell>
          <cell r="S186" t="str">
            <v>455 IC</v>
          </cell>
          <cell r="U186" t="str">
            <v>6261 6150</v>
          </cell>
          <cell r="AG186">
            <v>0</v>
          </cell>
          <cell r="AK186">
            <v>0</v>
          </cell>
        </row>
        <row r="187">
          <cell r="A187" t="str">
            <v>455RZ</v>
          </cell>
          <cell r="H187" t="str">
            <v xml:space="preserve"> running cost</v>
          </cell>
          <cell r="L187">
            <v>6</v>
          </cell>
          <cell r="M187" t="str">
            <v>month</v>
          </cell>
          <cell r="N187">
            <v>700</v>
          </cell>
          <cell r="S187" t="str">
            <v>455 RE</v>
          </cell>
          <cell r="U187" t="str">
            <v>6261 6150</v>
          </cell>
          <cell r="AG187">
            <v>0</v>
          </cell>
          <cell r="AK187">
            <v>28.73</v>
          </cell>
        </row>
        <row r="188">
          <cell r="A188" t="str">
            <v>455FX</v>
          </cell>
          <cell r="H188" t="str">
            <v>Fixe phone communication expenses</v>
          </cell>
          <cell r="L188">
            <v>6</v>
          </cell>
          <cell r="M188" t="str">
            <v>month</v>
          </cell>
          <cell r="N188">
            <v>500</v>
          </cell>
          <cell r="Q188">
            <v>0</v>
          </cell>
          <cell r="S188" t="str">
            <v>455 FP</v>
          </cell>
          <cell r="U188" t="str">
            <v>6261 6150</v>
          </cell>
          <cell r="AG188">
            <v>0</v>
          </cell>
          <cell r="AK188">
            <v>5730.29</v>
          </cell>
        </row>
        <row r="189">
          <cell r="A189" t="str">
            <v>455GU</v>
          </cell>
          <cell r="G189" t="str">
            <v>Generator running cost (fuel and maintenance)</v>
          </cell>
          <cell r="J189">
            <v>3</v>
          </cell>
          <cell r="K189" t="str">
            <v>unit</v>
          </cell>
          <cell r="L189" t="e">
            <v>#REF!</v>
          </cell>
          <cell r="M189" t="str">
            <v>month</v>
          </cell>
          <cell r="N189" t="e">
            <v>#REF!</v>
          </cell>
          <cell r="O189">
            <v>1188</v>
          </cell>
          <cell r="Q189">
            <v>1188</v>
          </cell>
          <cell r="S189" t="str">
            <v>455 GU</v>
          </cell>
          <cell r="U189" t="str">
            <v>6062 6150 6063</v>
          </cell>
          <cell r="AK189">
            <v>821.83</v>
          </cell>
        </row>
        <row r="190">
          <cell r="A190">
            <v>0</v>
          </cell>
        </row>
        <row r="191">
          <cell r="A191">
            <v>0</v>
          </cell>
          <cell r="B191" t="str">
            <v>02</v>
          </cell>
          <cell r="C191" t="str">
            <v>03.</v>
          </cell>
          <cell r="F191" t="str">
            <v>Durable equipment</v>
          </cell>
          <cell r="O191">
            <v>66130</v>
          </cell>
          <cell r="P191">
            <v>0</v>
          </cell>
          <cell r="Q191">
            <v>66130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66130</v>
          </cell>
          <cell r="AI191">
            <v>0</v>
          </cell>
          <cell r="AK191">
            <v>66836.08</v>
          </cell>
        </row>
        <row r="192">
          <cell r="A192">
            <v>0</v>
          </cell>
          <cell r="B192" t="str">
            <v>02.</v>
          </cell>
          <cell r="C192" t="str">
            <v>03.</v>
          </cell>
          <cell r="D192" t="str">
            <v>01.</v>
          </cell>
          <cell r="F192" t="str">
            <v>Vehicles</v>
          </cell>
          <cell r="O192">
            <v>52515</v>
          </cell>
          <cell r="Q192">
            <v>52515</v>
          </cell>
          <cell r="V192">
            <v>0</v>
          </cell>
          <cell r="W192">
            <v>0</v>
          </cell>
          <cell r="X192">
            <v>0</v>
          </cell>
          <cell r="Y192">
            <v>0</v>
          </cell>
          <cell r="Z192">
            <v>0</v>
          </cell>
          <cell r="AA192">
            <v>0</v>
          </cell>
          <cell r="AB192">
            <v>0</v>
          </cell>
          <cell r="AC192">
            <v>0</v>
          </cell>
          <cell r="AD192">
            <v>0</v>
          </cell>
          <cell r="AE192">
            <v>0</v>
          </cell>
          <cell r="AF192">
            <v>0</v>
          </cell>
          <cell r="AG192">
            <v>0</v>
          </cell>
          <cell r="AH192">
            <v>52515</v>
          </cell>
          <cell r="AI192">
            <v>0</v>
          </cell>
          <cell r="AK192">
            <v>53120.49</v>
          </cell>
        </row>
        <row r="193">
          <cell r="A193">
            <v>45544</v>
          </cell>
          <cell r="G193" t="str">
            <v>Vehicle purchase 4x4</v>
          </cell>
          <cell r="I193" t="str">
            <v>South Darfur</v>
          </cell>
          <cell r="J193">
            <v>2</v>
          </cell>
          <cell r="K193" t="str">
            <v>unit</v>
          </cell>
          <cell r="N193">
            <v>19000</v>
          </cell>
          <cell r="O193">
            <v>40900</v>
          </cell>
          <cell r="Q193">
            <v>40900</v>
          </cell>
          <cell r="S193" t="str">
            <v>455 44</v>
          </cell>
          <cell r="U193" t="str">
            <v>6082 6241 6350 6246 6220</v>
          </cell>
          <cell r="AG193">
            <v>0</v>
          </cell>
          <cell r="AH193">
            <v>40900</v>
          </cell>
          <cell r="AI193">
            <v>0</v>
          </cell>
          <cell r="AK193">
            <v>41905.25</v>
          </cell>
        </row>
        <row r="194">
          <cell r="A194">
            <v>45524</v>
          </cell>
          <cell r="G194" t="str">
            <v>Vehicle purchase 2x4</v>
          </cell>
          <cell r="I194" t="str">
            <v>Khartoum</v>
          </cell>
          <cell r="J194">
            <v>1</v>
          </cell>
          <cell r="K194" t="str">
            <v>unit</v>
          </cell>
          <cell r="N194">
            <v>10000</v>
          </cell>
          <cell r="O194">
            <v>11615</v>
          </cell>
          <cell r="Q194">
            <v>11615</v>
          </cell>
          <cell r="S194" t="str">
            <v>455 24</v>
          </cell>
          <cell r="U194" t="str">
            <v>6082 6241 6350 6246 6220</v>
          </cell>
          <cell r="AG194">
            <v>0</v>
          </cell>
          <cell r="AH194">
            <v>11615</v>
          </cell>
          <cell r="AI194">
            <v>0</v>
          </cell>
          <cell r="AK194">
            <v>11215.24</v>
          </cell>
        </row>
        <row r="195">
          <cell r="A195">
            <v>0</v>
          </cell>
        </row>
        <row r="196">
          <cell r="A196">
            <v>0</v>
          </cell>
          <cell r="B196" t="str">
            <v>02.</v>
          </cell>
          <cell r="C196" t="str">
            <v>03.</v>
          </cell>
          <cell r="D196" t="str">
            <v>02.</v>
          </cell>
          <cell r="F196" t="str">
            <v>Communication</v>
          </cell>
          <cell r="O196">
            <v>600</v>
          </cell>
          <cell r="Q196">
            <v>600</v>
          </cell>
          <cell r="V196">
            <v>0</v>
          </cell>
          <cell r="W196">
            <v>0</v>
          </cell>
          <cell r="X196">
            <v>0</v>
          </cell>
          <cell r="Y196">
            <v>0</v>
          </cell>
          <cell r="Z196">
            <v>0</v>
          </cell>
          <cell r="AA196">
            <v>0</v>
          </cell>
          <cell r="AB196">
            <v>0</v>
          </cell>
          <cell r="AC196">
            <v>0</v>
          </cell>
          <cell r="AD196">
            <v>0</v>
          </cell>
          <cell r="AE196">
            <v>0</v>
          </cell>
          <cell r="AF196">
            <v>0</v>
          </cell>
          <cell r="AG196">
            <v>0</v>
          </cell>
          <cell r="AH196">
            <v>600</v>
          </cell>
          <cell r="AI196">
            <v>0</v>
          </cell>
          <cell r="AK196">
            <v>291.64999999999998</v>
          </cell>
        </row>
        <row r="197">
          <cell r="A197" t="str">
            <v>455PP</v>
          </cell>
          <cell r="G197" t="str">
            <v>Mobile phones purchase</v>
          </cell>
          <cell r="J197">
            <v>5</v>
          </cell>
          <cell r="K197" t="str">
            <v>unit</v>
          </cell>
          <cell r="N197">
            <v>120</v>
          </cell>
          <cell r="O197">
            <v>600</v>
          </cell>
          <cell r="Q197">
            <v>600</v>
          </cell>
          <cell r="S197" t="str">
            <v>455 PP</v>
          </cell>
          <cell r="U197" t="str">
            <v>6083</v>
          </cell>
          <cell r="AG197">
            <v>0</v>
          </cell>
          <cell r="AH197">
            <v>600</v>
          </cell>
          <cell r="AI197">
            <v>0</v>
          </cell>
          <cell r="AK197">
            <v>291.64999999999998</v>
          </cell>
        </row>
        <row r="198">
          <cell r="A198">
            <v>0</v>
          </cell>
        </row>
        <row r="199">
          <cell r="A199">
            <v>0</v>
          </cell>
        </row>
        <row r="200">
          <cell r="A200">
            <v>0</v>
          </cell>
          <cell r="B200" t="str">
            <v>02.</v>
          </cell>
          <cell r="C200" t="str">
            <v>03.</v>
          </cell>
          <cell r="D200" t="str">
            <v>03</v>
          </cell>
          <cell r="F200" t="str">
            <v>Other</v>
          </cell>
          <cell r="O200">
            <v>13015</v>
          </cell>
          <cell r="Q200">
            <v>13015</v>
          </cell>
          <cell r="V200">
            <v>0</v>
          </cell>
          <cell r="W200">
            <v>0</v>
          </cell>
          <cell r="X200">
            <v>0</v>
          </cell>
          <cell r="Y200">
            <v>0</v>
          </cell>
          <cell r="Z200">
            <v>0</v>
          </cell>
          <cell r="AA200">
            <v>0</v>
          </cell>
          <cell r="AB200">
            <v>0</v>
          </cell>
          <cell r="AC200">
            <v>0</v>
          </cell>
          <cell r="AD200">
            <v>0</v>
          </cell>
          <cell r="AE200">
            <v>0</v>
          </cell>
          <cell r="AF200">
            <v>0</v>
          </cell>
          <cell r="AG200">
            <v>0</v>
          </cell>
          <cell r="AH200">
            <v>13015</v>
          </cell>
          <cell r="AI200">
            <v>0</v>
          </cell>
          <cell r="AK200">
            <v>13423.94</v>
          </cell>
        </row>
        <row r="201">
          <cell r="A201" t="str">
            <v>455GP</v>
          </cell>
          <cell r="G201" t="str">
            <v>Generator  and computeur</v>
          </cell>
          <cell r="J201" t="e">
            <v>#REF!</v>
          </cell>
          <cell r="K201" t="str">
            <v>unit</v>
          </cell>
          <cell r="N201" t="e">
            <v>#REF!</v>
          </cell>
          <cell r="O201">
            <v>13015</v>
          </cell>
          <cell r="Q201">
            <v>13015</v>
          </cell>
          <cell r="S201" t="str">
            <v>455 GP</v>
          </cell>
          <cell r="U201" t="str">
            <v>6084 6220</v>
          </cell>
          <cell r="AG201">
            <v>0</v>
          </cell>
          <cell r="AH201">
            <v>13015</v>
          </cell>
          <cell r="AI201">
            <v>0</v>
          </cell>
          <cell r="AK201">
            <v>13423.94</v>
          </cell>
        </row>
        <row r="202">
          <cell r="A202">
            <v>0</v>
          </cell>
        </row>
        <row r="203">
          <cell r="A203">
            <v>0</v>
          </cell>
          <cell r="B203" t="str">
            <v>02</v>
          </cell>
          <cell r="C203" t="str">
            <v>08.</v>
          </cell>
          <cell r="F203" t="str">
            <v>Visibility and communication programmes</v>
          </cell>
          <cell r="O203">
            <v>3534</v>
          </cell>
          <cell r="P203">
            <v>0</v>
          </cell>
          <cell r="Q203">
            <v>3534</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3534</v>
          </cell>
          <cell r="AI203">
            <v>0</v>
          </cell>
          <cell r="AK203">
            <v>3550.2</v>
          </cell>
        </row>
        <row r="204">
          <cell r="A204" t="str">
            <v>455VI</v>
          </cell>
          <cell r="G204" t="str">
            <v>Visibility</v>
          </cell>
          <cell r="L204">
            <v>6</v>
          </cell>
          <cell r="M204" t="str">
            <v>month</v>
          </cell>
          <cell r="N204">
            <v>363</v>
          </cell>
          <cell r="O204">
            <v>3534</v>
          </cell>
          <cell r="Q204">
            <v>3534</v>
          </cell>
          <cell r="S204" t="str">
            <v>455 VI</v>
          </cell>
          <cell r="U204" t="str">
            <v xml:space="preserve">6063 </v>
          </cell>
          <cell r="AG204">
            <v>0</v>
          </cell>
          <cell r="AH204">
            <v>3534</v>
          </cell>
          <cell r="AI204">
            <v>0</v>
          </cell>
          <cell r="AK204">
            <v>3550.2</v>
          </cell>
        </row>
        <row r="205">
          <cell r="A205">
            <v>0</v>
          </cell>
        </row>
        <row r="206">
          <cell r="A206">
            <v>0</v>
          </cell>
          <cell r="B206" t="str">
            <v>02</v>
          </cell>
          <cell r="C206" t="str">
            <v>09.</v>
          </cell>
          <cell r="F206" t="str">
            <v>Others to be specified in the proposal</v>
          </cell>
          <cell r="O206">
            <v>9000</v>
          </cell>
          <cell r="P206">
            <v>0</v>
          </cell>
          <cell r="Q206">
            <v>9000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9000</v>
          </cell>
          <cell r="AI206">
            <v>0</v>
          </cell>
          <cell r="AK206">
            <v>7619.608241758242</v>
          </cell>
        </row>
        <row r="207">
          <cell r="A207" t="str">
            <v>455BF</v>
          </cell>
          <cell r="G207" t="str">
            <v>Bank fees</v>
          </cell>
          <cell r="J207">
            <v>1</v>
          </cell>
          <cell r="K207" t="str">
            <v>unit</v>
          </cell>
          <cell r="M207" t="str">
            <v>month</v>
          </cell>
          <cell r="N207">
            <v>764</v>
          </cell>
          <cell r="O207">
            <v>1068</v>
          </cell>
          <cell r="Q207">
            <v>1068</v>
          </cell>
          <cell r="S207" t="str">
            <v>455 BF</v>
          </cell>
          <cell r="U207" t="str">
            <v xml:space="preserve">6270 </v>
          </cell>
          <cell r="AG207">
            <v>0</v>
          </cell>
          <cell r="AH207">
            <v>1068</v>
          </cell>
          <cell r="AI207">
            <v>0</v>
          </cell>
          <cell r="AK207">
            <v>1996.3600000000006</v>
          </cell>
        </row>
        <row r="208">
          <cell r="A208" t="str">
            <v>455LY</v>
          </cell>
          <cell r="G208" t="str">
            <v>Lawyers</v>
          </cell>
          <cell r="J208">
            <v>1</v>
          </cell>
          <cell r="K208" t="str">
            <v>unit</v>
          </cell>
          <cell r="L208">
            <v>6</v>
          </cell>
          <cell r="M208" t="str">
            <v>month</v>
          </cell>
          <cell r="N208">
            <v>350</v>
          </cell>
          <cell r="O208">
            <v>1682</v>
          </cell>
          <cell r="Q208">
            <v>1682</v>
          </cell>
          <cell r="S208" t="str">
            <v>455 LY</v>
          </cell>
          <cell r="U208" t="str">
            <v>6220</v>
          </cell>
          <cell r="AG208">
            <v>0</v>
          </cell>
          <cell r="AH208">
            <v>1682</v>
          </cell>
          <cell r="AI208">
            <v>0</v>
          </cell>
          <cell r="AK208">
            <v>2368.8000000000002</v>
          </cell>
        </row>
        <row r="209">
          <cell r="A209" t="str">
            <v>455PA</v>
          </cell>
          <cell r="G209" t="str">
            <v>Desk</v>
          </cell>
          <cell r="O209">
            <v>6250</v>
          </cell>
          <cell r="Q209">
            <v>6250</v>
          </cell>
          <cell r="S209" t="str">
            <v>455 PA</v>
          </cell>
          <cell r="U209" t="str">
            <v>XX</v>
          </cell>
          <cell r="AG209">
            <v>0</v>
          </cell>
          <cell r="AH209">
            <v>6250</v>
          </cell>
          <cell r="AI209">
            <v>0</v>
          </cell>
          <cell r="AK209">
            <v>3254.4482417582412</v>
          </cell>
        </row>
        <row r="210">
          <cell r="A210">
            <v>0</v>
          </cell>
        </row>
        <row r="211">
          <cell r="A211" t="str">
            <v>455ZZ</v>
          </cell>
          <cell r="B211" t="str">
            <v>03</v>
          </cell>
          <cell r="F211" t="str">
            <v>Indirect costs</v>
          </cell>
          <cell r="O211">
            <v>39252</v>
          </cell>
          <cell r="P211" t="e">
            <v>#REF!</v>
          </cell>
          <cell r="Q211">
            <v>39252</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K211">
            <v>39074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0"/>
  <sheetViews>
    <sheetView tabSelected="1" zoomScale="80" zoomScaleNormal="80" workbookViewId="0">
      <pane xSplit="1" ySplit="8" topLeftCell="B9" activePane="bottomRight" state="frozen"/>
      <selection pane="topRight" activeCell="F11" sqref="F11"/>
      <selection pane="bottomLeft" activeCell="F11" sqref="F11"/>
      <selection pane="bottomRight" activeCell="C73" sqref="C73"/>
    </sheetView>
  </sheetViews>
  <sheetFormatPr baseColWidth="10" defaultColWidth="9.140625" defaultRowHeight="14.25"/>
  <cols>
    <col min="1" max="1" width="3.7109375" style="58" customWidth="1"/>
    <col min="2" max="2" width="7.28515625" style="58" customWidth="1"/>
    <col min="3" max="3" width="74.7109375" style="59" customWidth="1"/>
    <col min="4" max="4" width="10.140625" style="60" customWidth="1"/>
    <col min="5" max="5" width="11.5703125" style="60" customWidth="1"/>
    <col min="6" max="6" width="16.85546875" style="61" customWidth="1"/>
    <col min="7" max="7" width="18.28515625" style="62" bestFit="1" customWidth="1"/>
    <col min="8" max="8" width="2.28515625" style="59" customWidth="1"/>
    <col min="9" max="11" width="20.42578125" style="62" bestFit="1" customWidth="1"/>
    <col min="12" max="12" width="2.28515625" style="59" customWidth="1"/>
    <col min="13" max="15" width="20.42578125" style="62" bestFit="1" customWidth="1"/>
    <col min="16" max="16" width="12.85546875" style="63" bestFit="1" customWidth="1"/>
    <col min="17" max="16384" width="9.140625" style="63"/>
  </cols>
  <sheetData>
    <row r="1" spans="1:16" ht="7.5" customHeight="1"/>
    <row r="2" spans="1:16" ht="20.25">
      <c r="B2" s="127" t="s">
        <v>0</v>
      </c>
      <c r="C2" s="127"/>
      <c r="D2" s="127"/>
      <c r="E2" s="127"/>
      <c r="F2" s="127"/>
      <c r="G2" s="127"/>
      <c r="H2" s="127"/>
      <c r="I2" s="127"/>
      <c r="J2" s="127"/>
      <c r="K2" s="127"/>
      <c r="L2" s="127"/>
      <c r="M2" s="127"/>
      <c r="N2" s="127"/>
      <c r="O2" s="127"/>
    </row>
    <row r="3" spans="1:16" ht="51.75" customHeight="1">
      <c r="B3" s="128" t="s">
        <v>1</v>
      </c>
      <c r="C3" s="128"/>
      <c r="D3" s="128"/>
      <c r="E3" s="128"/>
      <c r="F3" s="128"/>
      <c r="G3" s="128"/>
      <c r="H3" s="128"/>
      <c r="I3" s="128"/>
      <c r="J3" s="128"/>
      <c r="K3" s="128"/>
      <c r="L3" s="128"/>
      <c r="M3" s="128"/>
      <c r="N3" s="128"/>
      <c r="O3" s="128"/>
    </row>
    <row r="4" spans="1:16" ht="15">
      <c r="C4" s="64"/>
      <c r="D4" s="65"/>
      <c r="E4" s="65"/>
      <c r="F4" s="65"/>
      <c r="G4" s="66"/>
      <c r="H4" s="66"/>
      <c r="I4" s="66"/>
      <c r="J4" s="66"/>
      <c r="K4" s="66"/>
      <c r="L4" s="66"/>
      <c r="M4" s="66"/>
      <c r="N4" s="66"/>
      <c r="O4" s="66"/>
    </row>
    <row r="5" spans="1:16" ht="18">
      <c r="B5" s="129" t="s">
        <v>2</v>
      </c>
      <c r="C5" s="129"/>
      <c r="D5" s="129"/>
      <c r="E5" s="129"/>
      <c r="F5" s="129"/>
      <c r="G5" s="129"/>
      <c r="H5" s="129"/>
      <c r="I5" s="129"/>
      <c r="J5" s="129"/>
      <c r="K5" s="129"/>
      <c r="L5" s="129"/>
      <c r="M5" s="129"/>
      <c r="N5" s="129"/>
      <c r="O5" s="129"/>
    </row>
    <row r="6" spans="1:16" ht="15.75" thickBot="1">
      <c r="G6" s="61"/>
      <c r="I6" s="67"/>
      <c r="J6" s="67"/>
      <c r="K6" s="67"/>
      <c r="M6" s="67"/>
      <c r="N6" s="67"/>
      <c r="O6" s="67"/>
    </row>
    <row r="7" spans="1:16" ht="16.5" customHeight="1" thickBot="1">
      <c r="B7" s="130" t="s">
        <v>3</v>
      </c>
      <c r="C7" s="131"/>
      <c r="D7" s="131"/>
      <c r="E7" s="131"/>
      <c r="F7" s="131"/>
      <c r="G7" s="132"/>
      <c r="I7" s="133" t="s">
        <v>4</v>
      </c>
      <c r="J7" s="135" t="s">
        <v>5</v>
      </c>
      <c r="K7" s="137" t="s">
        <v>6</v>
      </c>
      <c r="M7" s="133" t="s">
        <v>7</v>
      </c>
      <c r="N7" s="135" t="s">
        <v>8</v>
      </c>
      <c r="O7" s="137" t="s">
        <v>9</v>
      </c>
    </row>
    <row r="8" spans="1:16" ht="15.75" customHeight="1" thickBot="1">
      <c r="B8" s="139" t="s">
        <v>10</v>
      </c>
      <c r="C8" s="140"/>
      <c r="D8" s="141" t="s">
        <v>11</v>
      </c>
      <c r="E8" s="142"/>
      <c r="F8" s="56" t="s">
        <v>12</v>
      </c>
      <c r="G8" s="57" t="s">
        <v>13</v>
      </c>
      <c r="I8" s="134"/>
      <c r="J8" s="136"/>
      <c r="K8" s="138"/>
      <c r="M8" s="134"/>
      <c r="N8" s="136"/>
      <c r="O8" s="138"/>
    </row>
    <row r="9" spans="1:16" ht="15">
      <c r="A9" s="55">
        <v>1</v>
      </c>
      <c r="B9" s="143" t="s">
        <v>14</v>
      </c>
      <c r="C9" s="144"/>
      <c r="D9" s="144"/>
      <c r="E9" s="144"/>
      <c r="F9" s="145"/>
      <c r="G9" s="68">
        <f>G10+G25</f>
        <v>659132.42746094649</v>
      </c>
      <c r="I9" s="69">
        <f>I10+I25</f>
        <v>216960.86786176529</v>
      </c>
      <c r="J9" s="70">
        <f>J10+J25</f>
        <v>212964.46218273457</v>
      </c>
      <c r="K9" s="70">
        <f>K10+K25</f>
        <v>229207.09741644652</v>
      </c>
      <c r="M9" s="69">
        <f>M10+M25</f>
        <v>336831.62097780261</v>
      </c>
      <c r="N9" s="70">
        <f>N10+N25</f>
        <v>182325.31634696375</v>
      </c>
      <c r="O9" s="70">
        <f>O10+O25</f>
        <v>139975.49013618007</v>
      </c>
      <c r="P9" s="71"/>
    </row>
    <row r="10" spans="1:16" s="78" customFormat="1" ht="15">
      <c r="A10" s="72"/>
      <c r="B10" s="73"/>
      <c r="C10" s="149" t="s">
        <v>15</v>
      </c>
      <c r="D10" s="150"/>
      <c r="E10" s="150"/>
      <c r="F10" s="151"/>
      <c r="G10" s="74">
        <f>SUM(G11:G24)</f>
        <v>512361.32856269547</v>
      </c>
      <c r="H10" s="75"/>
      <c r="I10" s="76">
        <f>SUM(I11:I24)</f>
        <v>162536.56870800979</v>
      </c>
      <c r="J10" s="77">
        <f>SUM(J11:J24)</f>
        <v>136167.46219645499</v>
      </c>
      <c r="K10" s="77">
        <f>SUM(K11:K24)</f>
        <v>213657.29765823064</v>
      </c>
      <c r="L10" s="75"/>
      <c r="M10" s="76">
        <f>SUM(M11:M24)</f>
        <v>261663.59360412191</v>
      </c>
      <c r="N10" s="77">
        <f>SUM(N11:N24)</f>
        <v>145063.50232564623</v>
      </c>
      <c r="O10" s="77">
        <f>SUM(O11:O24)</f>
        <v>105634.23263292731</v>
      </c>
      <c r="P10" s="71"/>
    </row>
    <row r="11" spans="1:16" ht="15">
      <c r="A11" s="73"/>
      <c r="B11" s="73" t="s">
        <v>16</v>
      </c>
      <c r="C11" s="79" t="s">
        <v>17</v>
      </c>
      <c r="D11" s="80">
        <v>69</v>
      </c>
      <c r="E11" s="80" t="s">
        <v>18</v>
      </c>
      <c r="F11" s="81">
        <v>1557.5207927755428</v>
      </c>
      <c r="G11" s="82">
        <v>107468.93470151245</v>
      </c>
      <c r="I11" s="83">
        <v>34362.008485312297</v>
      </c>
      <c r="J11" s="83">
        <v>38569.60136106483</v>
      </c>
      <c r="K11" s="83">
        <v>34537.324855135324</v>
      </c>
      <c r="M11" s="83">
        <v>55039.635773687434</v>
      </c>
      <c r="N11" s="83">
        <v>27283.896407241475</v>
      </c>
      <c r="O11" s="83">
        <v>25145.402520583535</v>
      </c>
      <c r="P11" s="71"/>
    </row>
    <row r="12" spans="1:16" ht="15">
      <c r="A12" s="73"/>
      <c r="B12" s="73" t="s">
        <v>19</v>
      </c>
      <c r="C12" s="79" t="s">
        <v>20</v>
      </c>
      <c r="D12" s="80">
        <v>40</v>
      </c>
      <c r="E12" s="80" t="s">
        <v>18</v>
      </c>
      <c r="F12" s="81">
        <v>667.91725677140425</v>
      </c>
      <c r="G12" s="82">
        <v>26716.690270856168</v>
      </c>
      <c r="I12" s="83">
        <v>13110.615482417292</v>
      </c>
      <c r="J12" s="83">
        <v>0</v>
      </c>
      <c r="K12" s="83">
        <v>13606.074788438877</v>
      </c>
      <c r="M12" s="83">
        <v>13682.808950051385</v>
      </c>
      <c r="N12" s="83">
        <v>6782.7545859551292</v>
      </c>
      <c r="O12" s="83">
        <v>6251.1267348496549</v>
      </c>
      <c r="P12" s="71"/>
    </row>
    <row r="13" spans="1:16" ht="15">
      <c r="A13" s="73"/>
      <c r="B13" s="73" t="s">
        <v>21</v>
      </c>
      <c r="C13" s="79" t="s">
        <v>22</v>
      </c>
      <c r="D13" s="80">
        <v>60</v>
      </c>
      <c r="E13" s="80" t="s">
        <v>18</v>
      </c>
      <c r="F13" s="81">
        <v>2422.9230472932422</v>
      </c>
      <c r="G13" s="82">
        <v>145375.38283759454</v>
      </c>
      <c r="I13" s="83">
        <v>41466.132688575621</v>
      </c>
      <c r="J13" s="83">
        <v>33538.783792230286</v>
      </c>
      <c r="K13" s="83">
        <v>70370.466356788631</v>
      </c>
      <c r="M13" s="83">
        <v>74453.218914516416</v>
      </c>
      <c r="N13" s="83">
        <v>36907.473741322741</v>
      </c>
      <c r="O13" s="83">
        <v>34014.690181755388</v>
      </c>
      <c r="P13" s="71"/>
    </row>
    <row r="14" spans="1:16" ht="15">
      <c r="A14" s="73"/>
      <c r="B14" s="73" t="s">
        <v>23</v>
      </c>
      <c r="C14" s="79" t="s">
        <v>24</v>
      </c>
      <c r="D14" s="80">
        <v>63</v>
      </c>
      <c r="E14" s="80" t="s">
        <v>18</v>
      </c>
      <c r="F14" s="81">
        <v>966.5267692851819</v>
      </c>
      <c r="G14" s="82">
        <v>60891.186464966457</v>
      </c>
      <c r="I14" s="83">
        <v>18568.290299516586</v>
      </c>
      <c r="J14" s="83">
        <v>20809.290852906517</v>
      </c>
      <c r="K14" s="83">
        <v>21513.605312543354</v>
      </c>
      <c r="M14" s="83">
        <v>30445.593232483228</v>
      </c>
      <c r="N14" s="83">
        <v>30445.593232483228</v>
      </c>
      <c r="O14" s="83">
        <v>0</v>
      </c>
      <c r="P14" s="71"/>
    </row>
    <row r="15" spans="1:16" ht="15">
      <c r="A15" s="73"/>
      <c r="B15" s="73" t="s">
        <v>25</v>
      </c>
      <c r="C15" s="79" t="s">
        <v>26</v>
      </c>
      <c r="D15" s="80">
        <v>21</v>
      </c>
      <c r="E15" s="80" t="s">
        <v>18</v>
      </c>
      <c r="F15" s="81">
        <v>1353.7472730682043</v>
      </c>
      <c r="G15" s="82">
        <v>28428.69273443229</v>
      </c>
      <c r="I15" s="83">
        <v>4486.5745772969876</v>
      </c>
      <c r="J15" s="83">
        <v>19437.249697769825</v>
      </c>
      <c r="K15" s="83">
        <v>4504.8684593654771</v>
      </c>
      <c r="M15" s="83">
        <v>14559.601786051826</v>
      </c>
      <c r="N15" s="83">
        <v>7217.3927257569903</v>
      </c>
      <c r="O15" s="83">
        <v>6651.6982226234741</v>
      </c>
      <c r="P15" s="71"/>
    </row>
    <row r="16" spans="1:16" ht="15">
      <c r="A16" s="73"/>
      <c r="B16" s="73" t="s">
        <v>27</v>
      </c>
      <c r="C16" s="79" t="s">
        <v>28</v>
      </c>
      <c r="D16" s="80">
        <v>6</v>
      </c>
      <c r="E16" s="80" t="s">
        <v>18</v>
      </c>
      <c r="F16" s="81">
        <v>2210.5107499424503</v>
      </c>
      <c r="G16" s="82">
        <v>13263.064499654702</v>
      </c>
      <c r="I16" s="83">
        <v>8689.5939825323912</v>
      </c>
      <c r="J16" s="83">
        <v>4573.4705171223113</v>
      </c>
      <c r="K16" s="83">
        <v>0</v>
      </c>
      <c r="M16" s="83">
        <v>6792.6070108671638</v>
      </c>
      <c r="N16" s="83">
        <v>3367.1877259805779</v>
      </c>
      <c r="O16" s="83">
        <v>3103.2697628069618</v>
      </c>
      <c r="P16" s="71"/>
    </row>
    <row r="17" spans="1:20" ht="15">
      <c r="A17" s="73"/>
      <c r="B17" s="73" t="s">
        <v>29</v>
      </c>
      <c r="C17" s="79" t="s">
        <v>30</v>
      </c>
      <c r="D17" s="80">
        <v>2</v>
      </c>
      <c r="E17" s="80" t="s">
        <v>18</v>
      </c>
      <c r="F17" s="81">
        <v>1981.837224086335</v>
      </c>
      <c r="G17" s="82">
        <v>3963.6744481726701</v>
      </c>
      <c r="I17" s="83">
        <v>0</v>
      </c>
      <c r="J17" s="83">
        <v>3963.6744481726701</v>
      </c>
      <c r="K17" s="83">
        <v>0</v>
      </c>
      <c r="M17" s="83">
        <v>2029.9745089947846</v>
      </c>
      <c r="N17" s="83">
        <v>1006.2859870746554</v>
      </c>
      <c r="O17" s="83">
        <v>927.41395210322992</v>
      </c>
      <c r="P17" s="71"/>
    </row>
    <row r="18" spans="1:20" ht="15">
      <c r="A18" s="73"/>
      <c r="B18" s="73" t="s">
        <v>31</v>
      </c>
      <c r="C18" s="79" t="s">
        <v>32</v>
      </c>
      <c r="D18" s="80">
        <v>21</v>
      </c>
      <c r="E18" s="80" t="s">
        <v>18</v>
      </c>
      <c r="F18" s="81">
        <v>891.31858744805925</v>
      </c>
      <c r="G18" s="82">
        <v>18717.690336409243</v>
      </c>
      <c r="I18" s="83">
        <v>6140.6464143228895</v>
      </c>
      <c r="J18" s="83">
        <v>6311.3893136287898</v>
      </c>
      <c r="K18" s="83">
        <v>6265.6546084575675</v>
      </c>
      <c r="M18" s="83">
        <v>9586.1642390146008</v>
      </c>
      <c r="N18" s="83">
        <v>4751.9920574240832</v>
      </c>
      <c r="O18" s="83">
        <v>4379.5340399705601</v>
      </c>
      <c r="P18" s="71"/>
    </row>
    <row r="19" spans="1:20" ht="15">
      <c r="A19" s="73"/>
      <c r="B19" s="73" t="s">
        <v>33</v>
      </c>
      <c r="C19" s="79" t="s">
        <v>34</v>
      </c>
      <c r="D19" s="80">
        <v>16</v>
      </c>
      <c r="E19" s="80" t="s">
        <v>18</v>
      </c>
      <c r="F19" s="81">
        <v>958.99959905908463</v>
      </c>
      <c r="G19" s="82">
        <v>15343.993584945354</v>
      </c>
      <c r="I19" s="83">
        <v>8662.1531594296575</v>
      </c>
      <c r="J19" s="83">
        <v>3109.9599516431717</v>
      </c>
      <c r="K19" s="83">
        <v>3571.8804738725257</v>
      </c>
      <c r="M19" s="83">
        <v>7858.3436280894275</v>
      </c>
      <c r="N19" s="83">
        <v>3895.4878691947706</v>
      </c>
      <c r="O19" s="83">
        <v>3590.1620876611573</v>
      </c>
      <c r="P19" s="71"/>
    </row>
    <row r="20" spans="1:20" ht="15">
      <c r="A20" s="73"/>
      <c r="B20" s="73" t="s">
        <v>35</v>
      </c>
      <c r="C20" s="79" t="s">
        <v>36</v>
      </c>
      <c r="D20" s="80">
        <v>18</v>
      </c>
      <c r="E20" s="80" t="s">
        <v>18</v>
      </c>
      <c r="F20" s="81">
        <v>1677.19327130691</v>
      </c>
      <c r="G20" s="82">
        <v>30189.478883524378</v>
      </c>
      <c r="I20" s="83">
        <v>24010.720214892135</v>
      </c>
      <c r="J20" s="83">
        <v>0</v>
      </c>
      <c r="K20" s="83">
        <v>6178.7586686322429</v>
      </c>
      <c r="M20" s="83">
        <v>15461.378923701432</v>
      </c>
      <c r="N20" s="83">
        <v>7664.4159238613074</v>
      </c>
      <c r="O20" s="83">
        <v>7063.6840359616399</v>
      </c>
      <c r="P20" s="71"/>
    </row>
    <row r="21" spans="1:20" ht="15">
      <c r="A21" s="73"/>
      <c r="B21" s="73" t="s">
        <v>37</v>
      </c>
      <c r="C21" s="79" t="s">
        <v>38</v>
      </c>
      <c r="D21" s="80">
        <v>28</v>
      </c>
      <c r="E21" s="80" t="s">
        <v>18</v>
      </c>
      <c r="F21" s="81">
        <v>370.61445011966151</v>
      </c>
      <c r="G21" s="82">
        <v>10377.204603350523</v>
      </c>
      <c r="I21" s="83">
        <v>2195.2658482187094</v>
      </c>
      <c r="J21" s="83">
        <v>3109.9599516431717</v>
      </c>
      <c r="K21" s="83">
        <v>5071.9788034886433</v>
      </c>
      <c r="M21" s="83">
        <v>5314.6294164336523</v>
      </c>
      <c r="N21" s="83">
        <v>2634.5341207758379</v>
      </c>
      <c r="O21" s="83">
        <v>2428.0410661410328</v>
      </c>
      <c r="P21" s="71"/>
    </row>
    <row r="22" spans="1:20" ht="15">
      <c r="A22" s="73"/>
      <c r="B22" s="73" t="s">
        <v>39</v>
      </c>
      <c r="C22" s="79" t="s">
        <v>40</v>
      </c>
      <c r="D22" s="80">
        <v>25</v>
      </c>
      <c r="E22" s="80" t="s">
        <v>18</v>
      </c>
      <c r="F22" s="81">
        <v>1958.0551773972986</v>
      </c>
      <c r="G22" s="82">
        <v>48951.379434932467</v>
      </c>
      <c r="I22" s="83">
        <v>0</v>
      </c>
      <c r="J22" s="83">
        <v>914.69410342446224</v>
      </c>
      <c r="K22" s="83">
        <v>48036.685331508008</v>
      </c>
      <c r="M22" s="83">
        <v>25070.18518608559</v>
      </c>
      <c r="N22" s="83">
        <v>12427.631940371994</v>
      </c>
      <c r="O22" s="83">
        <v>11453.56230847489</v>
      </c>
      <c r="P22" s="71"/>
      <c r="T22" s="60"/>
    </row>
    <row r="23" spans="1:20" ht="15">
      <c r="A23" s="73"/>
      <c r="B23" s="73" t="s">
        <v>41</v>
      </c>
      <c r="C23" s="79" t="s">
        <v>42</v>
      </c>
      <c r="D23" s="80">
        <v>1</v>
      </c>
      <c r="E23" s="80" t="s">
        <v>18</v>
      </c>
      <c r="F23" s="81">
        <v>844.56755549525349</v>
      </c>
      <c r="G23" s="82">
        <v>844.56755549525349</v>
      </c>
      <c r="I23" s="83">
        <v>844.56755549525349</v>
      </c>
      <c r="J23" s="83">
        <v>0</v>
      </c>
      <c r="K23" s="83">
        <v>0</v>
      </c>
      <c r="M23" s="83">
        <v>432.54072230119641</v>
      </c>
      <c r="N23" s="83">
        <v>214.41632186129195</v>
      </c>
      <c r="O23" s="83">
        <v>197.61051133276513</v>
      </c>
      <c r="P23" s="71"/>
      <c r="T23" s="60"/>
    </row>
    <row r="24" spans="1:20" ht="15">
      <c r="A24" s="73"/>
      <c r="B24" s="73" t="s">
        <v>43</v>
      </c>
      <c r="C24" s="79" t="s">
        <v>44</v>
      </c>
      <c r="D24" s="80">
        <v>2</v>
      </c>
      <c r="E24" s="80" t="s">
        <v>18</v>
      </c>
      <c r="F24" s="81">
        <v>914.69410342446224</v>
      </c>
      <c r="G24" s="82">
        <v>1829.3882068489245</v>
      </c>
      <c r="I24" s="83">
        <v>0</v>
      </c>
      <c r="J24" s="83">
        <v>1829.3882068489245</v>
      </c>
      <c r="K24" s="83">
        <v>0</v>
      </c>
      <c r="M24" s="83">
        <v>936.91131184374672</v>
      </c>
      <c r="N24" s="83">
        <v>464.4396863421486</v>
      </c>
      <c r="O24" s="83">
        <v>428.03720866302916</v>
      </c>
      <c r="P24" s="71"/>
      <c r="T24" s="60"/>
    </row>
    <row r="25" spans="1:20" s="78" customFormat="1" ht="15">
      <c r="A25" s="73"/>
      <c r="B25" s="73"/>
      <c r="C25" s="149" t="s">
        <v>45</v>
      </c>
      <c r="D25" s="150"/>
      <c r="E25" s="150"/>
      <c r="F25" s="151"/>
      <c r="G25" s="74">
        <f>SUM(G26:G36)</f>
        <v>146771.09889825099</v>
      </c>
      <c r="H25" s="75"/>
      <c r="I25" s="76">
        <f t="shared" ref="I25:K25" si="0">SUM(I26:I36)</f>
        <v>54424.299153755506</v>
      </c>
      <c r="J25" s="77">
        <f t="shared" si="0"/>
        <v>76796.999986279596</v>
      </c>
      <c r="K25" s="77">
        <f t="shared" si="0"/>
        <v>15549.799758215859</v>
      </c>
      <c r="L25" s="75"/>
      <c r="M25" s="76">
        <f t="shared" ref="M25:O25" si="1">SUM(M26:M36)</f>
        <v>75168.027373680699</v>
      </c>
      <c r="N25" s="77">
        <f t="shared" si="1"/>
        <v>37261.814021317507</v>
      </c>
      <c r="O25" s="77">
        <f t="shared" si="1"/>
        <v>34341.25750325276</v>
      </c>
      <c r="P25" s="71"/>
    </row>
    <row r="26" spans="1:20" ht="15">
      <c r="A26" s="73"/>
      <c r="B26" s="73" t="s">
        <v>46</v>
      </c>
      <c r="C26" s="79" t="s">
        <v>47</v>
      </c>
      <c r="D26" s="80">
        <v>2</v>
      </c>
      <c r="E26" s="80" t="s">
        <v>18</v>
      </c>
      <c r="F26" s="81">
        <v>7774.8998791079293</v>
      </c>
      <c r="G26" s="82">
        <v>15549.799758215859</v>
      </c>
      <c r="H26" s="84"/>
      <c r="I26" s="83">
        <v>15549.799758215859</v>
      </c>
      <c r="J26" s="83">
        <v>0</v>
      </c>
      <c r="K26" s="83">
        <v>0</v>
      </c>
      <c r="L26" s="84"/>
      <c r="M26" s="83">
        <v>7963.7461506718473</v>
      </c>
      <c r="N26" s="83">
        <v>3947.7373339082633</v>
      </c>
      <c r="O26" s="83">
        <v>3638.3162736357481</v>
      </c>
      <c r="P26" s="71"/>
    </row>
    <row r="27" spans="1:20" ht="15">
      <c r="A27" s="73"/>
      <c r="B27" s="73" t="s">
        <v>48</v>
      </c>
      <c r="C27" s="79" t="s">
        <v>49</v>
      </c>
      <c r="D27" s="80">
        <v>2</v>
      </c>
      <c r="E27" s="80" t="s">
        <v>18</v>
      </c>
      <c r="F27" s="81">
        <v>7774.8998791079293</v>
      </c>
      <c r="G27" s="82">
        <v>15549.799758215859</v>
      </c>
      <c r="H27" s="84"/>
      <c r="I27" s="83">
        <v>15549.799758215859</v>
      </c>
      <c r="J27" s="83">
        <v>0</v>
      </c>
      <c r="K27" s="83">
        <v>0</v>
      </c>
      <c r="L27" s="84"/>
      <c r="M27" s="83">
        <v>7963.7461506718473</v>
      </c>
      <c r="N27" s="83">
        <v>3947.7373339082633</v>
      </c>
      <c r="O27" s="83">
        <v>3638.3162736357481</v>
      </c>
      <c r="P27" s="71"/>
    </row>
    <row r="28" spans="1:20" ht="15">
      <c r="A28" s="73"/>
      <c r="B28" s="73" t="s">
        <v>50</v>
      </c>
      <c r="C28" s="79" t="s">
        <v>51</v>
      </c>
      <c r="D28" s="80">
        <v>1</v>
      </c>
      <c r="E28" s="80" t="s">
        <v>18</v>
      </c>
      <c r="F28" s="81">
        <v>7774.8998791079293</v>
      </c>
      <c r="G28" s="82">
        <v>7774.8998791079293</v>
      </c>
      <c r="H28" s="84"/>
      <c r="I28" s="83">
        <v>7774.8998791079293</v>
      </c>
      <c r="J28" s="83">
        <v>0</v>
      </c>
      <c r="K28" s="83">
        <v>0</v>
      </c>
      <c r="L28" s="84"/>
      <c r="M28" s="83">
        <v>3981.8730753359237</v>
      </c>
      <c r="N28" s="83">
        <v>1973.8686669541316</v>
      </c>
      <c r="O28" s="83">
        <v>1819.158136817874</v>
      </c>
      <c r="P28" s="71"/>
    </row>
    <row r="29" spans="1:20" ht="15">
      <c r="A29" s="73"/>
      <c r="B29" s="73" t="s">
        <v>52</v>
      </c>
      <c r="C29" s="79" t="s">
        <v>53</v>
      </c>
      <c r="D29" s="80">
        <v>2</v>
      </c>
      <c r="E29" s="80" t="s">
        <v>18</v>
      </c>
      <c r="F29" s="81">
        <v>8532.9999984755104</v>
      </c>
      <c r="G29" s="82">
        <v>17065.999996951021</v>
      </c>
      <c r="H29" s="84"/>
      <c r="I29" s="83">
        <v>0</v>
      </c>
      <c r="J29" s="83">
        <v>17065.999996951021</v>
      </c>
      <c r="K29" s="83">
        <v>0</v>
      </c>
      <c r="L29" s="84"/>
      <c r="M29" s="83">
        <v>8740.2599323683062</v>
      </c>
      <c r="N29" s="83">
        <v>4332.6657819400716</v>
      </c>
      <c r="O29" s="83">
        <v>3993.0742826426426</v>
      </c>
      <c r="P29" s="71"/>
    </row>
    <row r="30" spans="1:20" ht="15">
      <c r="A30" s="73"/>
      <c r="B30" s="73" t="s">
        <v>54</v>
      </c>
      <c r="C30" s="79" t="s">
        <v>55</v>
      </c>
      <c r="D30" s="80">
        <v>4</v>
      </c>
      <c r="E30" s="80" t="s">
        <v>18</v>
      </c>
      <c r="F30" s="81">
        <v>8532.9999984755104</v>
      </c>
      <c r="G30" s="82">
        <v>34131.999993902042</v>
      </c>
      <c r="H30" s="84"/>
      <c r="I30" s="83">
        <v>0</v>
      </c>
      <c r="J30" s="83">
        <v>34131.999993902042</v>
      </c>
      <c r="K30" s="83">
        <v>0</v>
      </c>
      <c r="L30" s="84"/>
      <c r="M30" s="83">
        <v>17480.519864736612</v>
      </c>
      <c r="N30" s="83">
        <v>8665.3315638801432</v>
      </c>
      <c r="O30" s="83">
        <v>7986.1485652852853</v>
      </c>
      <c r="P30" s="71"/>
    </row>
    <row r="31" spans="1:20" ht="15">
      <c r="A31" s="73"/>
      <c r="B31" s="73" t="s">
        <v>56</v>
      </c>
      <c r="C31" s="79" t="s">
        <v>57</v>
      </c>
      <c r="D31" s="80">
        <v>1</v>
      </c>
      <c r="E31" s="80" t="s">
        <v>18</v>
      </c>
      <c r="F31" s="81">
        <v>8532.9999984755104</v>
      </c>
      <c r="G31" s="82">
        <v>8532.9999984755104</v>
      </c>
      <c r="I31" s="83">
        <v>0</v>
      </c>
      <c r="J31" s="83">
        <v>8532.9999984755104</v>
      </c>
      <c r="K31" s="83">
        <v>0</v>
      </c>
      <c r="M31" s="83">
        <v>4370.1299661841531</v>
      </c>
      <c r="N31" s="83">
        <v>2166.3328909700358</v>
      </c>
      <c r="O31" s="83">
        <v>1996.5371413213213</v>
      </c>
      <c r="P31" s="71"/>
    </row>
    <row r="32" spans="1:20" ht="15">
      <c r="A32" s="73"/>
      <c r="B32" s="73" t="s">
        <v>58</v>
      </c>
      <c r="C32" s="79" t="s">
        <v>59</v>
      </c>
      <c r="D32" s="80">
        <v>1</v>
      </c>
      <c r="E32" s="80" t="s">
        <v>18</v>
      </c>
      <c r="F32" s="81">
        <v>7774.8998791079293</v>
      </c>
      <c r="G32" s="82">
        <v>7774.8998791079293</v>
      </c>
      <c r="I32" s="83">
        <v>0</v>
      </c>
      <c r="J32" s="83">
        <v>0</v>
      </c>
      <c r="K32" s="83">
        <v>7774.8998791079293</v>
      </c>
      <c r="M32" s="83">
        <v>3981.8730753359237</v>
      </c>
      <c r="N32" s="83">
        <v>1973.8686669541316</v>
      </c>
      <c r="O32" s="83">
        <v>1819.158136817874</v>
      </c>
      <c r="P32" s="71"/>
    </row>
    <row r="33" spans="1:16" ht="15">
      <c r="A33" s="73"/>
      <c r="B33" s="73" t="s">
        <v>60</v>
      </c>
      <c r="C33" s="79" t="s">
        <v>61</v>
      </c>
      <c r="D33" s="80">
        <v>1</v>
      </c>
      <c r="E33" s="80" t="s">
        <v>18</v>
      </c>
      <c r="F33" s="81">
        <v>7774.8998791079293</v>
      </c>
      <c r="G33" s="82">
        <v>7774.8998791079293</v>
      </c>
      <c r="I33" s="83">
        <v>7774.8998791079293</v>
      </c>
      <c r="J33" s="83">
        <v>0</v>
      </c>
      <c r="K33" s="83">
        <v>0</v>
      </c>
      <c r="M33" s="83">
        <v>3981.8730753359237</v>
      </c>
      <c r="N33" s="83">
        <v>1973.8686669541316</v>
      </c>
      <c r="O33" s="83">
        <v>1819.158136817874</v>
      </c>
      <c r="P33" s="71"/>
    </row>
    <row r="34" spans="1:16" ht="15">
      <c r="A34" s="73"/>
      <c r="B34" s="73" t="s">
        <v>62</v>
      </c>
      <c r="C34" s="79" t="s">
        <v>63</v>
      </c>
      <c r="D34" s="80">
        <v>1</v>
      </c>
      <c r="E34" s="80" t="s">
        <v>18</v>
      </c>
      <c r="F34" s="81">
        <v>8532.9999984755104</v>
      </c>
      <c r="G34" s="82">
        <v>8532.9999984755104</v>
      </c>
      <c r="I34" s="83">
        <v>0</v>
      </c>
      <c r="J34" s="83">
        <v>8532.9999984755104</v>
      </c>
      <c r="K34" s="83">
        <v>0</v>
      </c>
      <c r="M34" s="83">
        <v>4370.1299661841531</v>
      </c>
      <c r="N34" s="83">
        <v>2166.3328909700358</v>
      </c>
      <c r="O34" s="83">
        <v>1996.5371413213213</v>
      </c>
      <c r="P34" s="71"/>
    </row>
    <row r="35" spans="1:16" ht="15">
      <c r="A35" s="73"/>
      <c r="B35" s="73" t="s">
        <v>64</v>
      </c>
      <c r="C35" s="79" t="s">
        <v>65</v>
      </c>
      <c r="D35" s="80">
        <v>1</v>
      </c>
      <c r="E35" s="80" t="s">
        <v>18</v>
      </c>
      <c r="F35" s="81">
        <v>7774.8998791079293</v>
      </c>
      <c r="G35" s="82">
        <v>7774.8998791079293</v>
      </c>
      <c r="I35" s="83">
        <v>0</v>
      </c>
      <c r="J35" s="83">
        <v>0</v>
      </c>
      <c r="K35" s="83">
        <v>7774.8998791079293</v>
      </c>
      <c r="M35" s="83">
        <v>3981.8730753359237</v>
      </c>
      <c r="N35" s="83">
        <v>1973.8686669541316</v>
      </c>
      <c r="O35" s="83">
        <v>1819.158136817874</v>
      </c>
      <c r="P35" s="71"/>
    </row>
    <row r="36" spans="1:16" ht="15">
      <c r="A36" s="73"/>
      <c r="B36" s="73" t="s">
        <v>66</v>
      </c>
      <c r="C36" s="79" t="s">
        <v>67</v>
      </c>
      <c r="D36" s="80">
        <v>2</v>
      </c>
      <c r="E36" s="80" t="s">
        <v>18</v>
      </c>
      <c r="F36" s="81">
        <v>8153.9499387917203</v>
      </c>
      <c r="G36" s="82">
        <v>16307.899877583441</v>
      </c>
      <c r="I36" s="83">
        <v>7774.8998791079293</v>
      </c>
      <c r="J36" s="83">
        <v>8532.9999984755104</v>
      </c>
      <c r="K36" s="83">
        <v>0</v>
      </c>
      <c r="M36" s="83">
        <v>8352.0030415200763</v>
      </c>
      <c r="N36" s="83">
        <v>4140.201557924167</v>
      </c>
      <c r="O36" s="83">
        <v>3815.6952781391956</v>
      </c>
      <c r="P36" s="71"/>
    </row>
    <row r="37" spans="1:16" ht="15">
      <c r="A37" s="85">
        <v>2</v>
      </c>
      <c r="B37" s="146" t="s">
        <v>68</v>
      </c>
      <c r="C37" s="147"/>
      <c r="D37" s="147"/>
      <c r="E37" s="147"/>
      <c r="F37" s="148"/>
      <c r="G37" s="68">
        <f>G38</f>
        <v>8460.9204566762764</v>
      </c>
      <c r="I37" s="86">
        <f t="shared" ref="I37:K37" si="2">I38</f>
        <v>0</v>
      </c>
      <c r="J37" s="87">
        <f t="shared" si="2"/>
        <v>8460.9204566762764</v>
      </c>
      <c r="K37" s="87">
        <f t="shared" si="2"/>
        <v>0</v>
      </c>
      <c r="M37" s="86">
        <f t="shared" ref="M37:O37" si="3">M38</f>
        <v>4333.2148172773286</v>
      </c>
      <c r="N37" s="87">
        <f t="shared" si="3"/>
        <v>2148.0335493324374</v>
      </c>
      <c r="O37" s="87">
        <f t="shared" si="3"/>
        <v>1979.67209006651</v>
      </c>
      <c r="P37" s="71"/>
    </row>
    <row r="38" spans="1:16" ht="15">
      <c r="A38" s="73"/>
      <c r="B38" s="73" t="s">
        <v>69</v>
      </c>
      <c r="C38" s="79" t="s">
        <v>70</v>
      </c>
      <c r="D38" s="80">
        <v>4</v>
      </c>
      <c r="E38" s="80" t="s">
        <v>71</v>
      </c>
      <c r="F38" s="81">
        <v>2115.2301141690691</v>
      </c>
      <c r="G38" s="82">
        <v>8460.9204566762764</v>
      </c>
      <c r="I38" s="83">
        <v>0</v>
      </c>
      <c r="J38" s="83">
        <v>8460.9204566762764</v>
      </c>
      <c r="K38" s="83">
        <v>0</v>
      </c>
      <c r="M38" s="83">
        <v>4333.2148172773286</v>
      </c>
      <c r="N38" s="83">
        <v>2148.0335493324374</v>
      </c>
      <c r="O38" s="83">
        <v>1979.67209006651</v>
      </c>
      <c r="P38" s="71"/>
    </row>
    <row r="39" spans="1:16" ht="15.75" customHeight="1">
      <c r="A39" s="85">
        <v>3</v>
      </c>
      <c r="B39" s="146" t="s">
        <v>72</v>
      </c>
      <c r="C39" s="147"/>
      <c r="D39" s="147"/>
      <c r="E39" s="147"/>
      <c r="F39" s="148"/>
      <c r="G39" s="68">
        <f>G40+G43+G45+G47+G52+G59+G65+G70</f>
        <v>473049.11628504109</v>
      </c>
      <c r="I39" s="86">
        <f>I40+I43+I45+I47+I52+I59+I65+I70</f>
        <v>184581.12310207324</v>
      </c>
      <c r="J39" s="87">
        <f>J40+J43+J45+J47+J52+J59+J65+J70</f>
        <v>134890.03344223276</v>
      </c>
      <c r="K39" s="87">
        <f>K40+K43+K45+K47+K52+K59+K65+K70</f>
        <v>153577.95974073504</v>
      </c>
      <c r="M39" s="86">
        <f>M40+M43+M45+M47+M52+M59+M65+M70</f>
        <v>242269.55571587101</v>
      </c>
      <c r="N39" s="87">
        <f>N40+N43+N45+N47+N52+N59+N65+N70</f>
        <v>120096.31546181638</v>
      </c>
      <c r="O39" s="87">
        <f>O40+O43+O45+O47+O52+O59+O65+O70</f>
        <v>110683.24510735364</v>
      </c>
      <c r="P39" s="71"/>
    </row>
    <row r="40" spans="1:16" s="78" customFormat="1" ht="15">
      <c r="A40" s="72"/>
      <c r="B40" s="73"/>
      <c r="C40" s="149" t="s">
        <v>73</v>
      </c>
      <c r="D40" s="150"/>
      <c r="E40" s="150"/>
      <c r="F40" s="151"/>
      <c r="G40" s="74">
        <f>SUM(G41:G42)</f>
        <v>92328.668439602552</v>
      </c>
      <c r="H40" s="75"/>
      <c r="I40" s="76">
        <f t="shared" ref="I40:K40" si="4">SUM(I41:I42)</f>
        <v>51100.910577979965</v>
      </c>
      <c r="J40" s="77">
        <f t="shared" si="4"/>
        <v>8232.2469308201617</v>
      </c>
      <c r="K40" s="77">
        <f t="shared" si="4"/>
        <v>32995.510930802418</v>
      </c>
      <c r="L40" s="75"/>
      <c r="M40" s="76">
        <f t="shared" ref="M40:O40" si="5">SUM(M41:M42)</f>
        <v>47285.629996235162</v>
      </c>
      <c r="N40" s="77">
        <f t="shared" si="5"/>
        <v>23440.130230389346</v>
      </c>
      <c r="O40" s="77">
        <f t="shared" si="5"/>
        <v>21602.908212978033</v>
      </c>
      <c r="P40" s="71"/>
    </row>
    <row r="41" spans="1:16" ht="15">
      <c r="A41" s="73"/>
      <c r="B41" s="73" t="s">
        <v>74</v>
      </c>
      <c r="C41" s="79" t="s">
        <v>75</v>
      </c>
      <c r="D41" s="80">
        <v>60</v>
      </c>
      <c r="E41" s="80" t="s">
        <v>18</v>
      </c>
      <c r="F41" s="81">
        <v>296.35165017514777</v>
      </c>
      <c r="G41" s="82">
        <v>17781.099010508868</v>
      </c>
      <c r="I41" s="83">
        <v>7195.5936136057699</v>
      </c>
      <c r="J41" s="83">
        <v>3201.429361985618</v>
      </c>
      <c r="K41" s="83">
        <v>7384.0760349174761</v>
      </c>
      <c r="M41" s="83">
        <v>9106.4940386024791</v>
      </c>
      <c r="N41" s="83">
        <v>4514.213011946792</v>
      </c>
      <c r="O41" s="83">
        <v>4160.3919599595938</v>
      </c>
      <c r="P41" s="71"/>
    </row>
    <row r="42" spans="1:16" ht="15">
      <c r="A42" s="73"/>
      <c r="B42" s="73" t="s">
        <v>76</v>
      </c>
      <c r="C42" s="79" t="s">
        <v>77</v>
      </c>
      <c r="D42" s="80">
        <v>91</v>
      </c>
      <c r="E42" s="80" t="s">
        <v>18</v>
      </c>
      <c r="F42" s="81">
        <v>819.20405966037015</v>
      </c>
      <c r="G42" s="82">
        <v>74547.569429093681</v>
      </c>
      <c r="I42" s="83">
        <v>43905.316964374193</v>
      </c>
      <c r="J42" s="83">
        <v>5030.8175688345427</v>
      </c>
      <c r="K42" s="83">
        <v>25611.43489588494</v>
      </c>
      <c r="M42" s="83">
        <v>38179.135957632679</v>
      </c>
      <c r="N42" s="83">
        <v>18925.917218442555</v>
      </c>
      <c r="O42" s="83">
        <v>17442.516253018439</v>
      </c>
      <c r="P42" s="71"/>
    </row>
    <row r="43" spans="1:16" s="78" customFormat="1" ht="15">
      <c r="A43" s="73"/>
      <c r="B43" s="73"/>
      <c r="C43" s="149" t="s">
        <v>78</v>
      </c>
      <c r="D43" s="150"/>
      <c r="E43" s="150"/>
      <c r="F43" s="151"/>
      <c r="G43" s="74">
        <f>G44</f>
        <v>79101.221573975112</v>
      </c>
      <c r="H43" s="75"/>
      <c r="I43" s="76">
        <f t="shared" ref="I43:K43" si="6">I44</f>
        <v>34544.947305997193</v>
      </c>
      <c r="J43" s="77">
        <f t="shared" si="6"/>
        <v>20961.739870143931</v>
      </c>
      <c r="K43" s="77">
        <f t="shared" si="6"/>
        <v>23594.534397834006</v>
      </c>
      <c r="L43" s="75"/>
      <c r="M43" s="76">
        <f t="shared" ref="M43:O43" si="7">M44</f>
        <v>40511.264364697068</v>
      </c>
      <c r="N43" s="77">
        <f t="shared" si="7"/>
        <v>20081.985004362556</v>
      </c>
      <c r="O43" s="77">
        <f t="shared" si="7"/>
        <v>18507.972204915499</v>
      </c>
      <c r="P43" s="71"/>
    </row>
    <row r="44" spans="1:16" ht="15">
      <c r="A44" s="73"/>
      <c r="B44" s="73" t="s">
        <v>79</v>
      </c>
      <c r="C44" s="79" t="s">
        <v>80</v>
      </c>
      <c r="D44" s="80">
        <v>72</v>
      </c>
      <c r="E44" s="80" t="s">
        <v>18</v>
      </c>
      <c r="F44" s="81">
        <v>1098.628077416321</v>
      </c>
      <c r="G44" s="82">
        <v>79101.221573975112</v>
      </c>
      <c r="I44" s="83">
        <v>34544.947305997193</v>
      </c>
      <c r="J44" s="83">
        <v>20961.739870143931</v>
      </c>
      <c r="K44" s="83">
        <v>23594.534397834006</v>
      </c>
      <c r="M44" s="83">
        <v>40511.264364697068</v>
      </c>
      <c r="N44" s="83">
        <v>20081.985004362556</v>
      </c>
      <c r="O44" s="83">
        <v>18507.972204915499</v>
      </c>
      <c r="P44" s="71"/>
    </row>
    <row r="45" spans="1:16" s="78" customFormat="1" ht="15">
      <c r="A45" s="73"/>
      <c r="B45" s="73"/>
      <c r="C45" s="149" t="s">
        <v>81</v>
      </c>
      <c r="D45" s="150"/>
      <c r="E45" s="150"/>
      <c r="F45" s="151"/>
      <c r="G45" s="74">
        <f>G46</f>
        <v>67195.35743958762</v>
      </c>
      <c r="H45" s="75"/>
      <c r="I45" s="76">
        <f t="shared" ref="I45:K45" si="8">I46</f>
        <v>15269.293566499022</v>
      </c>
      <c r="J45" s="77">
        <f t="shared" si="8"/>
        <v>25230.312352791418</v>
      </c>
      <c r="K45" s="77">
        <f t="shared" si="8"/>
        <v>26695.751520297188</v>
      </c>
      <c r="L45" s="75"/>
      <c r="M45" s="76">
        <f t="shared" ref="M45:O45" si="9">M46</f>
        <v>34413.740207155817</v>
      </c>
      <c r="N45" s="77">
        <f t="shared" si="9"/>
        <v>17059.359307145623</v>
      </c>
      <c r="O45" s="77">
        <f t="shared" si="9"/>
        <v>15722.257925286192</v>
      </c>
      <c r="P45" s="71"/>
    </row>
    <row r="46" spans="1:16" ht="15">
      <c r="A46" s="73"/>
      <c r="B46" s="73" t="s">
        <v>82</v>
      </c>
      <c r="C46" s="79" t="s">
        <v>83</v>
      </c>
      <c r="D46" s="80">
        <v>72</v>
      </c>
      <c r="E46" s="80" t="s">
        <v>18</v>
      </c>
      <c r="F46" s="81">
        <v>933.26885332760583</v>
      </c>
      <c r="G46" s="82">
        <v>67195.35743958762</v>
      </c>
      <c r="H46" s="84"/>
      <c r="I46" s="83">
        <v>15269.293566499022</v>
      </c>
      <c r="J46" s="83">
        <v>25230.312352791418</v>
      </c>
      <c r="K46" s="83">
        <v>26695.751520297188</v>
      </c>
      <c r="L46" s="84"/>
      <c r="M46" s="83">
        <v>34413.740207155817</v>
      </c>
      <c r="N46" s="83">
        <v>17059.359307145623</v>
      </c>
      <c r="O46" s="83">
        <v>15722.257925286192</v>
      </c>
      <c r="P46" s="71"/>
    </row>
    <row r="47" spans="1:16" s="78" customFormat="1" ht="15">
      <c r="A47" s="73"/>
      <c r="B47" s="73"/>
      <c r="C47" s="149" t="s">
        <v>84</v>
      </c>
      <c r="D47" s="150"/>
      <c r="E47" s="150"/>
      <c r="F47" s="151"/>
      <c r="G47" s="74">
        <f>SUM(G48:G51)</f>
        <v>126069.2392946489</v>
      </c>
      <c r="H47" s="75"/>
      <c r="I47" s="76">
        <f t="shared" ref="I47:K47" si="10">SUM(I48:I51)</f>
        <v>54637.727777887878</v>
      </c>
      <c r="J47" s="77">
        <f t="shared" si="10"/>
        <v>30466.936094896468</v>
      </c>
      <c r="K47" s="77">
        <f t="shared" si="10"/>
        <v>40964.575421864538</v>
      </c>
      <c r="L47" s="75"/>
      <c r="M47" s="76">
        <f t="shared" ref="M47:O47" si="11">SUM(M48:M51)</f>
        <v>64565.681536858734</v>
      </c>
      <c r="N47" s="77">
        <f t="shared" si="11"/>
        <v>32006.086918125271</v>
      </c>
      <c r="O47" s="77">
        <f t="shared" si="11"/>
        <v>29497.470839664886</v>
      </c>
      <c r="P47" s="71"/>
    </row>
    <row r="48" spans="1:16" ht="15">
      <c r="A48" s="73"/>
      <c r="B48" s="73" t="s">
        <v>85</v>
      </c>
      <c r="C48" s="79" t="s">
        <v>86</v>
      </c>
      <c r="D48" s="80">
        <v>17</v>
      </c>
      <c r="E48" s="80" t="s">
        <v>18</v>
      </c>
      <c r="F48" s="81">
        <v>3587.9324586286998</v>
      </c>
      <c r="G48" s="82">
        <v>60994.851796687894</v>
      </c>
      <c r="H48" s="84"/>
      <c r="I48" s="83">
        <v>26526.128999309407</v>
      </c>
      <c r="J48" s="83">
        <v>16327.289746126653</v>
      </c>
      <c r="K48" s="83">
        <v>18141.433051251835</v>
      </c>
      <c r="L48" s="84"/>
      <c r="M48" s="83">
        <v>31238.184655723584</v>
      </c>
      <c r="N48" s="83">
        <v>15485.193208791139</v>
      </c>
      <c r="O48" s="83">
        <v>14271.473932173163</v>
      </c>
      <c r="P48" s="71"/>
    </row>
    <row r="49" spans="1:16" ht="15">
      <c r="A49" s="73"/>
      <c r="B49" s="73" t="s">
        <v>87</v>
      </c>
      <c r="C49" s="79" t="s">
        <v>88</v>
      </c>
      <c r="D49" s="80">
        <v>11</v>
      </c>
      <c r="E49" s="80" t="s">
        <v>18</v>
      </c>
      <c r="F49" s="81">
        <v>702.23560940178038</v>
      </c>
      <c r="G49" s="82">
        <v>7724.5917034195836</v>
      </c>
      <c r="H49" s="84"/>
      <c r="I49" s="83">
        <v>670.77567584460564</v>
      </c>
      <c r="J49" s="83">
        <v>0</v>
      </c>
      <c r="K49" s="83">
        <v>7053.8160275749779</v>
      </c>
      <c r="L49" s="84"/>
      <c r="M49" s="83">
        <v>3956.1080142602204</v>
      </c>
      <c r="N49" s="83">
        <v>1961.0965755797226</v>
      </c>
      <c r="O49" s="83">
        <v>1807.3871135796408</v>
      </c>
      <c r="P49" s="71"/>
    </row>
    <row r="50" spans="1:16" ht="15">
      <c r="A50" s="73"/>
      <c r="B50" s="73" t="s">
        <v>89</v>
      </c>
      <c r="C50" s="79" t="s">
        <v>90</v>
      </c>
      <c r="D50" s="80">
        <v>32</v>
      </c>
      <c r="E50" s="80" t="s">
        <v>18</v>
      </c>
      <c r="F50" s="81">
        <v>1059.091906939022</v>
      </c>
      <c r="G50" s="82">
        <v>33890.941022048704</v>
      </c>
      <c r="H50" s="84"/>
      <c r="I50" s="83">
        <v>17150.514439208666</v>
      </c>
      <c r="J50" s="83">
        <v>9642.4003402662056</v>
      </c>
      <c r="K50" s="83">
        <v>7098.0262425738265</v>
      </c>
      <c r="L50" s="84"/>
      <c r="M50" s="83">
        <v>17357.062811331944</v>
      </c>
      <c r="N50" s="83">
        <v>8604.1322225602544</v>
      </c>
      <c r="O50" s="83">
        <v>7929.745988156501</v>
      </c>
      <c r="P50" s="71"/>
    </row>
    <row r="51" spans="1:16" ht="15">
      <c r="A51" s="73"/>
      <c r="B51" s="73" t="s">
        <v>91</v>
      </c>
      <c r="C51" s="79" t="s">
        <v>92</v>
      </c>
      <c r="D51" s="80">
        <v>31</v>
      </c>
      <c r="E51" s="80" t="s">
        <v>18</v>
      </c>
      <c r="F51" s="81">
        <v>756.73725072557136</v>
      </c>
      <c r="G51" s="82">
        <v>23458.854772492712</v>
      </c>
      <c r="H51" s="84"/>
      <c r="I51" s="83">
        <v>10290.3086635252</v>
      </c>
      <c r="J51" s="83">
        <v>4497.2460085036064</v>
      </c>
      <c r="K51" s="83">
        <v>8671.3001004639027</v>
      </c>
      <c r="L51" s="84"/>
      <c r="M51" s="83">
        <v>12014.326055542979</v>
      </c>
      <c r="N51" s="83">
        <v>5955.6649111941524</v>
      </c>
      <c r="O51" s="83">
        <v>5488.8638057555781</v>
      </c>
      <c r="P51" s="71"/>
    </row>
    <row r="52" spans="1:16" s="78" customFormat="1" ht="15">
      <c r="A52" s="73"/>
      <c r="B52" s="73"/>
      <c r="C52" s="149" t="s">
        <v>93</v>
      </c>
      <c r="D52" s="150"/>
      <c r="E52" s="150"/>
      <c r="F52" s="151"/>
      <c r="G52" s="74">
        <f>SUM(G53:G58)</f>
        <v>44090.389503200247</v>
      </c>
      <c r="H52" s="75"/>
      <c r="I52" s="76">
        <f>SUM(I53:I58)</f>
        <v>11647.104916938153</v>
      </c>
      <c r="J52" s="77">
        <f>SUM(J53:J58)</f>
        <v>15869.942694414422</v>
      </c>
      <c r="K52" s="77">
        <f>SUM(K53:K58)</f>
        <v>16573.341891847667</v>
      </c>
      <c r="L52" s="75"/>
      <c r="M52" s="76">
        <f>SUM(M53:M58)</f>
        <v>22580.655387682011</v>
      </c>
      <c r="N52" s="77">
        <f>SUM(N53:N58)</f>
        <v>11193.53814291892</v>
      </c>
      <c r="O52" s="77">
        <f>SUM(O53:O58)</f>
        <v>10316.195972599313</v>
      </c>
      <c r="P52" s="71"/>
    </row>
    <row r="53" spans="1:16" ht="15">
      <c r="A53" s="73"/>
      <c r="B53" s="73" t="s">
        <v>94</v>
      </c>
      <c r="C53" s="79" t="s">
        <v>95</v>
      </c>
      <c r="D53" s="80">
        <v>3</v>
      </c>
      <c r="E53" s="80" t="s">
        <v>96</v>
      </c>
      <c r="F53" s="81">
        <v>3196.3477280777038</v>
      </c>
      <c r="G53" s="82">
        <v>9589.0431842331109</v>
      </c>
      <c r="I53" s="83">
        <v>1829.3882068489245</v>
      </c>
      <c r="J53" s="83">
        <v>5625.3687360604436</v>
      </c>
      <c r="K53" s="83">
        <v>2134.2862413237453</v>
      </c>
      <c r="M53" s="83">
        <v>4910.9767929143054</v>
      </c>
      <c r="N53" s="83">
        <v>2434.4380225767623</v>
      </c>
      <c r="O53" s="83">
        <v>2243.628368742045</v>
      </c>
      <c r="P53" s="71"/>
    </row>
    <row r="54" spans="1:16" ht="15">
      <c r="A54" s="73"/>
      <c r="B54" s="73" t="s">
        <v>97</v>
      </c>
      <c r="C54" s="79" t="s">
        <v>98</v>
      </c>
      <c r="D54" s="80">
        <v>3</v>
      </c>
      <c r="E54" s="80" t="s">
        <v>96</v>
      </c>
      <c r="F54" s="81">
        <v>2513.3761308541057</v>
      </c>
      <c r="G54" s="82">
        <v>7540.1283925623165</v>
      </c>
      <c r="I54" s="83">
        <v>2515.4087844172714</v>
      </c>
      <c r="J54" s="83">
        <v>3048.9803447482077</v>
      </c>
      <c r="K54" s="83">
        <v>1975.7392633968386</v>
      </c>
      <c r="M54" s="83">
        <v>3861.6361236493099</v>
      </c>
      <c r="N54" s="83">
        <v>1914.2655738735561</v>
      </c>
      <c r="O54" s="83">
        <v>1764.2266950394519</v>
      </c>
      <c r="P54" s="71"/>
    </row>
    <row r="55" spans="1:16" ht="15">
      <c r="A55" s="73"/>
      <c r="B55" s="73" t="s">
        <v>99</v>
      </c>
      <c r="C55" s="79" t="s">
        <v>100</v>
      </c>
      <c r="D55" s="80">
        <v>3</v>
      </c>
      <c r="E55" s="80" t="s">
        <v>96</v>
      </c>
      <c r="F55" s="81">
        <v>5228.404741139394</v>
      </c>
      <c r="G55" s="82">
        <v>15685.214223418181</v>
      </c>
      <c r="I55" s="83">
        <v>4253.3275809237493</v>
      </c>
      <c r="J55" s="83">
        <v>5671.1034412316658</v>
      </c>
      <c r="K55" s="83">
        <v>5760.783201262765</v>
      </c>
      <c r="M55" s="83">
        <v>8033.097939297325</v>
      </c>
      <c r="N55" s="83">
        <v>3982.115959237376</v>
      </c>
      <c r="O55" s="83">
        <v>3670.000324883481</v>
      </c>
      <c r="P55" s="71"/>
    </row>
    <row r="56" spans="1:16" ht="15">
      <c r="A56" s="73"/>
      <c r="B56" s="73" t="s">
        <v>101</v>
      </c>
      <c r="C56" s="79" t="s">
        <v>102</v>
      </c>
      <c r="D56" s="80">
        <v>3</v>
      </c>
      <c r="E56" s="80" t="s">
        <v>96</v>
      </c>
      <c r="F56" s="81">
        <v>2794.898649352524</v>
      </c>
      <c r="G56" s="82">
        <v>8384.6959480575715</v>
      </c>
      <c r="I56" s="83">
        <v>3048.9803447482077</v>
      </c>
      <c r="J56" s="83">
        <v>1524.4901723741038</v>
      </c>
      <c r="K56" s="83">
        <v>3811.2254309352597</v>
      </c>
      <c r="M56" s="83">
        <v>4294.1768459505065</v>
      </c>
      <c r="N56" s="83">
        <v>2128.6818957348478</v>
      </c>
      <c r="O56" s="83">
        <v>1961.8372063722172</v>
      </c>
      <c r="P56" s="71"/>
    </row>
    <row r="57" spans="1:16" ht="15">
      <c r="A57" s="73"/>
      <c r="B57" s="73" t="s">
        <v>103</v>
      </c>
      <c r="C57" s="79" t="s">
        <v>104</v>
      </c>
      <c r="D57" s="80">
        <v>1</v>
      </c>
      <c r="E57" s="80" t="s">
        <v>105</v>
      </c>
      <c r="F57" s="81">
        <v>2129.0626687420058</v>
      </c>
      <c r="G57" s="82">
        <v>2129.0626687420058</v>
      </c>
      <c r="I57" s="83">
        <v>0</v>
      </c>
      <c r="J57" s="83">
        <v>0</v>
      </c>
      <c r="K57" s="83">
        <v>2129.0626687420058</v>
      </c>
      <c r="M57" s="83">
        <v>1090.3879726023356</v>
      </c>
      <c r="N57" s="83">
        <v>540.52015552048124</v>
      </c>
      <c r="O57" s="83">
        <v>498.15454061918888</v>
      </c>
      <c r="P57" s="71"/>
    </row>
    <row r="58" spans="1:16" ht="15">
      <c r="A58" s="73"/>
      <c r="B58" s="73" t="s">
        <v>106</v>
      </c>
      <c r="C58" s="79" t="s">
        <v>107</v>
      </c>
      <c r="D58" s="80">
        <v>1</v>
      </c>
      <c r="E58" s="80" t="s">
        <v>105</v>
      </c>
      <c r="F58" s="81">
        <v>762.24508618705192</v>
      </c>
      <c r="G58" s="82">
        <v>762.24508618705192</v>
      </c>
      <c r="I58" s="83">
        <v>0</v>
      </c>
      <c r="J58" s="83">
        <v>0</v>
      </c>
      <c r="K58" s="83">
        <v>762.24508618705192</v>
      </c>
      <c r="M58" s="83">
        <v>390.37971326822782</v>
      </c>
      <c r="N58" s="83">
        <v>193.51653597589527</v>
      </c>
      <c r="O58" s="83">
        <v>178.34883694292884</v>
      </c>
      <c r="P58" s="71"/>
    </row>
    <row r="59" spans="1:16" s="78" customFormat="1" ht="15">
      <c r="A59" s="73"/>
      <c r="B59" s="73"/>
      <c r="C59" s="149" t="s">
        <v>108</v>
      </c>
      <c r="D59" s="150"/>
      <c r="E59" s="150"/>
      <c r="F59" s="151"/>
      <c r="G59" s="74">
        <f>SUM(G60:G64)</f>
        <v>23434.55150261374</v>
      </c>
      <c r="H59" s="75"/>
      <c r="I59" s="76">
        <f t="shared" ref="I59:K59" si="12">SUM(I60:I64)</f>
        <v>6958.7764136978494</v>
      </c>
      <c r="J59" s="77">
        <f t="shared" si="12"/>
        <v>16475.775088915889</v>
      </c>
      <c r="K59" s="77">
        <f t="shared" si="12"/>
        <v>0</v>
      </c>
      <c r="L59" s="75"/>
      <c r="M59" s="76">
        <f t="shared" ref="M59:O59" si="13">SUM(M60:M64)</f>
        <v>12001.879266841079</v>
      </c>
      <c r="N59" s="77">
        <f t="shared" si="13"/>
        <v>5949.4948686644047</v>
      </c>
      <c r="O59" s="77">
        <f t="shared" si="13"/>
        <v>5483.1773671082565</v>
      </c>
      <c r="P59" s="71"/>
    </row>
    <row r="60" spans="1:16" ht="15">
      <c r="A60" s="73"/>
      <c r="B60" s="73" t="s">
        <v>109</v>
      </c>
      <c r="C60" s="79" t="s">
        <v>110</v>
      </c>
      <c r="D60" s="80">
        <v>3</v>
      </c>
      <c r="E60" s="80" t="s">
        <v>111</v>
      </c>
      <c r="F60" s="81">
        <v>1619.5167264520896</v>
      </c>
      <c r="G60" s="82">
        <v>4858.5501793562689</v>
      </c>
      <c r="H60" s="84"/>
      <c r="I60" s="83">
        <v>3658.776413697849</v>
      </c>
      <c r="J60" s="83">
        <v>1199.7737656584197</v>
      </c>
      <c r="K60" s="83">
        <v>0</v>
      </c>
      <c r="L60" s="84"/>
      <c r="M60" s="83">
        <v>2488.280292371684</v>
      </c>
      <c r="N60" s="83">
        <v>1233.4744003103565</v>
      </c>
      <c r="O60" s="83">
        <v>1136.7954866742284</v>
      </c>
      <c r="P60" s="71"/>
    </row>
    <row r="61" spans="1:16" ht="15">
      <c r="A61" s="73"/>
      <c r="B61" s="73" t="s">
        <v>112</v>
      </c>
      <c r="C61" s="79" t="s">
        <v>113</v>
      </c>
      <c r="D61" s="80">
        <v>1</v>
      </c>
      <c r="E61" s="80" t="s">
        <v>111</v>
      </c>
      <c r="F61" s="81">
        <v>3963.6744481726701</v>
      </c>
      <c r="G61" s="82">
        <v>3963.6744481726701</v>
      </c>
      <c r="H61" s="84"/>
      <c r="I61" s="83">
        <v>0</v>
      </c>
      <c r="J61" s="83">
        <v>3963.6744481726701</v>
      </c>
      <c r="K61" s="83">
        <v>0</v>
      </c>
      <c r="L61" s="84"/>
      <c r="M61" s="83">
        <v>2029.9745089947846</v>
      </c>
      <c r="N61" s="83">
        <v>1006.2859870746554</v>
      </c>
      <c r="O61" s="83">
        <v>927.41395210322992</v>
      </c>
      <c r="P61" s="71"/>
    </row>
    <row r="62" spans="1:16" ht="15">
      <c r="A62" s="73"/>
      <c r="B62" s="73" t="s">
        <v>114</v>
      </c>
      <c r="C62" s="79" t="s">
        <v>115</v>
      </c>
      <c r="D62" s="80">
        <v>4</v>
      </c>
      <c r="E62" s="80" t="s">
        <v>111</v>
      </c>
      <c r="F62" s="81">
        <v>1199.9262146756571</v>
      </c>
      <c r="G62" s="82">
        <v>4799.7048587026284</v>
      </c>
      <c r="H62" s="84"/>
      <c r="I62" s="83">
        <v>0</v>
      </c>
      <c r="J62" s="83">
        <v>4799.7048587026284</v>
      </c>
      <c r="K62" s="83">
        <v>0</v>
      </c>
      <c r="L62" s="84"/>
      <c r="M62" s="83">
        <v>2458.1429785073769</v>
      </c>
      <c r="N62" s="83">
        <v>1218.5349237330172</v>
      </c>
      <c r="O62" s="83">
        <v>1123.0269564622342</v>
      </c>
      <c r="P62" s="71"/>
    </row>
    <row r="63" spans="1:16" ht="15">
      <c r="A63" s="73"/>
      <c r="B63" s="73" t="s">
        <v>116</v>
      </c>
      <c r="C63" s="79" t="s">
        <v>117</v>
      </c>
      <c r="D63" s="80">
        <v>2</v>
      </c>
      <c r="E63" s="80" t="s">
        <v>118</v>
      </c>
      <c r="F63" s="81">
        <v>3256.3110081910859</v>
      </c>
      <c r="G63" s="82">
        <v>6512.6220163821718</v>
      </c>
      <c r="H63" s="84"/>
      <c r="I63" s="83">
        <v>0</v>
      </c>
      <c r="J63" s="83">
        <v>6512.6220163821718</v>
      </c>
      <c r="K63" s="83">
        <v>0</v>
      </c>
      <c r="L63" s="84"/>
      <c r="M63" s="83">
        <v>3335.4042701637386</v>
      </c>
      <c r="N63" s="83">
        <v>1653.4052833780493</v>
      </c>
      <c r="O63" s="83">
        <v>1523.8124628403841</v>
      </c>
      <c r="P63" s="71"/>
    </row>
    <row r="64" spans="1:16" ht="15">
      <c r="A64" s="73"/>
      <c r="B64" s="73" t="s">
        <v>119</v>
      </c>
      <c r="C64" s="79" t="s">
        <v>120</v>
      </c>
      <c r="D64" s="80">
        <v>1</v>
      </c>
      <c r="E64" s="80" t="s">
        <v>18</v>
      </c>
      <c r="F64" s="81">
        <v>3300</v>
      </c>
      <c r="G64" s="82">
        <v>3300</v>
      </c>
      <c r="H64" s="84"/>
      <c r="I64" s="83">
        <v>3300</v>
      </c>
      <c r="J64" s="83">
        <v>0</v>
      </c>
      <c r="K64" s="83">
        <v>0</v>
      </c>
      <c r="L64" s="84"/>
      <c r="M64" s="83">
        <v>1690.0772168034937</v>
      </c>
      <c r="N64" s="83">
        <v>837.79427416832618</v>
      </c>
      <c r="O64" s="83">
        <v>772.12850902818025</v>
      </c>
      <c r="P64" s="71"/>
    </row>
    <row r="65" spans="1:16" s="78" customFormat="1" ht="15">
      <c r="A65" s="73"/>
      <c r="B65" s="73"/>
      <c r="C65" s="149" t="s">
        <v>121</v>
      </c>
      <c r="D65" s="150"/>
      <c r="E65" s="150"/>
      <c r="F65" s="151"/>
      <c r="G65" s="74">
        <f>SUM(G66:G69)</f>
        <v>22013.310323694997</v>
      </c>
      <c r="H65" s="75"/>
      <c r="I65" s="76">
        <f t="shared" ref="I65:K65" si="14">SUM(I66:I69)</f>
        <v>3587.5242838580375</v>
      </c>
      <c r="J65" s="77">
        <f t="shared" si="14"/>
        <v>13100.342959472446</v>
      </c>
      <c r="K65" s="77">
        <f t="shared" si="14"/>
        <v>5325.4430803645155</v>
      </c>
      <c r="L65" s="75"/>
      <c r="M65" s="76">
        <f t="shared" ref="M65:O65" si="15">SUM(M66:M69)</f>
        <v>11273.998255909715</v>
      </c>
      <c r="N65" s="77">
        <f t="shared" si="15"/>
        <v>5588.6743468733857</v>
      </c>
      <c r="O65" s="77">
        <f t="shared" si="15"/>
        <v>5150.6377209118991</v>
      </c>
      <c r="P65" s="71"/>
    </row>
    <row r="66" spans="1:16" ht="15">
      <c r="A66" s="73"/>
      <c r="B66" s="73" t="s">
        <v>122</v>
      </c>
      <c r="C66" s="79" t="s">
        <v>123</v>
      </c>
      <c r="D66" s="80">
        <v>3</v>
      </c>
      <c r="E66" s="80" t="s">
        <v>105</v>
      </c>
      <c r="F66" s="81">
        <v>3130.2864872748264</v>
      </c>
      <c r="G66" s="82">
        <v>9390.8594618244788</v>
      </c>
      <c r="H66" s="84"/>
      <c r="I66" s="83">
        <v>396.36744481726697</v>
      </c>
      <c r="J66" s="83">
        <v>5335.7156033093634</v>
      </c>
      <c r="K66" s="83">
        <v>3658.776413697849</v>
      </c>
      <c r="L66" s="84"/>
      <c r="M66" s="83">
        <v>4809.4780674645663</v>
      </c>
      <c r="N66" s="83">
        <v>2384.1237232230296</v>
      </c>
      <c r="O66" s="83">
        <v>2197.2576711368829</v>
      </c>
      <c r="P66" s="71"/>
    </row>
    <row r="67" spans="1:16" ht="15">
      <c r="A67" s="73"/>
      <c r="B67" s="73" t="s">
        <v>124</v>
      </c>
      <c r="C67" s="79" t="s">
        <v>125</v>
      </c>
      <c r="D67" s="80">
        <v>1</v>
      </c>
      <c r="E67" s="80" t="s">
        <v>105</v>
      </c>
      <c r="F67" s="81">
        <v>1524.4901723741038</v>
      </c>
      <c r="G67" s="82">
        <v>1524.4901723741038</v>
      </c>
      <c r="H67" s="84"/>
      <c r="I67" s="83">
        <v>1524.4901723741038</v>
      </c>
      <c r="J67" s="83">
        <v>0</v>
      </c>
      <c r="K67" s="83">
        <v>0</v>
      </c>
      <c r="L67" s="84"/>
      <c r="M67" s="83">
        <v>780.75942653645563</v>
      </c>
      <c r="N67" s="83">
        <v>387.03307195179053</v>
      </c>
      <c r="O67" s="83">
        <v>356.69767388585768</v>
      </c>
      <c r="P67" s="71"/>
    </row>
    <row r="68" spans="1:16" ht="15">
      <c r="A68" s="73"/>
      <c r="B68" s="73" t="s">
        <v>126</v>
      </c>
      <c r="C68" s="79" t="s">
        <v>127</v>
      </c>
      <c r="D68" s="80">
        <v>1</v>
      </c>
      <c r="E68" s="80" t="s">
        <v>105</v>
      </c>
      <c r="F68" s="81">
        <v>6097.9606894964154</v>
      </c>
      <c r="G68" s="82">
        <v>6097.9606894964154</v>
      </c>
      <c r="H68" s="84"/>
      <c r="I68" s="83">
        <v>0</v>
      </c>
      <c r="J68" s="83">
        <v>6097.9606894964154</v>
      </c>
      <c r="K68" s="83">
        <v>0</v>
      </c>
      <c r="L68" s="84"/>
      <c r="M68" s="83">
        <v>3123.0377061458225</v>
      </c>
      <c r="N68" s="83">
        <v>1548.1322878071621</v>
      </c>
      <c r="O68" s="83">
        <v>1426.7906955434307</v>
      </c>
      <c r="P68" s="71"/>
    </row>
    <row r="69" spans="1:16" ht="15">
      <c r="A69" s="73"/>
      <c r="B69" s="73" t="s">
        <v>128</v>
      </c>
      <c r="C69" s="79" t="s">
        <v>129</v>
      </c>
      <c r="D69" s="80">
        <v>1</v>
      </c>
      <c r="E69" s="80" t="s">
        <v>105</v>
      </c>
      <c r="F69" s="81">
        <v>5000</v>
      </c>
      <c r="G69" s="82">
        <v>5000</v>
      </c>
      <c r="H69" s="84"/>
      <c r="I69" s="83">
        <v>1666.6666666666667</v>
      </c>
      <c r="J69" s="83">
        <v>1666.6666666666667</v>
      </c>
      <c r="K69" s="83">
        <v>1666.6666666666667</v>
      </c>
      <c r="L69" s="84"/>
      <c r="M69" s="83">
        <v>2560.7230557628691</v>
      </c>
      <c r="N69" s="83">
        <v>1269.3852638914034</v>
      </c>
      <c r="O69" s="83">
        <v>1169.8916803457278</v>
      </c>
      <c r="P69" s="71"/>
    </row>
    <row r="70" spans="1:16" s="78" customFormat="1" ht="15">
      <c r="A70" s="73"/>
      <c r="B70" s="73"/>
      <c r="C70" s="149" t="s">
        <v>130</v>
      </c>
      <c r="D70" s="150"/>
      <c r="E70" s="150"/>
      <c r="F70" s="151"/>
      <c r="G70" s="74">
        <f>SUM(G71:G75)</f>
        <v>18816.378207717884</v>
      </c>
      <c r="H70" s="75"/>
      <c r="I70" s="76">
        <f>SUM(I71:I75)</f>
        <v>6834.838259215162</v>
      </c>
      <c r="J70" s="77">
        <f>SUM(J71:J75)</f>
        <v>4552.7374507780241</v>
      </c>
      <c r="K70" s="77">
        <f>SUM(K71:K75)</f>
        <v>7428.8024977246987</v>
      </c>
      <c r="L70" s="75"/>
      <c r="M70" s="76">
        <f>SUM(M71:M75)</f>
        <v>9636.7067004914406</v>
      </c>
      <c r="N70" s="77">
        <f>SUM(N71:N75)</f>
        <v>4777.0466433368829</v>
      </c>
      <c r="O70" s="77">
        <f>SUM(O71:O75)</f>
        <v>4402.6248638895613</v>
      </c>
      <c r="P70" s="71"/>
    </row>
    <row r="71" spans="1:16" ht="15">
      <c r="A71" s="73"/>
      <c r="B71" s="73" t="s">
        <v>131</v>
      </c>
      <c r="C71" s="79" t="s">
        <v>132</v>
      </c>
      <c r="D71" s="80">
        <v>3</v>
      </c>
      <c r="E71" s="80" t="s">
        <v>105</v>
      </c>
      <c r="F71" s="81">
        <v>553.89809596259101</v>
      </c>
      <c r="G71" s="82">
        <v>1661.694287887773</v>
      </c>
      <c r="H71" s="84"/>
      <c r="I71" s="83">
        <v>1097.6329241093547</v>
      </c>
      <c r="J71" s="83">
        <v>167.69391896115141</v>
      </c>
      <c r="K71" s="83">
        <v>396.36744481726697</v>
      </c>
      <c r="L71" s="84"/>
      <c r="M71" s="83">
        <v>851.02777492473649</v>
      </c>
      <c r="N71" s="83">
        <v>421.86604842745169</v>
      </c>
      <c r="O71" s="83">
        <v>388.80046453558487</v>
      </c>
      <c r="P71" s="71"/>
    </row>
    <row r="72" spans="1:16" ht="15">
      <c r="A72" s="73"/>
      <c r="B72" s="73" t="s">
        <v>133</v>
      </c>
      <c r="C72" s="79" t="s">
        <v>134</v>
      </c>
      <c r="D72" s="80">
        <v>2</v>
      </c>
      <c r="E72" s="80" t="s">
        <v>96</v>
      </c>
      <c r="F72" s="81">
        <v>2181.5454366673425</v>
      </c>
      <c r="G72" s="82">
        <v>4363.0908733346851</v>
      </c>
      <c r="H72" s="84"/>
      <c r="I72" s="83">
        <v>2853.8456026843223</v>
      </c>
      <c r="J72" s="83">
        <v>1509.2452706503627</v>
      </c>
      <c r="K72" s="83">
        <v>0</v>
      </c>
      <c r="L72" s="84"/>
      <c r="M72" s="83">
        <v>2234.5334787473357</v>
      </c>
      <c r="N72" s="83">
        <v>1107.6886519260245</v>
      </c>
      <c r="O72" s="83">
        <v>1020.8687426613246</v>
      </c>
      <c r="P72" s="71"/>
    </row>
    <row r="73" spans="1:16" ht="15">
      <c r="A73" s="73"/>
      <c r="B73" s="73" t="s">
        <v>135</v>
      </c>
      <c r="C73" s="79" t="s">
        <v>136</v>
      </c>
      <c r="D73" s="80">
        <v>2</v>
      </c>
      <c r="E73" s="80" t="s">
        <v>96</v>
      </c>
      <c r="F73" s="81">
        <v>54.881646205467739</v>
      </c>
      <c r="G73" s="82">
        <v>109.76329241093548</v>
      </c>
      <c r="H73" s="84"/>
      <c r="I73" s="83">
        <v>109.76329241093548</v>
      </c>
      <c r="J73" s="83">
        <v>0</v>
      </c>
      <c r="K73" s="83">
        <v>0</v>
      </c>
      <c r="L73" s="84"/>
      <c r="M73" s="83">
        <v>56.21467871062481</v>
      </c>
      <c r="N73" s="83">
        <v>27.866381180528919</v>
      </c>
      <c r="O73" s="83">
        <v>25.682232519781753</v>
      </c>
      <c r="P73" s="71"/>
    </row>
    <row r="74" spans="1:16" ht="15">
      <c r="A74" s="73"/>
      <c r="B74" s="73" t="s">
        <v>137</v>
      </c>
      <c r="C74" s="79" t="s">
        <v>138</v>
      </c>
      <c r="D74" s="80">
        <v>3</v>
      </c>
      <c r="E74" s="80" t="s">
        <v>96</v>
      </c>
      <c r="F74" s="81">
        <v>2702.786412320726</v>
      </c>
      <c r="G74" s="82">
        <v>8108.3592369621783</v>
      </c>
      <c r="H74" s="84"/>
      <c r="I74" s="83">
        <v>2316.2493882983185</v>
      </c>
      <c r="J74" s="83">
        <v>2723.349243929099</v>
      </c>
      <c r="K74" s="83">
        <v>3068.7606047347617</v>
      </c>
      <c r="L74" s="84"/>
      <c r="M74" s="83">
        <v>4152.652488499376</v>
      </c>
      <c r="N74" s="83">
        <v>2058.5263459475063</v>
      </c>
      <c r="O74" s="83">
        <v>1897.1804025152971</v>
      </c>
      <c r="P74" s="71"/>
    </row>
    <row r="75" spans="1:16" ht="15">
      <c r="A75" s="73"/>
      <c r="B75" s="73" t="s">
        <v>139</v>
      </c>
      <c r="C75" s="79" t="s">
        <v>140</v>
      </c>
      <c r="D75" s="80">
        <v>3</v>
      </c>
      <c r="E75" s="80" t="s">
        <v>96</v>
      </c>
      <c r="F75" s="81">
        <v>1524.4901723741038</v>
      </c>
      <c r="G75" s="82">
        <v>4573.4705171223113</v>
      </c>
      <c r="H75" s="84"/>
      <c r="I75" s="83">
        <v>457.34705171223112</v>
      </c>
      <c r="J75" s="83">
        <v>152.44901723741037</v>
      </c>
      <c r="K75" s="83">
        <v>3963.6744481726701</v>
      </c>
      <c r="L75" s="84"/>
      <c r="M75" s="83">
        <v>2342.278279609367</v>
      </c>
      <c r="N75" s="83">
        <v>1161.0992158553715</v>
      </c>
      <c r="O75" s="83">
        <v>1070.093021657573</v>
      </c>
      <c r="P75" s="71"/>
    </row>
    <row r="76" spans="1:16" ht="15.75" customHeight="1">
      <c r="A76" s="85">
        <v>4</v>
      </c>
      <c r="B76" s="146" t="s">
        <v>141</v>
      </c>
      <c r="C76" s="147"/>
      <c r="D76" s="147"/>
      <c r="E76" s="147"/>
      <c r="F76" s="148"/>
      <c r="G76" s="68">
        <f>G77+G95+G103+G111</f>
        <v>755091.35050010902</v>
      </c>
      <c r="I76" s="86">
        <f t="shared" ref="I76:K76" si="16">I77+I95+I103+I111</f>
        <v>215363.50705915177</v>
      </c>
      <c r="J76" s="87">
        <f t="shared" si="16"/>
        <v>260729.74295571202</v>
      </c>
      <c r="K76" s="87">
        <f t="shared" si="16"/>
        <v>278998.10048524529</v>
      </c>
      <c r="M76" s="86">
        <f t="shared" ref="M76:O76" si="17">M77+M95+M103+M111</f>
        <v>386715.96608655021</v>
      </c>
      <c r="N76" s="87">
        <f t="shared" si="17"/>
        <v>191700.3666433394</v>
      </c>
      <c r="O76" s="87">
        <f t="shared" si="17"/>
        <v>176675.01777021948</v>
      </c>
      <c r="P76" s="71"/>
    </row>
    <row r="77" spans="1:16" s="78" customFormat="1" ht="32.25" customHeight="1">
      <c r="A77" s="72"/>
      <c r="B77" s="73"/>
      <c r="C77" s="152" t="s">
        <v>142</v>
      </c>
      <c r="D77" s="153"/>
      <c r="E77" s="153"/>
      <c r="F77" s="154"/>
      <c r="G77" s="74">
        <f>SUM(G78:G94)</f>
        <v>363457.1427700292</v>
      </c>
      <c r="H77" s="75"/>
      <c r="I77" s="76">
        <f t="shared" ref="I77:K77" si="18">SUM(I78:I94)</f>
        <v>84822.63319089514</v>
      </c>
      <c r="J77" s="77">
        <f t="shared" si="18"/>
        <v>112456.30430043433</v>
      </c>
      <c r="K77" s="77">
        <f t="shared" si="18"/>
        <v>166178.20527869969</v>
      </c>
      <c r="L77" s="75"/>
      <c r="M77" s="76">
        <f t="shared" ref="M77:O77" si="19">SUM(M78:M94)</f>
        <v>363457.1427700292</v>
      </c>
      <c r="N77" s="77">
        <f t="shared" si="19"/>
        <v>0</v>
      </c>
      <c r="O77" s="77">
        <f t="shared" si="19"/>
        <v>0</v>
      </c>
      <c r="P77" s="71"/>
    </row>
    <row r="78" spans="1:16" ht="28.5">
      <c r="A78" s="73"/>
      <c r="B78" s="73" t="s">
        <v>143</v>
      </c>
      <c r="C78" s="88" t="s">
        <v>144</v>
      </c>
      <c r="D78" s="80">
        <v>3</v>
      </c>
      <c r="E78" s="80" t="s">
        <v>145</v>
      </c>
      <c r="F78" s="81">
        <v>6164.2760119946879</v>
      </c>
      <c r="G78" s="82">
        <v>18492.828035984065</v>
      </c>
      <c r="I78" s="83">
        <v>2744.0823102733871</v>
      </c>
      <c r="J78" s="83">
        <v>3430.1028878417337</v>
      </c>
      <c r="K78" s="83">
        <v>12318.642837868945</v>
      </c>
      <c r="M78" s="83">
        <v>18492.828035984065</v>
      </c>
      <c r="N78" s="83">
        <v>0</v>
      </c>
      <c r="O78" s="83">
        <v>0</v>
      </c>
      <c r="P78" s="71"/>
    </row>
    <row r="79" spans="1:16" ht="15">
      <c r="A79" s="73"/>
      <c r="B79" s="73" t="s">
        <v>146</v>
      </c>
      <c r="C79" s="88" t="s">
        <v>147</v>
      </c>
      <c r="D79" s="80">
        <v>16</v>
      </c>
      <c r="E79" s="80" t="s">
        <v>18</v>
      </c>
      <c r="F79" s="81">
        <v>418.47255231669152</v>
      </c>
      <c r="G79" s="82">
        <v>6695.5608370670643</v>
      </c>
      <c r="I79" s="83">
        <v>0</v>
      </c>
      <c r="J79" s="83">
        <v>0</v>
      </c>
      <c r="K79" s="83">
        <v>6695.5608370670643</v>
      </c>
      <c r="M79" s="83">
        <v>6695.5608370670643</v>
      </c>
      <c r="N79" s="83">
        <v>0</v>
      </c>
      <c r="O79" s="83">
        <v>0</v>
      </c>
      <c r="P79" s="71"/>
    </row>
    <row r="80" spans="1:16" ht="15">
      <c r="A80" s="73"/>
      <c r="B80" s="73" t="s">
        <v>148</v>
      </c>
      <c r="C80" s="88" t="s">
        <v>149</v>
      </c>
      <c r="D80" s="80">
        <v>35</v>
      </c>
      <c r="E80" s="80" t="s">
        <v>150</v>
      </c>
      <c r="F80" s="81">
        <v>18.293882068489246</v>
      </c>
      <c r="G80" s="82">
        <v>640.28587239712363</v>
      </c>
      <c r="I80" s="83">
        <v>0</v>
      </c>
      <c r="J80" s="83">
        <v>0</v>
      </c>
      <c r="K80" s="83">
        <v>640.28587239712363</v>
      </c>
      <c r="M80" s="83">
        <v>640.28587239712363</v>
      </c>
      <c r="N80" s="83">
        <v>0</v>
      </c>
      <c r="O80" s="83">
        <v>0</v>
      </c>
      <c r="P80" s="71"/>
    </row>
    <row r="81" spans="1:16" ht="28.5">
      <c r="A81" s="73"/>
      <c r="B81" s="73" t="s">
        <v>151</v>
      </c>
      <c r="C81" s="88" t="s">
        <v>152</v>
      </c>
      <c r="D81" s="80">
        <v>3</v>
      </c>
      <c r="E81" s="80" t="s">
        <v>153</v>
      </c>
      <c r="F81" s="81">
        <v>1054.4390358920884</v>
      </c>
      <c r="G81" s="82">
        <v>3163.3171076762656</v>
      </c>
      <c r="I81" s="83">
        <v>914.69410342446224</v>
      </c>
      <c r="J81" s="83">
        <v>724.13283187769935</v>
      </c>
      <c r="K81" s="83">
        <v>1524.4901723741038</v>
      </c>
      <c r="M81" s="83">
        <v>3163.3171076762656</v>
      </c>
      <c r="N81" s="83">
        <v>0</v>
      </c>
      <c r="O81" s="83">
        <v>0</v>
      </c>
      <c r="P81" s="71"/>
    </row>
    <row r="82" spans="1:16" ht="42.75">
      <c r="A82" s="73"/>
      <c r="B82" s="73" t="s">
        <v>154</v>
      </c>
      <c r="C82" s="88" t="s">
        <v>155</v>
      </c>
      <c r="D82" s="80">
        <v>3</v>
      </c>
      <c r="E82" s="80" t="s">
        <v>96</v>
      </c>
      <c r="F82" s="81">
        <v>6544.6363100020271</v>
      </c>
      <c r="G82" s="82">
        <v>19633.90893000608</v>
      </c>
      <c r="I82" s="83">
        <v>5488.1646205467741</v>
      </c>
      <c r="J82" s="83">
        <v>8383.171457885197</v>
      </c>
      <c r="K82" s="83">
        <v>5762.5728515741121</v>
      </c>
      <c r="M82" s="83">
        <v>19633.90893000608</v>
      </c>
      <c r="N82" s="83">
        <v>0</v>
      </c>
      <c r="O82" s="83">
        <v>0</v>
      </c>
      <c r="P82" s="71"/>
    </row>
    <row r="83" spans="1:16" ht="28.5">
      <c r="A83" s="73"/>
      <c r="B83" s="73" t="s">
        <v>156</v>
      </c>
      <c r="C83" s="88" t="s">
        <v>157</v>
      </c>
      <c r="D83" s="80">
        <v>1</v>
      </c>
      <c r="E83" s="80" t="s">
        <v>158</v>
      </c>
      <c r="F83" s="81">
        <v>13678.488071626645</v>
      </c>
      <c r="G83" s="82">
        <v>13678.488071626645</v>
      </c>
      <c r="I83" s="83">
        <v>2286.7352585611557</v>
      </c>
      <c r="J83" s="83">
        <v>8220.8132545273547</v>
      </c>
      <c r="K83" s="83">
        <v>3170.9395585381358</v>
      </c>
      <c r="M83" s="83">
        <v>13678.488071626645</v>
      </c>
      <c r="N83" s="83">
        <v>0</v>
      </c>
      <c r="O83" s="83">
        <v>0</v>
      </c>
      <c r="P83" s="71"/>
    </row>
    <row r="84" spans="1:16" ht="28.5">
      <c r="A84" s="73"/>
      <c r="B84" s="73" t="s">
        <v>159</v>
      </c>
      <c r="C84" s="88" t="s">
        <v>160</v>
      </c>
      <c r="D84" s="80">
        <v>1</v>
      </c>
      <c r="E84" s="80" t="s">
        <v>105</v>
      </c>
      <c r="F84" s="81">
        <v>560.25013834748313</v>
      </c>
      <c r="G84" s="82">
        <v>560.25013834748313</v>
      </c>
      <c r="I84" s="83">
        <v>0</v>
      </c>
      <c r="J84" s="83">
        <v>0</v>
      </c>
      <c r="K84" s="83">
        <v>560.25013834748313</v>
      </c>
      <c r="M84" s="83">
        <v>560.25013834748313</v>
      </c>
      <c r="N84" s="83">
        <v>0</v>
      </c>
      <c r="O84" s="83">
        <v>0</v>
      </c>
      <c r="P84" s="71"/>
    </row>
    <row r="85" spans="1:16" ht="28.5">
      <c r="A85" s="73"/>
      <c r="B85" s="73" t="s">
        <v>161</v>
      </c>
      <c r="C85" s="88" t="s">
        <v>162</v>
      </c>
      <c r="D85" s="80">
        <v>34</v>
      </c>
      <c r="E85" s="80" t="s">
        <v>163</v>
      </c>
      <c r="F85" s="81">
        <v>1351.8640793258596</v>
      </c>
      <c r="G85" s="82">
        <v>45963.378697079228</v>
      </c>
      <c r="I85" s="83">
        <v>13415.513516892113</v>
      </c>
      <c r="J85" s="83">
        <v>14253.983111697871</v>
      </c>
      <c r="K85" s="83">
        <v>18293.882068489245</v>
      </c>
      <c r="M85" s="83">
        <v>45963.378697079228</v>
      </c>
      <c r="N85" s="83">
        <v>0</v>
      </c>
      <c r="O85" s="83">
        <v>0</v>
      </c>
      <c r="P85" s="71"/>
    </row>
    <row r="86" spans="1:16" ht="15">
      <c r="A86" s="73"/>
      <c r="B86" s="73" t="s">
        <v>164</v>
      </c>
      <c r="C86" s="88" t="s">
        <v>165</v>
      </c>
      <c r="D86" s="80">
        <v>62</v>
      </c>
      <c r="E86" s="80" t="s">
        <v>18</v>
      </c>
      <c r="F86" s="81">
        <v>772.69522043316476</v>
      </c>
      <c r="G86" s="82">
        <v>47907.103666856216</v>
      </c>
      <c r="I86" s="83">
        <v>14635.105654791396</v>
      </c>
      <c r="J86" s="83">
        <v>11319.339529877721</v>
      </c>
      <c r="K86" s="83">
        <v>21952.658482187097</v>
      </c>
      <c r="M86" s="83">
        <v>47907.103666856216</v>
      </c>
      <c r="N86" s="83">
        <v>0</v>
      </c>
      <c r="O86" s="83">
        <v>0</v>
      </c>
      <c r="P86" s="71"/>
    </row>
    <row r="87" spans="1:16" ht="17.25" customHeight="1">
      <c r="A87" s="73"/>
      <c r="B87" s="73" t="s">
        <v>166</v>
      </c>
      <c r="C87" s="88" t="s">
        <v>167</v>
      </c>
      <c r="D87" s="80">
        <v>62</v>
      </c>
      <c r="E87" s="80" t="s">
        <v>18</v>
      </c>
      <c r="F87" s="81">
        <v>839.45313685245014</v>
      </c>
      <c r="G87" s="82">
        <v>52046.094484851907</v>
      </c>
      <c r="I87" s="83">
        <v>10976.329241093548</v>
      </c>
      <c r="J87" s="83">
        <v>25824.863520017319</v>
      </c>
      <c r="K87" s="83">
        <v>15244.901723741039</v>
      </c>
      <c r="M87" s="83">
        <v>52046.094484851907</v>
      </c>
      <c r="N87" s="83">
        <v>0</v>
      </c>
      <c r="O87" s="83">
        <v>0</v>
      </c>
      <c r="P87" s="71"/>
    </row>
    <row r="88" spans="1:16" ht="15">
      <c r="A88" s="73"/>
      <c r="B88" s="73" t="s">
        <v>168</v>
      </c>
      <c r="C88" s="88" t="s">
        <v>169</v>
      </c>
      <c r="D88" s="80">
        <v>3</v>
      </c>
      <c r="E88" s="80" t="s">
        <v>96</v>
      </c>
      <c r="F88" s="81">
        <v>22460.82187297846</v>
      </c>
      <c r="G88" s="82">
        <v>67382.465618935385</v>
      </c>
      <c r="I88" s="83">
        <v>23782.046689036019</v>
      </c>
      <c r="J88" s="83">
        <v>17836.535016777016</v>
      </c>
      <c r="K88" s="83">
        <v>25763.883913122354</v>
      </c>
      <c r="M88" s="83">
        <v>67382.465618935385</v>
      </c>
      <c r="N88" s="83">
        <v>0</v>
      </c>
      <c r="O88" s="83">
        <v>0</v>
      </c>
      <c r="P88" s="71"/>
    </row>
    <row r="89" spans="1:16" ht="15">
      <c r="A89" s="73"/>
      <c r="B89" s="73" t="s">
        <v>170</v>
      </c>
      <c r="C89" s="88" t="s">
        <v>171</v>
      </c>
      <c r="D89" s="80">
        <v>1</v>
      </c>
      <c r="E89" s="80" t="s">
        <v>105</v>
      </c>
      <c r="F89" s="81">
        <v>3201.429361985618</v>
      </c>
      <c r="G89" s="82">
        <v>3201.429361985618</v>
      </c>
      <c r="I89" s="83">
        <v>0</v>
      </c>
      <c r="J89" s="83">
        <v>0</v>
      </c>
      <c r="K89" s="83">
        <v>3201.429361985618</v>
      </c>
      <c r="M89" s="83">
        <v>3201.429361985618</v>
      </c>
      <c r="N89" s="83">
        <v>0</v>
      </c>
      <c r="O89" s="83">
        <v>0</v>
      </c>
      <c r="P89" s="71"/>
    </row>
    <row r="90" spans="1:16" ht="15">
      <c r="A90" s="73"/>
      <c r="B90" s="73" t="s">
        <v>172</v>
      </c>
      <c r="C90" s="88" t="s">
        <v>173</v>
      </c>
      <c r="D90" s="80">
        <v>1</v>
      </c>
      <c r="E90" s="80" t="s">
        <v>105</v>
      </c>
      <c r="F90" s="81">
        <v>7470.0018446331087</v>
      </c>
      <c r="G90" s="82">
        <v>7470.0018446331087</v>
      </c>
      <c r="I90" s="83">
        <v>0</v>
      </c>
      <c r="J90" s="83">
        <v>0</v>
      </c>
      <c r="K90" s="83">
        <v>7470.0018446331087</v>
      </c>
      <c r="M90" s="83">
        <v>7470.0018446331087</v>
      </c>
      <c r="N90" s="83">
        <v>0</v>
      </c>
      <c r="O90" s="83">
        <v>0</v>
      </c>
      <c r="P90" s="71"/>
    </row>
    <row r="91" spans="1:16" ht="15">
      <c r="A91" s="73"/>
      <c r="B91" s="73" t="s">
        <v>174</v>
      </c>
      <c r="C91" s="88" t="s">
        <v>175</v>
      </c>
      <c r="D91" s="80">
        <v>1</v>
      </c>
      <c r="E91" s="80" t="s">
        <v>176</v>
      </c>
      <c r="F91" s="81">
        <v>34950.091240736816</v>
      </c>
      <c r="G91" s="82">
        <v>34950.091240736816</v>
      </c>
      <c r="I91" s="83">
        <v>0</v>
      </c>
      <c r="J91" s="83">
        <v>0</v>
      </c>
      <c r="K91" s="83">
        <v>34950.091240736816</v>
      </c>
      <c r="M91" s="83">
        <v>34950.091240736816</v>
      </c>
      <c r="N91" s="83">
        <v>0</v>
      </c>
      <c r="O91" s="83">
        <v>0</v>
      </c>
      <c r="P91" s="71"/>
    </row>
    <row r="92" spans="1:16" ht="15">
      <c r="A92" s="73"/>
      <c r="B92" s="73" t="s">
        <v>177</v>
      </c>
      <c r="C92" s="88" t="s">
        <v>178</v>
      </c>
      <c r="D92" s="80">
        <v>3</v>
      </c>
      <c r="E92" s="80" t="s">
        <v>96</v>
      </c>
      <c r="F92" s="81">
        <v>5437.3482814676372</v>
      </c>
      <c r="G92" s="82">
        <v>16312.044844402912</v>
      </c>
      <c r="I92" s="83">
        <v>1524.4901723741038</v>
      </c>
      <c r="J92" s="83">
        <v>11738.574327280599</v>
      </c>
      <c r="K92" s="83">
        <v>3048.9803447482077</v>
      </c>
      <c r="M92" s="83">
        <v>16312.044844402912</v>
      </c>
      <c r="N92" s="83">
        <v>0</v>
      </c>
      <c r="O92" s="83">
        <v>0</v>
      </c>
      <c r="P92" s="71"/>
    </row>
    <row r="93" spans="1:16" ht="28.5">
      <c r="A93" s="73"/>
      <c r="B93" s="73" t="s">
        <v>179</v>
      </c>
      <c r="C93" s="88" t="s">
        <v>180</v>
      </c>
      <c r="D93" s="80">
        <v>3</v>
      </c>
      <c r="E93" s="80" t="s">
        <v>96</v>
      </c>
      <c r="F93" s="81">
        <v>7652.9406653180004</v>
      </c>
      <c r="G93" s="82">
        <v>22958.821995954</v>
      </c>
      <c r="I93" s="83">
        <v>9055.4716239021764</v>
      </c>
      <c r="J93" s="83">
        <v>8323.7163411626061</v>
      </c>
      <c r="K93" s="83">
        <v>5579.6340308892195</v>
      </c>
      <c r="M93" s="83">
        <v>22958.821995954</v>
      </c>
      <c r="N93" s="83">
        <v>0</v>
      </c>
      <c r="O93" s="83">
        <v>0</v>
      </c>
      <c r="P93" s="71"/>
    </row>
    <row r="94" spans="1:16" ht="15">
      <c r="A94" s="73"/>
      <c r="B94" s="73" t="s">
        <v>181</v>
      </c>
      <c r="C94" s="88" t="s">
        <v>182</v>
      </c>
      <c r="D94" s="80">
        <v>1</v>
      </c>
      <c r="E94" s="80" t="s">
        <v>105</v>
      </c>
      <c r="F94" s="81">
        <v>2401.0720214892135</v>
      </c>
      <c r="G94" s="82">
        <v>2401.0720214892135</v>
      </c>
      <c r="I94" s="83">
        <v>0</v>
      </c>
      <c r="J94" s="83">
        <v>2401.0720214892135</v>
      </c>
      <c r="K94" s="83">
        <v>0</v>
      </c>
      <c r="M94" s="83">
        <v>2401.0720214892135</v>
      </c>
      <c r="N94" s="83">
        <v>0</v>
      </c>
      <c r="O94" s="83">
        <v>0</v>
      </c>
      <c r="P94" s="71"/>
    </row>
    <row r="95" spans="1:16" s="78" customFormat="1" ht="33" customHeight="1">
      <c r="A95" s="73"/>
      <c r="B95" s="73"/>
      <c r="C95" s="152" t="s">
        <v>183</v>
      </c>
      <c r="D95" s="153"/>
      <c r="E95" s="153"/>
      <c r="F95" s="154"/>
      <c r="G95" s="74">
        <f>SUM(G96:G102)</f>
        <v>180170.65142989554</v>
      </c>
      <c r="H95" s="75"/>
      <c r="I95" s="76">
        <f t="shared" ref="I95:K95" si="20">SUM(I96:I102)</f>
        <v>58127.590680486683</v>
      </c>
      <c r="J95" s="77">
        <f t="shared" si="20"/>
        <v>57282.718226956946</v>
      </c>
      <c r="K95" s="77">
        <f t="shared" si="20"/>
        <v>64760.342522451931</v>
      </c>
      <c r="L95" s="75"/>
      <c r="M95" s="76">
        <f t="shared" ref="M95:O95" si="21">SUM(M96:M102)</f>
        <v>0</v>
      </c>
      <c r="N95" s="77">
        <f t="shared" si="21"/>
        <v>180170.65142989554</v>
      </c>
      <c r="O95" s="77">
        <f t="shared" si="21"/>
        <v>0</v>
      </c>
      <c r="P95" s="71"/>
    </row>
    <row r="96" spans="1:16" ht="15">
      <c r="A96" s="73"/>
      <c r="B96" s="73" t="s">
        <v>184</v>
      </c>
      <c r="C96" s="88" t="s">
        <v>185</v>
      </c>
      <c r="D96" s="80">
        <v>1</v>
      </c>
      <c r="E96" s="80" t="s">
        <v>105</v>
      </c>
      <c r="F96" s="81">
        <v>381.12254309352596</v>
      </c>
      <c r="G96" s="82">
        <v>381.12254309352596</v>
      </c>
      <c r="H96" s="84"/>
      <c r="I96" s="83">
        <v>0</v>
      </c>
      <c r="J96" s="83">
        <v>0</v>
      </c>
      <c r="K96" s="83">
        <v>381.12254309352596</v>
      </c>
      <c r="L96" s="84"/>
      <c r="M96" s="83">
        <v>0</v>
      </c>
      <c r="N96" s="83">
        <v>381.12254309352596</v>
      </c>
      <c r="O96" s="83">
        <v>0</v>
      </c>
      <c r="P96" s="71"/>
    </row>
    <row r="97" spans="1:16" ht="28.5">
      <c r="A97" s="73"/>
      <c r="B97" s="73" t="s">
        <v>186</v>
      </c>
      <c r="C97" s="89" t="s">
        <v>187</v>
      </c>
      <c r="D97" s="80">
        <v>3</v>
      </c>
      <c r="E97" s="80" t="s">
        <v>96</v>
      </c>
      <c r="F97" s="81">
        <v>1304.4554241614414</v>
      </c>
      <c r="G97" s="82">
        <v>3913.3662724843243</v>
      </c>
      <c r="I97" s="83">
        <v>1524.4901723741038</v>
      </c>
      <c r="J97" s="83">
        <v>864.38592773611686</v>
      </c>
      <c r="K97" s="83">
        <v>1524.4901723741038</v>
      </c>
      <c r="M97" s="83">
        <v>0</v>
      </c>
      <c r="N97" s="83">
        <v>3913.3662724843243</v>
      </c>
      <c r="O97" s="83">
        <v>0</v>
      </c>
      <c r="P97" s="71"/>
    </row>
    <row r="98" spans="1:16" ht="42.75">
      <c r="A98" s="73"/>
      <c r="B98" s="73" t="s">
        <v>188</v>
      </c>
      <c r="C98" s="89" t="s">
        <v>189</v>
      </c>
      <c r="D98" s="80">
        <v>3</v>
      </c>
      <c r="E98" s="80" t="s">
        <v>190</v>
      </c>
      <c r="F98" s="81">
        <v>8028.981574503613</v>
      </c>
      <c r="G98" s="82">
        <v>24086.944723510838</v>
      </c>
      <c r="I98" s="83">
        <v>6097.9606894964154</v>
      </c>
      <c r="J98" s="83">
        <v>7317.5528273956979</v>
      </c>
      <c r="K98" s="83">
        <v>10671.431206618727</v>
      </c>
      <c r="M98" s="83">
        <v>0</v>
      </c>
      <c r="N98" s="83">
        <v>24086.944723510838</v>
      </c>
      <c r="O98" s="83">
        <v>0</v>
      </c>
      <c r="P98" s="71"/>
    </row>
    <row r="99" spans="1:16" ht="33" customHeight="1">
      <c r="A99" s="73"/>
      <c r="B99" s="73" t="s">
        <v>191</v>
      </c>
      <c r="C99" s="89" t="s">
        <v>192</v>
      </c>
      <c r="D99" s="80">
        <v>3</v>
      </c>
      <c r="E99" s="80" t="s">
        <v>96</v>
      </c>
      <c r="F99" s="81">
        <v>32236.869185022795</v>
      </c>
      <c r="G99" s="82">
        <v>96710.607555068389</v>
      </c>
      <c r="I99" s="83">
        <v>38170.184935902813</v>
      </c>
      <c r="J99" s="83">
        <v>25611.434895884944</v>
      </c>
      <c r="K99" s="83">
        <v>32928.987723280639</v>
      </c>
      <c r="M99" s="83">
        <v>0</v>
      </c>
      <c r="N99" s="83">
        <v>96710.607555068389</v>
      </c>
      <c r="O99" s="83">
        <v>0</v>
      </c>
      <c r="P99" s="71"/>
    </row>
    <row r="100" spans="1:16" ht="28.5">
      <c r="A100" s="73"/>
      <c r="B100" s="73" t="s">
        <v>193</v>
      </c>
      <c r="C100" s="89" t="s">
        <v>194</v>
      </c>
      <c r="D100" s="80">
        <v>5</v>
      </c>
      <c r="E100" s="80" t="s">
        <v>96</v>
      </c>
      <c r="F100" s="81">
        <v>1962.9335459488962</v>
      </c>
      <c r="G100" s="82">
        <v>9814.6677297444803</v>
      </c>
      <c r="I100" s="83">
        <v>4527.7358119510882</v>
      </c>
      <c r="J100" s="83">
        <v>2497.1149023487819</v>
      </c>
      <c r="K100" s="83">
        <v>2789.8170154446098</v>
      </c>
      <c r="M100" s="83">
        <v>0</v>
      </c>
      <c r="N100" s="83">
        <v>9814.6677297444803</v>
      </c>
      <c r="O100" s="83">
        <v>0</v>
      </c>
      <c r="P100" s="71"/>
    </row>
    <row r="101" spans="1:16" ht="15">
      <c r="A101" s="73"/>
      <c r="B101" s="73" t="s">
        <v>195</v>
      </c>
      <c r="C101" s="89" t="s">
        <v>196</v>
      </c>
      <c r="D101" s="80">
        <v>3</v>
      </c>
      <c r="E101" s="80" t="s">
        <v>96</v>
      </c>
      <c r="F101" s="81">
        <v>14493.429701438763</v>
      </c>
      <c r="G101" s="82">
        <v>43480.289104316289</v>
      </c>
      <c r="I101" s="83">
        <v>7807.2190707622603</v>
      </c>
      <c r="J101" s="83">
        <v>19208.576171913708</v>
      </c>
      <c r="K101" s="83">
        <v>16464.49386164032</v>
      </c>
      <c r="M101" s="83">
        <v>0</v>
      </c>
      <c r="N101" s="83">
        <v>43480.289104316289</v>
      </c>
      <c r="O101" s="83">
        <v>0</v>
      </c>
      <c r="P101" s="71"/>
    </row>
    <row r="102" spans="1:16" ht="15">
      <c r="A102" s="73"/>
      <c r="B102" s="73" t="s">
        <v>197</v>
      </c>
      <c r="C102" s="89" t="s">
        <v>198</v>
      </c>
      <c r="D102" s="80">
        <v>1</v>
      </c>
      <c r="E102" s="80" t="s">
        <v>105</v>
      </c>
      <c r="F102" s="81">
        <v>1783.6535016777013</v>
      </c>
      <c r="G102" s="82">
        <v>1783.6535016777013</v>
      </c>
      <c r="I102" s="83">
        <v>0</v>
      </c>
      <c r="J102" s="83">
        <v>1783.6535016777013</v>
      </c>
      <c r="K102" s="83">
        <v>0</v>
      </c>
      <c r="M102" s="83">
        <v>0</v>
      </c>
      <c r="N102" s="83">
        <v>1783.6535016777013</v>
      </c>
      <c r="O102" s="83">
        <v>0</v>
      </c>
      <c r="P102" s="71"/>
    </row>
    <row r="103" spans="1:16" s="78" customFormat="1" ht="33" customHeight="1">
      <c r="A103" s="73"/>
      <c r="B103" s="73"/>
      <c r="C103" s="152" t="s">
        <v>199</v>
      </c>
      <c r="D103" s="153"/>
      <c r="E103" s="153"/>
      <c r="F103" s="154"/>
      <c r="G103" s="74">
        <f>SUM(G104:G110)</f>
        <v>166048.99406515979</v>
      </c>
      <c r="H103" s="75"/>
      <c r="I103" s="76">
        <f t="shared" ref="I103:K103" si="22">SUM(I104:I110)</f>
        <v>59607.565739827456</v>
      </c>
      <c r="J103" s="77">
        <f t="shared" si="22"/>
        <v>68138.612744432947</v>
      </c>
      <c r="K103" s="77">
        <f t="shared" si="22"/>
        <v>38302.815580899362</v>
      </c>
      <c r="L103" s="75"/>
      <c r="M103" s="76">
        <f t="shared" ref="M103:O103" si="23">SUM(M104:M110)</f>
        <v>0</v>
      </c>
      <c r="N103" s="77">
        <f t="shared" si="23"/>
        <v>0</v>
      </c>
      <c r="O103" s="77">
        <f t="shared" si="23"/>
        <v>166048.99406515979</v>
      </c>
      <c r="P103" s="71"/>
    </row>
    <row r="104" spans="1:16" ht="15">
      <c r="A104" s="73"/>
      <c r="B104" s="73" t="s">
        <v>200</v>
      </c>
      <c r="C104" s="89" t="s">
        <v>201</v>
      </c>
      <c r="D104" s="80">
        <v>3</v>
      </c>
      <c r="E104" s="80" t="s">
        <v>96</v>
      </c>
      <c r="F104" s="81">
        <v>4522.6541780431753</v>
      </c>
      <c r="G104" s="82">
        <v>13567.962534129525</v>
      </c>
      <c r="H104" s="84"/>
      <c r="I104" s="83">
        <v>2134.2862413237453</v>
      </c>
      <c r="J104" s="83">
        <v>5335.7156033093634</v>
      </c>
      <c r="K104" s="83">
        <v>6097.9606894964154</v>
      </c>
      <c r="L104" s="84"/>
      <c r="M104" s="83">
        <v>0</v>
      </c>
      <c r="N104" s="83">
        <v>0</v>
      </c>
      <c r="O104" s="83">
        <v>13567.962534129525</v>
      </c>
      <c r="P104" s="71"/>
    </row>
    <row r="105" spans="1:16" ht="28.5">
      <c r="A105" s="73"/>
      <c r="B105" s="73" t="s">
        <v>202</v>
      </c>
      <c r="C105" s="89" t="s">
        <v>203</v>
      </c>
      <c r="D105" s="80">
        <v>3</v>
      </c>
      <c r="E105" s="80" t="s">
        <v>96</v>
      </c>
      <c r="F105" s="81">
        <v>1801.4392203553991</v>
      </c>
      <c r="G105" s="82">
        <v>5404.3176610661976</v>
      </c>
      <c r="H105" s="84"/>
      <c r="I105" s="83">
        <v>1829.3882068489245</v>
      </c>
      <c r="J105" s="83">
        <v>1631.204484440291</v>
      </c>
      <c r="K105" s="83">
        <v>1943.7249697769823</v>
      </c>
      <c r="L105" s="84"/>
      <c r="M105" s="83">
        <v>0</v>
      </c>
      <c r="N105" s="83">
        <v>0</v>
      </c>
      <c r="O105" s="83">
        <v>5404.3176610661976</v>
      </c>
      <c r="P105" s="71"/>
    </row>
    <row r="106" spans="1:16" ht="15">
      <c r="A106" s="73"/>
      <c r="B106" s="73" t="s">
        <v>204</v>
      </c>
      <c r="C106" s="89" t="s">
        <v>205</v>
      </c>
      <c r="D106" s="80">
        <v>3</v>
      </c>
      <c r="E106" s="80" t="s">
        <v>96</v>
      </c>
      <c r="F106" s="81">
        <v>4974.919595847492</v>
      </c>
      <c r="G106" s="82">
        <v>14924.758787542476</v>
      </c>
      <c r="H106" s="84"/>
      <c r="I106" s="83">
        <v>4573.4705171223113</v>
      </c>
      <c r="J106" s="83">
        <v>5549.1442274417377</v>
      </c>
      <c r="K106" s="83">
        <v>4802.144042978427</v>
      </c>
      <c r="L106" s="84"/>
      <c r="M106" s="83">
        <v>0</v>
      </c>
      <c r="N106" s="83">
        <v>0</v>
      </c>
      <c r="O106" s="83">
        <v>14924.758787542476</v>
      </c>
      <c r="P106" s="71"/>
    </row>
    <row r="107" spans="1:16" ht="42.75">
      <c r="A107" s="73"/>
      <c r="B107" s="73" t="s">
        <v>206</v>
      </c>
      <c r="C107" s="89" t="s">
        <v>207</v>
      </c>
      <c r="D107" s="80">
        <v>3</v>
      </c>
      <c r="E107" s="80" t="s">
        <v>96</v>
      </c>
      <c r="F107" s="81">
        <v>8211.9203951885047</v>
      </c>
      <c r="G107" s="82">
        <v>24635.761185565516</v>
      </c>
      <c r="H107" s="84"/>
      <c r="I107" s="83">
        <v>20580.6173270504</v>
      </c>
      <c r="J107" s="83">
        <v>1463.5105654791396</v>
      </c>
      <c r="K107" s="83">
        <v>2591.6332930359763</v>
      </c>
      <c r="L107" s="84"/>
      <c r="M107" s="83">
        <v>0</v>
      </c>
      <c r="N107" s="83">
        <v>0</v>
      </c>
      <c r="O107" s="83">
        <v>24635.761185565516</v>
      </c>
      <c r="P107" s="71"/>
    </row>
    <row r="108" spans="1:16" ht="15">
      <c r="A108" s="73"/>
      <c r="B108" s="73" t="s">
        <v>208</v>
      </c>
      <c r="C108" s="89" t="s">
        <v>209</v>
      </c>
      <c r="D108" s="80">
        <v>3</v>
      </c>
      <c r="E108" s="80" t="s">
        <v>96</v>
      </c>
      <c r="F108" s="81">
        <v>13733.62379952751</v>
      </c>
      <c r="G108" s="82">
        <v>41200.871398582531</v>
      </c>
      <c r="H108" s="84"/>
      <c r="I108" s="83">
        <v>22867.352585611556</v>
      </c>
      <c r="J108" s="83">
        <v>3088.6170892299342</v>
      </c>
      <c r="K108" s="83">
        <v>15244.901723741039</v>
      </c>
      <c r="L108" s="84"/>
      <c r="M108" s="83">
        <v>0</v>
      </c>
      <c r="N108" s="83">
        <v>0</v>
      </c>
      <c r="O108" s="83">
        <v>41200.871398582531</v>
      </c>
      <c r="P108" s="71"/>
    </row>
    <row r="109" spans="1:16" ht="28.5">
      <c r="A109" s="73"/>
      <c r="B109" s="73" t="s">
        <v>210</v>
      </c>
      <c r="C109" s="89" t="s">
        <v>211</v>
      </c>
      <c r="D109" s="80">
        <v>3</v>
      </c>
      <c r="E109" s="80" t="s">
        <v>96</v>
      </c>
      <c r="F109" s="81">
        <v>11941.839683597145</v>
      </c>
      <c r="G109" s="82">
        <v>35825.519050791438</v>
      </c>
      <c r="H109" s="84"/>
      <c r="I109" s="83">
        <v>7622.4508618705195</v>
      </c>
      <c r="J109" s="83">
        <v>20580.6173270504</v>
      </c>
      <c r="K109" s="83">
        <v>7622.4508618705195</v>
      </c>
      <c r="L109" s="84"/>
      <c r="M109" s="83">
        <v>0</v>
      </c>
      <c r="N109" s="83">
        <v>0</v>
      </c>
      <c r="O109" s="83">
        <v>35825.519050791438</v>
      </c>
      <c r="P109" s="71"/>
    </row>
    <row r="110" spans="1:16" ht="28.5">
      <c r="A110" s="73"/>
      <c r="B110" s="73" t="s">
        <v>212</v>
      </c>
      <c r="C110" s="89" t="s">
        <v>213</v>
      </c>
      <c r="D110" s="80">
        <v>1</v>
      </c>
      <c r="E110" s="80" t="s">
        <v>105</v>
      </c>
      <c r="F110" s="81">
        <v>30489.803447482078</v>
      </c>
      <c r="G110" s="82">
        <v>30489.803447482078</v>
      </c>
      <c r="H110" s="84"/>
      <c r="I110" s="83">
        <v>0</v>
      </c>
      <c r="J110" s="83">
        <v>30489.803447482078</v>
      </c>
      <c r="K110" s="83">
        <v>0</v>
      </c>
      <c r="L110" s="84"/>
      <c r="M110" s="83">
        <v>0</v>
      </c>
      <c r="N110" s="83">
        <v>0</v>
      </c>
      <c r="O110" s="83">
        <v>30489.803447482078</v>
      </c>
      <c r="P110" s="71"/>
    </row>
    <row r="111" spans="1:16" s="78" customFormat="1" ht="15">
      <c r="A111" s="73"/>
      <c r="B111" s="73"/>
      <c r="C111" s="90" t="s">
        <v>214</v>
      </c>
      <c r="D111" s="91"/>
      <c r="E111" s="91"/>
      <c r="F111" s="92"/>
      <c r="G111" s="74">
        <f>SUM(G112:G114)</f>
        <v>45414.562235024554</v>
      </c>
      <c r="H111" s="75"/>
      <c r="I111" s="76">
        <f>SUM(I112:I114)</f>
        <v>12805.717447942472</v>
      </c>
      <c r="J111" s="77">
        <f>SUM(J112:J114)</f>
        <v>22852.107683887818</v>
      </c>
      <c r="K111" s="77">
        <f>SUM(K112:K114)</f>
        <v>9756.7371031942639</v>
      </c>
      <c r="L111" s="75"/>
      <c r="M111" s="76">
        <f>SUM(M112:M114)</f>
        <v>23258.823316521011</v>
      </c>
      <c r="N111" s="77">
        <f>SUM(N112:N114)</f>
        <v>11529.71521344384</v>
      </c>
      <c r="O111" s="77">
        <f>SUM(O112:O114)</f>
        <v>10626.023705059699</v>
      </c>
      <c r="P111" s="71"/>
    </row>
    <row r="112" spans="1:16" ht="15">
      <c r="A112" s="73"/>
      <c r="B112" s="73" t="s">
        <v>215</v>
      </c>
      <c r="C112" s="79" t="s">
        <v>216</v>
      </c>
      <c r="D112" s="80">
        <v>3</v>
      </c>
      <c r="E112" s="80" t="s">
        <v>96</v>
      </c>
      <c r="F112" s="81">
        <v>7012.6547929208782</v>
      </c>
      <c r="G112" s="82">
        <v>21037.964378762634</v>
      </c>
      <c r="H112" s="84"/>
      <c r="I112" s="83">
        <v>3658.776413697849</v>
      </c>
      <c r="J112" s="83">
        <v>16769.391896115143</v>
      </c>
      <c r="K112" s="83">
        <v>609.79606894964149</v>
      </c>
      <c r="L112" s="84"/>
      <c r="M112" s="83">
        <v>10774.480086203088</v>
      </c>
      <c r="N112" s="83">
        <v>5341.0563929347099</v>
      </c>
      <c r="O112" s="83">
        <v>4922.4278996248358</v>
      </c>
      <c r="P112" s="71"/>
    </row>
    <row r="113" spans="1:16" ht="15">
      <c r="A113" s="73"/>
      <c r="B113" s="73" t="s">
        <v>217</v>
      </c>
      <c r="C113" s="79" t="s">
        <v>218</v>
      </c>
      <c r="D113" s="80">
        <v>3</v>
      </c>
      <c r="E113" s="80" t="s">
        <v>96</v>
      </c>
      <c r="F113" s="81">
        <v>6601.0424463798699</v>
      </c>
      <c r="G113" s="82">
        <v>19803.12733913961</v>
      </c>
      <c r="H113" s="84"/>
      <c r="I113" s="83">
        <v>4573.4705171223113</v>
      </c>
      <c r="J113" s="83">
        <v>6082.715787772674</v>
      </c>
      <c r="K113" s="83">
        <v>9146.9410342446226</v>
      </c>
      <c r="L113" s="84"/>
      <c r="M113" s="83">
        <v>10142.064950708558</v>
      </c>
      <c r="N113" s="83">
        <v>5027.5596046537594</v>
      </c>
      <c r="O113" s="83">
        <v>4633.5027837772905</v>
      </c>
      <c r="P113" s="71"/>
    </row>
    <row r="114" spans="1:16" ht="15">
      <c r="A114" s="73"/>
      <c r="B114" s="73" t="s">
        <v>219</v>
      </c>
      <c r="C114" s="79" t="s">
        <v>220</v>
      </c>
      <c r="D114" s="80">
        <v>1</v>
      </c>
      <c r="E114" s="80" t="s">
        <v>105</v>
      </c>
      <c r="F114" s="81">
        <v>4573.4705171223113</v>
      </c>
      <c r="G114" s="82">
        <v>4573.4705171223113</v>
      </c>
      <c r="H114" s="84"/>
      <c r="I114" s="83">
        <v>4573.4705171223113</v>
      </c>
      <c r="J114" s="83">
        <v>0</v>
      </c>
      <c r="K114" s="83">
        <v>0</v>
      </c>
      <c r="L114" s="84"/>
      <c r="M114" s="83">
        <v>2342.278279609367</v>
      </c>
      <c r="N114" s="83">
        <v>1161.0992158553715</v>
      </c>
      <c r="O114" s="83">
        <v>1070.093021657573</v>
      </c>
      <c r="P114" s="71"/>
    </row>
    <row r="115" spans="1:16" s="100" customFormat="1" ht="20.25" customHeight="1" thickBot="1">
      <c r="A115" s="93"/>
      <c r="B115" s="93"/>
      <c r="C115" s="94"/>
      <c r="D115" s="95"/>
      <c r="E115" s="95"/>
      <c r="F115" s="96"/>
      <c r="G115" s="97"/>
      <c r="H115" s="84"/>
      <c r="I115" s="97"/>
      <c r="J115" s="97"/>
      <c r="K115" s="98"/>
      <c r="L115" s="84"/>
      <c r="M115" s="97"/>
      <c r="N115" s="98"/>
      <c r="O115" s="98"/>
      <c r="P115" s="99"/>
    </row>
    <row r="116" spans="1:16" s="109" customFormat="1" ht="15.75" thickBot="1">
      <c r="A116" s="101"/>
      <c r="B116" s="101"/>
      <c r="C116" s="102" t="s">
        <v>221</v>
      </c>
      <c r="D116" s="103"/>
      <c r="E116" s="103"/>
      <c r="F116" s="104"/>
      <c r="G116" s="105">
        <f>G9+G37+G39+G76</f>
        <v>1895733.814702773</v>
      </c>
      <c r="H116" s="106"/>
      <c r="I116" s="107">
        <f>I9+I37+I39+I76</f>
        <v>616905.4980229903</v>
      </c>
      <c r="J116" s="108">
        <f>J9+J37+J39+J76</f>
        <v>617045.15903735557</v>
      </c>
      <c r="K116" s="108">
        <f>K9+K37+K39+K76</f>
        <v>661783.1576424269</v>
      </c>
      <c r="L116" s="106"/>
      <c r="M116" s="107">
        <f>M9+M37+M39+M76</f>
        <v>970150.35759750125</v>
      </c>
      <c r="N116" s="108">
        <f>N9+N37+N39+N76</f>
        <v>496270.03200145194</v>
      </c>
      <c r="O116" s="108">
        <f>O9+O37+O39+O76</f>
        <v>429313.4251038197</v>
      </c>
      <c r="P116" s="71"/>
    </row>
    <row r="117" spans="1:16" ht="6" customHeight="1" thickBot="1">
      <c r="G117" s="110"/>
      <c r="I117" s="111"/>
      <c r="J117" s="111"/>
      <c r="K117" s="111"/>
      <c r="M117" s="111"/>
      <c r="N117" s="111"/>
      <c r="O117" s="111"/>
      <c r="P117" s="71"/>
    </row>
    <row r="118" spans="1:16" ht="15.75" thickBot="1">
      <c r="C118" s="112" t="s">
        <v>222</v>
      </c>
      <c r="D118" s="113"/>
      <c r="E118" s="113"/>
      <c r="F118" s="114"/>
      <c r="G118" s="115">
        <f>G116*0.055</f>
        <v>104265.35980865252</v>
      </c>
      <c r="H118" s="64"/>
      <c r="I118" s="115">
        <f t="shared" ref="I118:K118" si="24">I116*0.055</f>
        <v>33929.802391264464</v>
      </c>
      <c r="J118" s="115">
        <f t="shared" si="24"/>
        <v>33937.483747054554</v>
      </c>
      <c r="K118" s="116">
        <f t="shared" si="24"/>
        <v>36398.073670333477</v>
      </c>
      <c r="L118" s="64"/>
      <c r="M118" s="115">
        <f t="shared" ref="M118:O118" si="25">M116*0.055</f>
        <v>53358.269667862573</v>
      </c>
      <c r="N118" s="116">
        <f t="shared" si="25"/>
        <v>27294.851760079855</v>
      </c>
      <c r="O118" s="116">
        <f t="shared" si="25"/>
        <v>23612.238380710085</v>
      </c>
      <c r="P118" s="71"/>
    </row>
    <row r="119" spans="1:16" ht="6" customHeight="1" thickBot="1">
      <c r="A119" s="117"/>
      <c r="B119" s="117"/>
      <c r="C119" s="118"/>
      <c r="D119" s="119"/>
      <c r="E119" s="119"/>
      <c r="F119" s="120"/>
      <c r="G119" s="121"/>
      <c r="H119" s="122"/>
      <c r="I119" s="121"/>
      <c r="J119" s="121"/>
      <c r="K119" s="121"/>
      <c r="L119" s="122"/>
      <c r="M119" s="121"/>
      <c r="N119" s="121"/>
      <c r="O119" s="121"/>
      <c r="P119" s="99"/>
    </row>
    <row r="120" spans="1:16" ht="15.75" thickBot="1">
      <c r="C120" s="102" t="s">
        <v>223</v>
      </c>
      <c r="D120" s="103"/>
      <c r="E120" s="103"/>
      <c r="F120" s="104"/>
      <c r="G120" s="105">
        <f>G116+G118</f>
        <v>1999999.1745114254</v>
      </c>
      <c r="H120" s="64"/>
      <c r="I120" s="123">
        <f t="shared" ref="I120:K120" si="26">I116+I118</f>
        <v>650835.30041425477</v>
      </c>
      <c r="J120" s="123">
        <f t="shared" si="26"/>
        <v>650982.64278441016</v>
      </c>
      <c r="K120" s="105">
        <f t="shared" si="26"/>
        <v>698181.23131276038</v>
      </c>
      <c r="L120" s="64"/>
      <c r="M120" s="105">
        <f t="shared" ref="M120:O120" si="27">M116+M118</f>
        <v>1023508.6272653638</v>
      </c>
      <c r="N120" s="105">
        <f t="shared" si="27"/>
        <v>523564.88376153179</v>
      </c>
      <c r="O120" s="105">
        <f t="shared" si="27"/>
        <v>452925.66348452977</v>
      </c>
      <c r="P120" s="71"/>
    </row>
    <row r="121" spans="1:16">
      <c r="G121" s="124"/>
      <c r="I121" s="66"/>
      <c r="J121" s="66"/>
      <c r="K121" s="66"/>
      <c r="M121" s="66"/>
      <c r="N121" s="66"/>
      <c r="O121" s="66"/>
    </row>
    <row r="123" spans="1:16">
      <c r="G123" s="124"/>
      <c r="I123" s="63"/>
      <c r="J123" s="61"/>
      <c r="K123" s="63"/>
      <c r="M123" s="63"/>
      <c r="N123" s="61"/>
      <c r="O123" s="63"/>
      <c r="P123" s="124"/>
    </row>
    <row r="124" spans="1:16">
      <c r="I124" s="125"/>
      <c r="M124" s="125"/>
      <c r="P124" s="124"/>
    </row>
    <row r="125" spans="1:16">
      <c r="P125" s="124"/>
    </row>
    <row r="126" spans="1:16">
      <c r="P126" s="62"/>
    </row>
    <row r="127" spans="1:16">
      <c r="P127" s="62"/>
    </row>
    <row r="128" spans="1:16">
      <c r="K128" s="126"/>
      <c r="O128" s="126"/>
      <c r="P128" s="62"/>
    </row>
    <row r="129" spans="16:16">
      <c r="P129" s="62"/>
    </row>
    <row r="130" spans="16:16">
      <c r="P130" s="62"/>
    </row>
  </sheetData>
  <mergeCells count="29">
    <mergeCell ref="C77:F77"/>
    <mergeCell ref="C95:F95"/>
    <mergeCell ref="C103:F103"/>
    <mergeCell ref="B9:F9"/>
    <mergeCell ref="B37:F37"/>
    <mergeCell ref="B39:F39"/>
    <mergeCell ref="B76:F76"/>
    <mergeCell ref="C40:F40"/>
    <mergeCell ref="C25:F25"/>
    <mergeCell ref="C10:F10"/>
    <mergeCell ref="C65:F65"/>
    <mergeCell ref="C59:F59"/>
    <mergeCell ref="C52:F52"/>
    <mergeCell ref="C47:F47"/>
    <mergeCell ref="C45:F45"/>
    <mergeCell ref="C43:F43"/>
    <mergeCell ref="C70:F70"/>
    <mergeCell ref="B2:O2"/>
    <mergeCell ref="B3:O3"/>
    <mergeCell ref="B5:O5"/>
    <mergeCell ref="B7:G7"/>
    <mergeCell ref="I7:I8"/>
    <mergeCell ref="J7:J8"/>
    <mergeCell ref="K7:K8"/>
    <mergeCell ref="M7:M8"/>
    <mergeCell ref="N7:N8"/>
    <mergeCell ref="O7:O8"/>
    <mergeCell ref="B8:C8"/>
    <mergeCell ref="D8:E8"/>
  </mergeCells>
  <printOptions horizontalCentered="1"/>
  <pageMargins left="0.70866141732283472" right="0.70866141732283472" top="0.74803149606299213" bottom="0.74803149606299213" header="0.31496062992125984" footer="0.31496062992125984"/>
  <pageSetup paperSize="8" scale="71"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zoomScale="90" zoomScaleNormal="90" workbookViewId="0">
      <selection activeCell="I11" sqref="I11:J11"/>
    </sheetView>
  </sheetViews>
  <sheetFormatPr baseColWidth="10" defaultColWidth="11.42578125" defaultRowHeight="15"/>
  <cols>
    <col min="1" max="1" width="3.85546875" style="4" customWidth="1"/>
    <col min="2" max="2" width="4.140625" style="5" customWidth="1"/>
    <col min="3" max="3" width="29.7109375" style="4" customWidth="1"/>
    <col min="4" max="4" width="14.85546875" style="6" bestFit="1" customWidth="1"/>
    <col min="5" max="7" width="12.140625" style="4" customWidth="1"/>
    <col min="8" max="8" width="1.28515625" style="5" customWidth="1"/>
    <col min="9" max="9" width="41.140625" style="4" customWidth="1"/>
    <col min="10" max="10" width="15.85546875" style="4" customWidth="1"/>
    <col min="11" max="11" width="0" style="4" hidden="1" customWidth="1"/>
    <col min="12" max="16384" width="11.42578125" style="4"/>
  </cols>
  <sheetData>
    <row r="1" spans="1:12" s="1" customFormat="1" ht="21.75" thickBot="1">
      <c r="A1" s="2"/>
      <c r="B1" s="159" t="s">
        <v>0</v>
      </c>
      <c r="C1" s="160"/>
      <c r="D1" s="160"/>
      <c r="E1" s="160"/>
      <c r="F1" s="160"/>
      <c r="G1" s="160"/>
      <c r="H1" s="160"/>
      <c r="I1" s="160"/>
      <c r="J1" s="161"/>
    </row>
    <row r="2" spans="1:12" s="1" customFormat="1" ht="61.5" customHeight="1" thickBot="1">
      <c r="A2" s="2"/>
      <c r="B2" s="162" t="str">
        <f>'Budget détaillé'!B3:O3</f>
        <v>PASSEPORT pour grandir : Programme d’Amélioration au Sahel des activités de Stimulation et de kinésithérapie d’éveil auprès des Enfants malnutris par une Prise en charge Optimale pour une Récupération à long Terme …pour grandir</v>
      </c>
      <c r="C2" s="163"/>
      <c r="D2" s="163"/>
      <c r="E2" s="163"/>
      <c r="F2" s="163"/>
      <c r="G2" s="163"/>
      <c r="H2" s="163"/>
      <c r="I2" s="163"/>
      <c r="J2" s="163"/>
      <c r="L2" s="3"/>
    </row>
    <row r="3" spans="1:12" ht="15.75" thickBot="1"/>
    <row r="4" spans="1:12" s="7" customFormat="1" ht="15" customHeight="1" thickBot="1">
      <c r="B4" s="164" t="s">
        <v>224</v>
      </c>
      <c r="C4" s="164"/>
      <c r="D4" s="164"/>
      <c r="E4" s="164"/>
      <c r="F4" s="164"/>
      <c r="G4" s="164"/>
      <c r="H4" s="164"/>
      <c r="I4" s="164"/>
      <c r="J4" s="164"/>
    </row>
    <row r="5" spans="1:12" ht="15.75" thickBot="1">
      <c r="C5" s="8"/>
    </row>
    <row r="6" spans="1:12" ht="15" customHeight="1">
      <c r="B6" s="165" t="s">
        <v>225</v>
      </c>
      <c r="C6" s="166"/>
      <c r="D6" s="169" t="s">
        <v>226</v>
      </c>
      <c r="E6" s="171" t="s">
        <v>227</v>
      </c>
      <c r="F6" s="173" t="s">
        <v>228</v>
      </c>
      <c r="G6" s="175" t="s">
        <v>229</v>
      </c>
      <c r="H6" s="9"/>
      <c r="I6" s="177" t="s">
        <v>230</v>
      </c>
      <c r="J6" s="179" t="s">
        <v>231</v>
      </c>
      <c r="K6" s="10" t="s">
        <v>232</v>
      </c>
    </row>
    <row r="7" spans="1:12" ht="15" customHeight="1" thickBot="1">
      <c r="A7" s="11"/>
      <c r="B7" s="167"/>
      <c r="C7" s="168"/>
      <c r="D7" s="170"/>
      <c r="E7" s="172"/>
      <c r="F7" s="174"/>
      <c r="G7" s="176"/>
      <c r="H7" s="9"/>
      <c r="I7" s="178"/>
      <c r="J7" s="180"/>
      <c r="K7" s="10" t="s">
        <v>233</v>
      </c>
    </row>
    <row r="8" spans="1:12" ht="29.25" customHeight="1">
      <c r="B8" s="12">
        <v>1</v>
      </c>
      <c r="C8" s="13" t="s">
        <v>14</v>
      </c>
      <c r="D8" s="14">
        <f>'Budget détaillé'!G9</f>
        <v>659132.42746094649</v>
      </c>
      <c r="E8" s="15">
        <f>'Budget détaillé'!M9</f>
        <v>336831.62097780261</v>
      </c>
      <c r="F8" s="16">
        <f>'Budget détaillé'!N9</f>
        <v>182325.31634696375</v>
      </c>
      <c r="G8" s="17">
        <f>'Budget détaillé'!O9</f>
        <v>139975.49013618007</v>
      </c>
      <c r="H8" s="18"/>
      <c r="I8" s="19" t="s">
        <v>234</v>
      </c>
      <c r="J8" s="20">
        <v>0</v>
      </c>
      <c r="K8" s="21"/>
      <c r="L8" s="22"/>
    </row>
    <row r="9" spans="1:12" ht="29.25" customHeight="1">
      <c r="B9" s="23">
        <v>2</v>
      </c>
      <c r="C9" s="24" t="s">
        <v>235</v>
      </c>
      <c r="D9" s="14">
        <f>'Budget détaillé'!G37</f>
        <v>8460.9204566762764</v>
      </c>
      <c r="E9" s="15">
        <f>'Budget détaillé'!M37</f>
        <v>4333.2148172773286</v>
      </c>
      <c r="F9" s="16">
        <f>'Budget détaillé'!N37</f>
        <v>2148.0335493324374</v>
      </c>
      <c r="G9" s="17">
        <f>'Budget détaillé'!O37</f>
        <v>1979.67209006651</v>
      </c>
      <c r="H9" s="18"/>
      <c r="I9" s="19" t="s">
        <v>236</v>
      </c>
      <c r="J9" s="20">
        <v>0</v>
      </c>
      <c r="K9" s="21"/>
      <c r="L9" s="22"/>
    </row>
    <row r="10" spans="1:12" ht="29.25" customHeight="1">
      <c r="B10" s="25">
        <v>3</v>
      </c>
      <c r="C10" s="26" t="s">
        <v>237</v>
      </c>
      <c r="D10" s="14">
        <f>'Budget détaillé'!G39</f>
        <v>473049.11628504109</v>
      </c>
      <c r="E10" s="15">
        <f>'Budget détaillé'!M39</f>
        <v>242269.55571587101</v>
      </c>
      <c r="F10" s="16">
        <f>'Budget détaillé'!N39</f>
        <v>120096.31546181638</v>
      </c>
      <c r="G10" s="17">
        <f>'Budget détaillé'!O39</f>
        <v>110683.24510735364</v>
      </c>
      <c r="H10" s="18"/>
      <c r="I10" s="19" t="s">
        <v>238</v>
      </c>
      <c r="J10" s="20">
        <v>0</v>
      </c>
      <c r="K10" s="21"/>
      <c r="L10" s="22"/>
    </row>
    <row r="11" spans="1:12" ht="29.25" customHeight="1" thickBot="1">
      <c r="B11" s="54">
        <v>4</v>
      </c>
      <c r="C11" s="26" t="s">
        <v>239</v>
      </c>
      <c r="D11" s="53">
        <f>'Budget détaillé'!G76</f>
        <v>755091.35050010902</v>
      </c>
      <c r="E11" s="52">
        <f>'Budget détaillé'!M76</f>
        <v>386715.96608655021</v>
      </c>
      <c r="F11" s="16">
        <f>'Budget détaillé'!N76</f>
        <v>191700.3666433394</v>
      </c>
      <c r="G11" s="17">
        <f>'Budget détaillé'!O76</f>
        <v>176675.01777021948</v>
      </c>
      <c r="H11" s="18"/>
      <c r="I11" s="155"/>
      <c r="J11" s="156"/>
      <c r="K11" s="21"/>
      <c r="L11" s="22"/>
    </row>
    <row r="12" spans="1:12" ht="13.5" customHeight="1" thickBot="1">
      <c r="A12" s="5"/>
      <c r="B12" s="27"/>
      <c r="C12" s="27"/>
      <c r="D12" s="27"/>
      <c r="E12" s="28"/>
      <c r="F12" s="27"/>
      <c r="G12" s="27"/>
      <c r="H12" s="18"/>
      <c r="I12" s="27"/>
      <c r="J12" s="29"/>
      <c r="K12" s="18"/>
      <c r="L12" s="30"/>
    </row>
    <row r="13" spans="1:12" ht="30.75" thickBot="1">
      <c r="B13" s="157" t="s">
        <v>240</v>
      </c>
      <c r="C13" s="158"/>
      <c r="D13" s="31">
        <f>SUM(D8:D11)</f>
        <v>1895733.814702773</v>
      </c>
      <c r="E13" s="32">
        <f t="shared" ref="E13:G13" si="0">SUM(E8:E11)</f>
        <v>970150.35759750125</v>
      </c>
      <c r="F13" s="33">
        <f t="shared" si="0"/>
        <v>496270.03200145194</v>
      </c>
      <c r="G13" s="34">
        <f t="shared" si="0"/>
        <v>429313.4251038197</v>
      </c>
      <c r="H13" s="18"/>
      <c r="I13" s="35" t="s">
        <v>241</v>
      </c>
      <c r="J13" s="36">
        <f>D15</f>
        <v>1999999.1745114254</v>
      </c>
      <c r="K13" s="37"/>
      <c r="L13" s="22"/>
    </row>
    <row r="14" spans="1:12" ht="21.75" customHeight="1" thickBot="1">
      <c r="B14" s="157" t="s">
        <v>242</v>
      </c>
      <c r="C14" s="158"/>
      <c r="D14" s="38">
        <f>D13*0.055</f>
        <v>104265.35980865252</v>
      </c>
      <c r="E14" s="39">
        <f t="shared" ref="E14:G14" si="1">E13*0.055</f>
        <v>53358.269667862573</v>
      </c>
      <c r="F14" s="40">
        <f t="shared" si="1"/>
        <v>27294.851760079855</v>
      </c>
      <c r="G14" s="41">
        <f t="shared" si="1"/>
        <v>23612.238380710085</v>
      </c>
      <c r="H14" s="18"/>
      <c r="I14" s="42" t="s">
        <v>243</v>
      </c>
      <c r="J14" s="43">
        <v>1</v>
      </c>
      <c r="K14" s="44"/>
      <c r="L14" s="22"/>
    </row>
    <row r="15" spans="1:12" ht="16.5" thickBot="1">
      <c r="B15" s="157" t="s">
        <v>223</v>
      </c>
      <c r="C15" s="158"/>
      <c r="D15" s="45">
        <f>D13+D14</f>
        <v>1999999.1745114254</v>
      </c>
      <c r="E15" s="32">
        <f t="shared" ref="E15:G15" si="2">E13+E14</f>
        <v>1023508.6272653638</v>
      </c>
      <c r="F15" s="33">
        <f t="shared" si="2"/>
        <v>523564.88376153179</v>
      </c>
      <c r="G15" s="34">
        <f t="shared" si="2"/>
        <v>452925.66348452977</v>
      </c>
      <c r="H15" s="18"/>
      <c r="I15" s="46" t="s">
        <v>244</v>
      </c>
      <c r="J15" s="47">
        <f>J13</f>
        <v>1999999.1745114254</v>
      </c>
      <c r="K15" s="21"/>
      <c r="L15" s="22"/>
    </row>
    <row r="16" spans="1:12">
      <c r="C16" s="48"/>
      <c r="E16" s="49"/>
      <c r="F16" s="49"/>
      <c r="G16" s="49"/>
    </row>
    <row r="17" spans="3:4">
      <c r="D17" s="50"/>
    </row>
    <row r="21" spans="3:4">
      <c r="C21" s="5"/>
      <c r="D21" s="51"/>
    </row>
    <row r="22" spans="3:4">
      <c r="C22" s="5"/>
    </row>
  </sheetData>
  <mergeCells count="14">
    <mergeCell ref="I11:J11"/>
    <mergeCell ref="B13:C13"/>
    <mergeCell ref="B14:C14"/>
    <mergeCell ref="B15:C15"/>
    <mergeCell ref="B1:J1"/>
    <mergeCell ref="B2:J2"/>
    <mergeCell ref="B4:J4"/>
    <mergeCell ref="B6:C7"/>
    <mergeCell ref="D6:D7"/>
    <mergeCell ref="E6:E7"/>
    <mergeCell ref="F6:F7"/>
    <mergeCell ref="G6:G7"/>
    <mergeCell ref="I6:I7"/>
    <mergeCell ref="J6:J7"/>
  </mergeCells>
  <printOptions horizontalCentered="1"/>
  <pageMargins left="0.70866141732283472" right="0.70866141732283472" top="0.74803149606299213" bottom="0.74803149606299213" header="0.31496062992125984" footer="0.31496062992125984"/>
  <pageSetup paperSize="9" scale="9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5A84E52988574B8D4ED6D21343F087" ma:contentTypeVersion="2" ma:contentTypeDescription="Create a new document." ma:contentTypeScope="" ma:versionID="b21b39f3178a7747248a35058122b1fb">
  <xsd:schema xmlns:xsd="http://www.w3.org/2001/XMLSchema" xmlns:xs="http://www.w3.org/2001/XMLSchema" xmlns:p="http://schemas.microsoft.com/office/2006/metadata/properties" targetNamespace="http://schemas.microsoft.com/office/2006/metadata/properties" ma:root="true" ma:fieldsID="8cfb2408d54898f964b8d249141f4bf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CA0B4-9652-4A3E-A619-638931CCDCD2}">
  <ds:schemaRefs>
    <ds:schemaRef ds:uri="4d549326-2178-4018-b455-065e5e898508"/>
    <ds:schemaRef ds:uri="http://purl.org/dc/elements/1.1/"/>
    <ds:schemaRef ds:uri="http://www.w3.org/XML/1998/namespace"/>
    <ds:schemaRef ds:uri="785dfc26-dcae-4ca8-8cce-f3f76c7aee05"/>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2A3ED40-16EF-425F-B680-2634EA1A4A88}"/>
</file>

<file path=customXml/itemProps3.xml><?xml version="1.0" encoding="utf-8"?>
<ds:datastoreItem xmlns:ds="http://schemas.openxmlformats.org/officeDocument/2006/customXml" ds:itemID="{3FC61564-F17E-40CA-9741-EBCBE353BA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 détaillé</vt:lpstr>
      <vt:lpstr>Aperçu financier de l'action</vt:lpstr>
      <vt:lpstr>'Aperçu financier de l''action'!Zone_d_impression</vt:lpstr>
      <vt:lpstr>'Budget détaillé'!Zone_d_impression</vt:lpstr>
    </vt:vector>
  </TitlesOfParts>
  <Company>HANDICAP INTERNATIONAL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Mylene PEPIN</dc:creator>
  <cp:lastModifiedBy>Coulon Véronique - D2.1</cp:lastModifiedBy>
  <cp:revision/>
  <dcterms:created xsi:type="dcterms:W3CDTF">2017-06-21T15:44:09Z</dcterms:created>
  <dcterms:modified xsi:type="dcterms:W3CDTF">2019-01-14T09:43:35Z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0x010100895A84E52988574B8D4ED6D21343F087</vt:lpwstr>
  </property>
  <property fmtid="{D5CDD505-2E9C-101B-9397-08002B2CF9AE}" pid="3" name="TitusGUID">
    <vt:lpwstr>7c54f78c-bf63-4d0c-923b-eda19bf68aff</vt:lpwstr>
  </property>
  <property fmtid="{D5CDD505-2E9C-101B-9397-08002B2CF9AE}" pid="4" name="BE_ForeignAffairsClassification">
    <vt:lpwstr>Non classifié - Niet geclassificeerd</vt:lpwstr>
  </property>
  <property fmtid="{D5CDD505-2E9C-101B-9397-08002B2CF9AE}" pid="5" name="BE_ForeignAffairsMarkering">
    <vt:lpwstr>Markering inactief - Marquage inactif</vt:lpwstr>
  </property>
</Properties>
</file>