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48" windowWidth="19140" windowHeight="7416" activeTab="0"/>
  </bookViews>
  <sheets>
    <sheet name="Déc SMCL" sheetId="1" r:id="rId1"/>
  </sheets>
  <externalReferences>
    <externalReference r:id="rId4"/>
    <externalReference r:id="rId5"/>
  </externalReferences>
  <definedNames>
    <definedName name="ActionQui">'[2]Feuil1'!$C$1:$C$6</definedName>
    <definedName name="ANNEE_DE_REFERENCE">'[1]Fiche Proj'!$B$20</definedName>
    <definedName name="Appréciation">'[2]Codes'!$O$2:$O$5</definedName>
    <definedName name="CODE_PROJET">'[1]Fiche Proj'!$B$4</definedName>
    <definedName name="Critique">'[2]Codes'!$N$2:$N$3</definedName>
    <definedName name="DroitApplicable">'[2]Feuil1'!$A$1:$A$2</definedName>
    <definedName name="INTITULE_PROJET">'[1]Fiche Proj'!$B$3</definedName>
    <definedName name="_xlnm.Print_Area" localSheetId="0">'Déc SMCL'!$A$1:$J$24</definedName>
    <definedName name="TRIMESTRE_DE_REFERENCE">'[1]Fiche Proj'!$B$21</definedName>
    <definedName name="Typebis">'[2]Codes'!$D$2:$D$4</definedName>
  </definedNames>
  <calcPr calcId="145621"/>
</workbook>
</file>

<file path=xl/sharedStrings.xml><?xml version="1.0" encoding="utf-8"?>
<sst xmlns="http://schemas.openxmlformats.org/spreadsheetml/2006/main" count="77" uniqueCount="53">
  <si>
    <t>CODE PROJET</t>
  </si>
  <si>
    <t>*</t>
  </si>
  <si>
    <t>Source:</t>
  </si>
  <si>
    <t>NOM PROJET</t>
  </si>
  <si>
    <t>ANNEE DE REFERENCE</t>
  </si>
  <si>
    <t>TRIMESTRE DE REFERENCE</t>
  </si>
  <si>
    <t>Décision</t>
  </si>
  <si>
    <t xml:space="preserve">Action </t>
  </si>
  <si>
    <t>Suivi</t>
  </si>
  <si>
    <t>N°</t>
  </si>
  <si>
    <t>Décision SMCL du 09/12/2016</t>
  </si>
  <si>
    <t>Periode d'identification (mmm.aa)</t>
  </si>
  <si>
    <t>Source*</t>
  </si>
  <si>
    <t>Acteur</t>
  </si>
  <si>
    <t>Action(s)</t>
  </si>
  <si>
    <t>Resp.</t>
  </si>
  <si>
    <t>Deadline</t>
  </si>
  <si>
    <t>Avancement</t>
  </si>
  <si>
    <t>Status</t>
  </si>
  <si>
    <t>La Présidence du Comité de Pilotage AEPKM est attribuée au Ministère de l’Energie et de l’Hydraulique représenté par M. DIA Ismaël, Conseiller Eau.</t>
  </si>
  <si>
    <t>CdP1</t>
  </si>
  <si>
    <t>Aucune</t>
  </si>
  <si>
    <t>CLOSED</t>
  </si>
  <si>
    <t xml:space="preserve">Le Comité de Pilotage décide de maintenir les travaux de construction du réseau AEP de Madina Oula.
Une mission conjointe CTB/SNAPE devra être menée préalablement pour justifier de la faisabilité technique et opérationnelle de ces travaux. 
L’UGP veillera à ce que les travaux soient complémentaires de travaux existants réalisés par d’autres partenaires techniques et financiers.
</t>
  </si>
  <si>
    <t>UGP</t>
  </si>
  <si>
    <t>Réalisation de la mission conjointe  CTB/SNAPE à Madina Oula pour étudier la faisabilité technique et opérationnelle des travaux AEP</t>
  </si>
  <si>
    <t>ECT/ATN</t>
  </si>
  <si>
    <t>Une visite conjointe CTB/SNAPE a été effectuée le 09/08/2017 pour rencontret les autorités locales et visiter les infrastructures existantes. L'entreprise en charge de la maintenance du "réseau AEP" a été contacté afin de s'assurer qu'une intervention potentielle de la CTB ne mettrait pas en péril les ouvrages existants. La réalisation de l'AEP telle que prévue initiallement par la CTB n'aura pas d'impact sur les infrastructures existantes financées par USAID dans le cadre du programme STEWARD.</t>
  </si>
  <si>
    <t xml:space="preserve">Le Comité de Pilotage approuve la réalisation de nouveaux forages gros diamètre à Soya et Kegneko. 
L’implantation des forages sera faite par méthodes géophysiques (RMP) pour optimiser les débits
</t>
  </si>
  <si>
    <t xml:space="preserve">Rédiger DAO et lancer les marchés correspondants </t>
  </si>
  <si>
    <t>ECT</t>
  </si>
  <si>
    <t xml:space="preserve">Le cahier des charges est rédigé (PNSP). Des consultations ont été  faites auprès de spécialistes en géophysique. Ces derniers ne recommandent pas la méthode RMP compte tenu du contexte géologique (dolérites), topographique (très accidenté) et de la lourdeur de mise en oeuvre ainsi que de son coût élévé. Par ailleurs, l'étude géophysique était surtout envisagée au départ pour le site de Tamagaly dont l'incertitude pour la ressource en eau est grande, ce qui n'est pas le cas pour Soyah et Kegneko. </t>
  </si>
  <si>
    <t>OPEN</t>
  </si>
  <si>
    <t>Le Comité de Pilotage approuve l’abandon des prises en rivières à Tamagaly et recommande le recours à une alimentation en eau souterraine à travers la réalisation de plusieurs forages (2 à 6) à haut débit.  Une étude géophysique RMP sera réalisée pour implanter les forages.</t>
  </si>
  <si>
    <t>Le cahier des charges est rédigé (PNSP). Des consultations ont été  faites auprès de spécialistes en géophysique. Ces derniers ne recommandent pas la méthode RMP compte tenu du contexte géologique (dolérites), topographique (très accidenté) et de la lourdeur de mise en oeuvre ainsi que de son coût élévé. Par ailleurs, l'étude géophysique était surtout envisagée au départ pour le site de Tamagaly dont l'incertitude pour la ressource en eau est grande, ce qui n'est pas le cas pour Soyah et Kegneko. Compte tenu des contraintes de budget et de durée, le lancement du marché de travaux de l'AEP de Tamagaly n'est pas recommandée dans le cadre de ce programme de démarrage.</t>
  </si>
  <si>
    <t>Etudes et DAO pour les réseaux de Friguiagbe et de Linsan (Activité 2.1): Le Comité de Pilotage  décide de reporter la décision du maintien ou de l’annulation de ces activités à la prochaine réunion du Comité de Pilotage.</t>
  </si>
  <si>
    <t>Attendre les orientations de la commIssion mixte de octobre 2017</t>
  </si>
  <si>
    <t>RR/ECT</t>
  </si>
  <si>
    <t>Décision à prendre en CdP</t>
  </si>
  <si>
    <t>Mise à disposition de nouvelles ressources d'eau souterraine à Friguiagbe et Linsan (Activité 1.2): Le Comité de Pilotage  décide de reporter la décision du maintien ou de l’annulation de ces activités à la prochaine réunion du Comité de Pilotage.</t>
  </si>
  <si>
    <t>Attendre les orientations de la commIssion mixte d'octobre 2017</t>
  </si>
  <si>
    <t xml:space="preserve">Le Comité de Pilotage  approuve l’extension du périmètre d’intervention du SNAPE à :
- la supervision des travaux de réhabilitation des points d’eau dans la région de Kindia
- la supervision des travaux de construction de forages dans la région de Mamou
- la supervision des essais de pompage longue durée dans la région de Mamou
Néanmoins les analyses d’eau seront réalisées par les entreprises sous la responsabilité du SNAPE.
</t>
  </si>
  <si>
    <t>Intégrer ces activités dans l'accord de partenariat avec le SNAPE</t>
  </si>
  <si>
    <t>Ces activités seront définies dans les contrats de subsides avec le SNAPE.</t>
  </si>
  <si>
    <t>Elaborer et signer le premier contrat de subsides entre CTB et SNAPE</t>
  </si>
  <si>
    <t>CdP2</t>
  </si>
  <si>
    <t>UGP/SNAPE</t>
  </si>
  <si>
    <t>Appuyer le SNAPE dans l'élaboration du contenu du premier contrat de subsides (activités, budget, chronogramme)</t>
  </si>
  <si>
    <t>Des réunions UGP/SNAPE ont été tenues pour appuyer le SNAPE dans la rédaction des termes de références techniques et du budget du premier contrat de subsides pour la réhabilitation des PMH dans la région de Kindia. Le premier contrat de subsides a été signé le 14 aout 2017 pour une durée de 2 mois. Ce contrat concerne l'animation et la mise en place du SPE dans les localités de Friguiagbe et Linsan, ainsi que le suivi des réhabilitations des PMH dans ces deux localités et des essais de pompage longue durée à Soyah et Kegneko. Un second contrat de subside est en préparation pour les activités dans les localités de Boulliwel, Soyah, Kegneko, Madina Oula et Poredaka.</t>
  </si>
  <si>
    <t>Rapport d'activités trimestriel à partager avec les membres du CdP</t>
  </si>
  <si>
    <t>Rédiger un rapport d'activités dérivé du MONOP</t>
  </si>
  <si>
    <t>Un rapport d'activités sera transmis au SNAPE pour information dans le courant du mois d'octobre à l'issue de la revue trimestrielle du MONOP.</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</si>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</sst>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0.00_);_(&quot;$&quot;* \(#,##0.00\);_(&quot;$&quot;* &quot;-&quot;??_);_(@_)"/>
    <numFmt numFmtId="165" formatCode="_-* #,##0.00\ _€_-;\-* #,##0.00\ _€_-;_-* &quot;-&quot;??\ _€_-;_-@_-"/>
  </numFmts>
  <fonts count="25">
    <font>
      <sz val="11"/>
      <color theme="1"/>
      <name val="Calibri"/>
      <family val="2"/>
      <scheme val="minor"/>
    </font>
    <font>
      <sz val="10"/>
      <name val="Arial"/>
      <family val="2"/>
    </font>
    <font>
      <sz val="11"/>
      <color theme="0"/>
      <name val="Calibri"/>
      <family val="2"/>
      <scheme val="minor"/>
    </font>
    <font>
      <b/>
      <sz val="18"/>
      <color indexed="56"/>
      <name val="Cambria"/>
      <family val="2"/>
    </font>
    <font>
      <b/>
      <sz val="18"/>
      <color indexed="56"/>
      <name val="Arial"/>
      <family val="2"/>
    </font>
    <font>
      <sz val="11"/>
      <color indexed="8"/>
      <name val="Calibri"/>
      <family val="2"/>
    </font>
    <font>
      <b/>
      <sz val="10"/>
      <name val="Arial"/>
      <family val="2"/>
    </font>
    <font>
      <b/>
      <sz val="10"/>
      <color indexed="9"/>
      <name val="Arial"/>
      <family val="2"/>
    </font>
    <font>
      <b/>
      <sz val="11"/>
      <color indexed="9"/>
      <name val="Calibri"/>
      <family val="2"/>
    </font>
    <font>
      <b/>
      <sz val="10"/>
      <name val="Calibri"/>
      <family val="2"/>
    </font>
    <font>
      <sz val="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s>
  <fills count="24">
    <fill>
      <patternFill/>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4"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s>
  <borders count="2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1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2"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0" borderId="0" applyNumberFormat="0" applyFill="0" applyBorder="0" applyAlignment="0" applyProtection="0"/>
    <xf numFmtId="0" fontId="13" fillId="19" borderId="1" applyNumberFormat="0" applyAlignment="0" applyProtection="0"/>
    <xf numFmtId="0" fontId="14" fillId="0" borderId="2" applyNumberFormat="0" applyFill="0" applyAlignment="0" applyProtection="0"/>
    <xf numFmtId="0" fontId="1" fillId="20" borderId="3" applyNumberFormat="0" applyFont="0" applyAlignment="0" applyProtection="0"/>
    <xf numFmtId="164" fontId="5" fillId="0" borderId="0" applyFont="0" applyFill="0" applyBorder="0" applyAlignment="0" applyProtection="0"/>
    <xf numFmtId="0" fontId="15" fillId="10" borderId="1" applyNumberFormat="0" applyAlignment="0" applyProtection="0"/>
    <xf numFmtId="0" fontId="5" fillId="0" borderId="0">
      <alignment/>
      <protection/>
    </xf>
    <xf numFmtId="0" fontId="5" fillId="0" borderId="0">
      <alignment/>
      <protection/>
    </xf>
    <xf numFmtId="0" fontId="16" fillId="0" borderId="0" applyNumberFormat="0" applyFill="0" applyBorder="0" applyAlignment="0" applyProtection="0"/>
    <xf numFmtId="0" fontId="17" fillId="6"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8" fillId="2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7" borderId="0" applyNumberFormat="0" applyBorder="0" applyAlignment="0" applyProtection="0"/>
    <xf numFmtId="0" fontId="20" fillId="19" borderId="4" applyNumberForma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3"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8" fillId="22" borderId="8" applyNumberFormat="0" applyAlignment="0" applyProtection="0"/>
  </cellStyleXfs>
  <cellXfs count="104">
    <xf numFmtId="0" fontId="0" fillId="0" borderId="0" xfId="0"/>
    <xf numFmtId="0" fontId="4" fillId="0" borderId="0" xfId="20" applyFont="1" applyAlignment="1">
      <alignment vertical="center"/>
    </xf>
    <xf numFmtId="0" fontId="1" fillId="0" borderId="0" xfId="24">
      <alignment/>
      <protection/>
    </xf>
    <xf numFmtId="0" fontId="0" fillId="7" borderId="9" xfId="25" applyFill="1" applyBorder="1">
      <alignment/>
      <protection/>
    </xf>
    <xf numFmtId="0" fontId="0" fillId="7" borderId="10" xfId="25" applyFill="1" applyBorder="1" applyAlignment="1">
      <alignment horizontal="left"/>
      <protection/>
    </xf>
    <xf numFmtId="0" fontId="0" fillId="7" borderId="10" xfId="25" applyFill="1" applyBorder="1">
      <alignment/>
      <protection/>
    </xf>
    <xf numFmtId="0" fontId="0" fillId="7" borderId="11" xfId="25" applyFill="1" applyBorder="1">
      <alignment/>
      <protection/>
    </xf>
    <xf numFmtId="0" fontId="0" fillId="0" borderId="12" xfId="25" applyFill="1" applyBorder="1">
      <alignment/>
      <protection/>
    </xf>
    <xf numFmtId="0" fontId="0" fillId="0" borderId="13" xfId="24" applyFont="1" applyBorder="1">
      <alignment/>
      <protection/>
    </xf>
    <xf numFmtId="0" fontId="0" fillId="0" borderId="14" xfId="24" applyFont="1" applyBorder="1">
      <alignment/>
      <protection/>
    </xf>
    <xf numFmtId="0" fontId="1" fillId="0" borderId="15" xfId="24" applyBorder="1">
      <alignment/>
      <protection/>
    </xf>
    <xf numFmtId="0" fontId="0" fillId="23" borderId="9" xfId="25" applyFill="1" applyBorder="1">
      <alignment/>
      <protection/>
    </xf>
    <xf numFmtId="0" fontId="0" fillId="23" borderId="10" xfId="25" applyFill="1" applyBorder="1" applyAlignment="1">
      <alignment horizontal="left" wrapText="1"/>
      <protection/>
    </xf>
    <xf numFmtId="0" fontId="0" fillId="23" borderId="11" xfId="25" applyFill="1" applyBorder="1" applyAlignment="1">
      <alignment horizontal="left" wrapText="1"/>
      <protection/>
    </xf>
    <xf numFmtId="0" fontId="1" fillId="0" borderId="12" xfId="24" applyBorder="1">
      <alignment/>
      <protection/>
    </xf>
    <xf numFmtId="0" fontId="1" fillId="0" borderId="0" xfId="24" applyBorder="1">
      <alignment/>
      <protection/>
    </xf>
    <xf numFmtId="0" fontId="1" fillId="0" borderId="16" xfId="24" applyBorder="1">
      <alignment/>
      <protection/>
    </xf>
    <xf numFmtId="0" fontId="1" fillId="0" borderId="17" xfId="24" applyBorder="1">
      <alignment/>
      <protection/>
    </xf>
    <xf numFmtId="0" fontId="1" fillId="0" borderId="18" xfId="24" applyBorder="1">
      <alignment/>
      <protection/>
    </xf>
    <xf numFmtId="0" fontId="0" fillId="0" borderId="18" xfId="24" applyFont="1" applyBorder="1">
      <alignment/>
      <protection/>
    </xf>
    <xf numFmtId="0" fontId="1" fillId="0" borderId="19" xfId="24" applyBorder="1">
      <alignment/>
      <protection/>
    </xf>
    <xf numFmtId="0" fontId="5" fillId="23" borderId="10" xfId="25" applyFont="1" applyFill="1" applyBorder="1" applyAlignment="1">
      <alignment horizontal="left"/>
      <protection/>
    </xf>
    <xf numFmtId="0" fontId="0" fillId="23" borderId="10" xfId="25" applyFill="1" applyBorder="1">
      <alignment/>
      <protection/>
    </xf>
    <xf numFmtId="0" fontId="0" fillId="23" borderId="11" xfId="25" applyFill="1" applyBorder="1">
      <alignment/>
      <protection/>
    </xf>
    <xf numFmtId="0" fontId="0" fillId="0" borderId="10" xfId="25" applyFill="1" applyBorder="1">
      <alignment/>
      <protection/>
    </xf>
    <xf numFmtId="0" fontId="0" fillId="0" borderId="10" xfId="25" applyFill="1" applyBorder="1" applyAlignment="1">
      <alignment horizontal="left"/>
      <protection/>
    </xf>
    <xf numFmtId="0" fontId="0" fillId="0" borderId="18" xfId="25" applyFill="1" applyBorder="1">
      <alignment/>
      <protection/>
    </xf>
    <xf numFmtId="0" fontId="6" fillId="0" borderId="0" xfId="24" applyFont="1">
      <alignment/>
      <protection/>
    </xf>
    <xf numFmtId="0" fontId="7" fillId="2" borderId="9" xfId="21" applyFont="1" applyBorder="1" applyAlignment="1" applyProtection="1">
      <alignment/>
      <protection/>
    </xf>
    <xf numFmtId="0" fontId="7" fillId="2" borderId="10" xfId="21" applyFont="1" applyBorder="1" applyAlignment="1" applyProtection="1">
      <alignment/>
      <protection/>
    </xf>
    <xf numFmtId="0" fontId="8" fillId="3" borderId="20" xfId="22" applyFont="1" applyBorder="1" applyAlignment="1" applyProtection="1">
      <alignment horizontal="center"/>
      <protection/>
    </xf>
    <xf numFmtId="0" fontId="8" fillId="4" borderId="20" xfId="23" applyFont="1" applyBorder="1" applyAlignment="1" applyProtection="1">
      <alignment horizontal="center"/>
      <protection/>
    </xf>
    <xf numFmtId="0" fontId="9" fillId="11" borderId="9" xfId="24" applyFont="1" applyFill="1" applyBorder="1" applyAlignment="1">
      <alignment horizontal="center" vertical="center" wrapText="1"/>
      <protection/>
    </xf>
    <xf numFmtId="0" fontId="9" fillId="11" borderId="20" xfId="24" applyFont="1" applyFill="1" applyBorder="1" applyAlignment="1" applyProtection="1">
      <alignment horizontal="center" vertical="center" wrapText="1"/>
      <protection/>
    </xf>
    <xf numFmtId="0" fontId="9" fillId="11" borderId="21" xfId="24" applyFont="1" applyFill="1" applyBorder="1" applyAlignment="1" applyProtection="1">
      <alignment horizontal="center" vertical="center" wrapText="1"/>
      <protection/>
    </xf>
    <xf numFmtId="0" fontId="9" fillId="11" borderId="19" xfId="24" applyFont="1" applyFill="1" applyBorder="1" applyAlignment="1" applyProtection="1">
      <alignment horizontal="center" vertical="center" wrapText="1"/>
      <protection/>
    </xf>
    <xf numFmtId="0" fontId="9" fillId="11" borderId="21" xfId="24" applyFont="1" applyFill="1" applyBorder="1" applyAlignment="1" applyProtection="1">
      <alignment horizontal="center" vertical="center"/>
      <protection/>
    </xf>
    <xf numFmtId="0" fontId="9" fillId="0" borderId="22" xfId="24" applyFont="1" applyBorder="1" applyAlignment="1">
      <alignment horizontal="center" vertical="center"/>
      <protection/>
    </xf>
    <xf numFmtId="0" fontId="10" fillId="0" borderId="22" xfId="24" applyFont="1" applyBorder="1" applyAlignment="1" applyProtection="1">
      <alignment horizontal="left" vertical="top" wrapText="1"/>
      <protection locked="0"/>
    </xf>
    <xf numFmtId="17" fontId="10" fillId="0" borderId="22" xfId="24" applyNumberFormat="1" applyFont="1" applyBorder="1" applyAlignment="1" applyProtection="1">
      <alignment horizontal="left" vertical="top"/>
      <protection locked="0"/>
    </xf>
    <xf numFmtId="49" fontId="10" fillId="0" borderId="22" xfId="24" applyNumberFormat="1" applyFont="1" applyBorder="1" applyAlignment="1" applyProtection="1">
      <alignment horizontal="left" vertical="top" wrapText="1"/>
      <protection locked="0"/>
    </xf>
    <xf numFmtId="14" fontId="10" fillId="0" borderId="22" xfId="24" applyNumberFormat="1" applyFont="1" applyBorder="1" applyAlignment="1" applyProtection="1">
      <alignment horizontal="left" vertical="top" wrapText="1"/>
      <protection locked="0"/>
    </xf>
    <xf numFmtId="0" fontId="10" fillId="0" borderId="22" xfId="24" applyFont="1" applyBorder="1" applyAlignment="1" applyProtection="1">
      <alignment horizontal="left" vertical="top"/>
      <protection locked="0"/>
    </xf>
    <xf numFmtId="0" fontId="10" fillId="0" borderId="23" xfId="24" applyFont="1" applyBorder="1" applyAlignment="1">
      <alignment horizontal="center" vertical="center"/>
      <protection/>
    </xf>
    <xf numFmtId="0" fontId="10" fillId="0" borderId="23" xfId="24" applyFont="1" applyBorder="1" applyAlignment="1" applyProtection="1">
      <alignment horizontal="left" vertical="top" wrapText="1"/>
      <protection locked="0"/>
    </xf>
    <xf numFmtId="17" fontId="10" fillId="0" borderId="23" xfId="24" applyNumberFormat="1" applyFont="1" applyBorder="1" applyAlignment="1" applyProtection="1">
      <alignment horizontal="left" vertical="top"/>
      <protection locked="0"/>
    </xf>
    <xf numFmtId="49" fontId="10" fillId="0" borderId="23" xfId="24" applyNumberFormat="1" applyFont="1" applyBorder="1" applyAlignment="1" applyProtection="1">
      <alignment horizontal="left" vertical="top" wrapText="1"/>
      <protection locked="0"/>
    </xf>
    <xf numFmtId="14" fontId="10" fillId="0" borderId="23" xfId="24" applyNumberFormat="1" applyFont="1" applyBorder="1" applyAlignment="1" applyProtection="1">
      <alignment horizontal="left" vertical="top" wrapText="1"/>
      <protection locked="0"/>
    </xf>
    <xf numFmtId="0" fontId="10" fillId="0" borderId="23" xfId="24" applyFont="1" applyBorder="1" applyAlignment="1" applyProtection="1">
      <alignment horizontal="left" vertical="top"/>
      <protection locked="0"/>
    </xf>
    <xf numFmtId="0" fontId="10" fillId="0" borderId="21" xfId="24" applyFont="1" applyBorder="1" applyAlignment="1">
      <alignment horizontal="center" vertical="center"/>
      <protection/>
    </xf>
    <xf numFmtId="0" fontId="10" fillId="0" borderId="21" xfId="24" applyFont="1" applyBorder="1" applyAlignment="1" applyProtection="1">
      <alignment horizontal="left" vertical="top" wrapText="1"/>
      <protection locked="0"/>
    </xf>
    <xf numFmtId="17" fontId="10" fillId="0" borderId="21" xfId="24" applyNumberFormat="1" applyFont="1" applyBorder="1" applyAlignment="1" applyProtection="1">
      <alignment horizontal="left" vertical="top"/>
      <protection locked="0"/>
    </xf>
    <xf numFmtId="49" fontId="10" fillId="0" borderId="21" xfId="24" applyNumberFormat="1" applyFont="1" applyBorder="1" applyAlignment="1" applyProtection="1">
      <alignment horizontal="left" vertical="top" wrapText="1"/>
      <protection locked="0"/>
    </xf>
    <xf numFmtId="14" fontId="10" fillId="0" borderId="21" xfId="24" applyNumberFormat="1" applyFont="1" applyBorder="1" applyAlignment="1" applyProtection="1">
      <alignment horizontal="left" vertical="top" wrapText="1"/>
      <protection locked="0"/>
    </xf>
    <xf numFmtId="0" fontId="10" fillId="0" borderId="21" xfId="24" applyFont="1" applyBorder="1" applyAlignment="1" applyProtection="1">
      <alignment horizontal="left" vertical="top"/>
      <protection locked="0"/>
    </xf>
    <xf numFmtId="0" fontId="9" fillId="0" borderId="20" xfId="24" applyFont="1" applyBorder="1" applyAlignment="1">
      <alignment horizontal="center" vertical="center"/>
      <protection/>
    </xf>
    <xf numFmtId="0" fontId="10" fillId="0" borderId="20" xfId="26" applyFont="1" applyBorder="1" applyAlignment="1" applyProtection="1">
      <alignment horizontal="left" vertical="top" wrapText="1"/>
      <protection locked="0"/>
    </xf>
    <xf numFmtId="17" fontId="10" fillId="0" borderId="22" xfId="24" applyNumberFormat="1" applyFont="1" applyBorder="1" applyAlignment="1" applyProtection="1">
      <alignment horizontal="right" vertical="top"/>
      <protection locked="0"/>
    </xf>
    <xf numFmtId="0" fontId="10" fillId="0" borderId="20" xfId="24" applyFont="1" applyBorder="1" applyAlignment="1">
      <alignment horizontal="center" vertical="center"/>
      <protection/>
    </xf>
    <xf numFmtId="17" fontId="10" fillId="0" borderId="23" xfId="24" applyNumberFormat="1" applyFont="1" applyBorder="1" applyAlignment="1" applyProtection="1">
      <alignment horizontal="right" vertical="top"/>
      <protection locked="0"/>
    </xf>
    <xf numFmtId="17" fontId="10" fillId="0" borderId="21" xfId="24" applyNumberFormat="1" applyFont="1" applyBorder="1" applyAlignment="1" applyProtection="1">
      <alignment horizontal="right" vertical="top"/>
      <protection locked="0"/>
    </xf>
    <xf numFmtId="0" fontId="10" fillId="0" borderId="20" xfId="26" applyFont="1" applyBorder="1" applyAlignment="1" applyProtection="1">
      <alignment vertical="top" wrapText="1"/>
      <protection locked="0"/>
    </xf>
    <xf numFmtId="17" fontId="10" fillId="0" borderId="22" xfId="24" applyNumberFormat="1" applyFont="1" applyBorder="1" applyAlignment="1" applyProtection="1">
      <alignment vertical="top"/>
      <protection locked="0"/>
    </xf>
    <xf numFmtId="49" fontId="10" fillId="0" borderId="22" xfId="24" applyNumberFormat="1" applyFont="1" applyBorder="1" applyAlignment="1" applyProtection="1">
      <alignment vertical="top" wrapText="1"/>
      <protection locked="0"/>
    </xf>
    <xf numFmtId="0" fontId="10" fillId="0" borderId="22" xfId="24" applyFont="1" applyBorder="1" applyAlignment="1" applyProtection="1">
      <alignment vertical="top" wrapText="1"/>
      <protection locked="0"/>
    </xf>
    <xf numFmtId="14" fontId="10" fillId="0" borderId="22" xfId="24" applyNumberFormat="1" applyFont="1" applyBorder="1" applyAlignment="1" applyProtection="1">
      <alignment vertical="top" wrapText="1"/>
      <protection locked="0"/>
    </xf>
    <xf numFmtId="0" fontId="10" fillId="0" borderId="22" xfId="24" applyFont="1" applyBorder="1" applyAlignment="1" applyProtection="1">
      <alignment vertical="top"/>
      <protection locked="0"/>
    </xf>
    <xf numFmtId="17" fontId="10" fillId="0" borderId="23" xfId="24" applyNumberFormat="1" applyFont="1" applyBorder="1" applyAlignment="1" applyProtection="1">
      <alignment vertical="top"/>
      <protection locked="0"/>
    </xf>
    <xf numFmtId="49" fontId="10" fillId="0" borderId="23" xfId="24" applyNumberFormat="1" applyFont="1" applyBorder="1" applyAlignment="1" applyProtection="1">
      <alignment vertical="top" wrapText="1"/>
      <protection locked="0"/>
    </xf>
    <xf numFmtId="0" fontId="10" fillId="0" borderId="23" xfId="24" applyFont="1" applyBorder="1" applyAlignment="1" applyProtection="1">
      <alignment vertical="top" wrapText="1"/>
      <protection locked="0"/>
    </xf>
    <xf numFmtId="14" fontId="10" fillId="0" borderId="23" xfId="24" applyNumberFormat="1" applyFont="1" applyBorder="1" applyAlignment="1" applyProtection="1">
      <alignment vertical="top" wrapText="1"/>
      <protection locked="0"/>
    </xf>
    <xf numFmtId="0" fontId="10" fillId="0" borderId="23" xfId="24" applyFont="1" applyBorder="1" applyAlignment="1" applyProtection="1">
      <alignment vertical="top"/>
      <protection locked="0"/>
    </xf>
    <xf numFmtId="17" fontId="10" fillId="0" borderId="21" xfId="24" applyNumberFormat="1" applyFont="1" applyBorder="1" applyAlignment="1" applyProtection="1">
      <alignment vertical="top"/>
      <protection locked="0"/>
    </xf>
    <xf numFmtId="49" fontId="10" fillId="0" borderId="21" xfId="24" applyNumberFormat="1" applyFont="1" applyBorder="1" applyAlignment="1" applyProtection="1">
      <alignment vertical="top" wrapText="1"/>
      <protection locked="0"/>
    </xf>
    <xf numFmtId="0" fontId="10" fillId="0" borderId="21" xfId="24" applyFont="1" applyBorder="1" applyAlignment="1" applyProtection="1">
      <alignment vertical="top" wrapText="1"/>
      <protection locked="0"/>
    </xf>
    <xf numFmtId="14" fontId="10" fillId="0" borderId="21" xfId="24" applyNumberFormat="1" applyFont="1" applyBorder="1" applyAlignment="1" applyProtection="1">
      <alignment vertical="top" wrapText="1"/>
      <protection locked="0"/>
    </xf>
    <xf numFmtId="0" fontId="10" fillId="0" borderId="21" xfId="24" applyFont="1" applyBorder="1" applyAlignment="1" applyProtection="1">
      <alignment vertical="top"/>
      <protection locked="0"/>
    </xf>
    <xf numFmtId="17" fontId="10" fillId="0" borderId="22" xfId="24" applyNumberFormat="1" applyFont="1" applyBorder="1" applyAlignment="1" applyProtection="1">
      <alignment horizontal="center" vertical="top"/>
      <protection locked="0"/>
    </xf>
    <xf numFmtId="49" fontId="10" fillId="0" borderId="22" xfId="24" applyNumberFormat="1" applyFont="1" applyBorder="1" applyAlignment="1" applyProtection="1">
      <alignment horizontal="center" vertical="top" wrapText="1"/>
      <protection locked="0"/>
    </xf>
    <xf numFmtId="0" fontId="10" fillId="0" borderId="22" xfId="24" applyFont="1" applyBorder="1" applyAlignment="1" applyProtection="1">
      <alignment horizontal="center" vertical="top" wrapText="1"/>
      <protection locked="0"/>
    </xf>
    <xf numFmtId="14" fontId="10" fillId="0" borderId="22" xfId="24" applyNumberFormat="1" applyFont="1" applyBorder="1" applyAlignment="1" applyProtection="1">
      <alignment horizontal="center" vertical="top" wrapText="1"/>
      <protection locked="0"/>
    </xf>
    <xf numFmtId="0" fontId="10" fillId="0" borderId="22" xfId="24" applyFont="1" applyBorder="1" applyAlignment="1" applyProtection="1">
      <alignment horizontal="center" vertical="top"/>
      <protection locked="0"/>
    </xf>
    <xf numFmtId="17" fontId="10" fillId="0" borderId="23" xfId="24" applyNumberFormat="1" applyFont="1" applyBorder="1" applyAlignment="1" applyProtection="1">
      <alignment horizontal="center" vertical="top"/>
      <protection locked="0"/>
    </xf>
    <xf numFmtId="49" fontId="10" fillId="0" borderId="23" xfId="24" applyNumberFormat="1" applyFont="1" applyBorder="1" applyAlignment="1" applyProtection="1">
      <alignment horizontal="center" vertical="top" wrapText="1"/>
      <protection locked="0"/>
    </xf>
    <xf numFmtId="0" fontId="10" fillId="0" borderId="23" xfId="24" applyFont="1" applyBorder="1" applyAlignment="1" applyProtection="1">
      <alignment horizontal="center" vertical="top" wrapText="1"/>
      <protection locked="0"/>
    </xf>
    <xf numFmtId="14" fontId="10" fillId="0" borderId="23" xfId="24" applyNumberFormat="1" applyFont="1" applyBorder="1" applyAlignment="1" applyProtection="1">
      <alignment horizontal="center" vertical="top" wrapText="1"/>
      <protection locked="0"/>
    </xf>
    <xf numFmtId="0" fontId="10" fillId="0" borderId="23" xfId="24" applyFont="1" applyBorder="1" applyAlignment="1" applyProtection="1">
      <alignment horizontal="center" vertical="top"/>
      <protection locked="0"/>
    </xf>
    <xf numFmtId="17" fontId="10" fillId="0" borderId="21" xfId="24" applyNumberFormat="1" applyFont="1" applyBorder="1" applyAlignment="1" applyProtection="1">
      <alignment horizontal="center" vertical="top"/>
      <protection locked="0"/>
    </xf>
    <xf numFmtId="49" fontId="10" fillId="0" borderId="21" xfId="24" applyNumberFormat="1" applyFont="1" applyBorder="1" applyAlignment="1" applyProtection="1">
      <alignment horizontal="center" vertical="top" wrapText="1"/>
      <protection locked="0"/>
    </xf>
    <xf numFmtId="0" fontId="10" fillId="0" borderId="21" xfId="24" applyFont="1" applyBorder="1" applyAlignment="1" applyProtection="1">
      <alignment horizontal="center" vertical="top" wrapText="1"/>
      <protection locked="0"/>
    </xf>
    <xf numFmtId="14" fontId="10" fillId="0" borderId="21" xfId="24" applyNumberFormat="1" applyFont="1" applyBorder="1" applyAlignment="1" applyProtection="1">
      <alignment horizontal="center" vertical="top" wrapText="1"/>
      <protection locked="0"/>
    </xf>
    <xf numFmtId="0" fontId="10" fillId="0" borderId="21" xfId="24" applyFont="1" applyBorder="1" applyAlignment="1" applyProtection="1">
      <alignment horizontal="center" vertical="top"/>
      <protection locked="0"/>
    </xf>
    <xf numFmtId="17" fontId="1" fillId="0" borderId="22" xfId="24" applyNumberFormat="1" applyBorder="1" applyAlignment="1">
      <alignment horizontal="left" vertical="top"/>
      <protection/>
    </xf>
    <xf numFmtId="0" fontId="0" fillId="0" borderId="22" xfId="24" applyFont="1" applyBorder="1" applyAlignment="1">
      <alignment horizontal="left" vertical="top"/>
      <protection/>
    </xf>
    <xf numFmtId="0" fontId="10" fillId="0" borderId="22" xfId="26" applyFont="1" applyBorder="1" applyAlignment="1" applyProtection="1">
      <alignment horizontal="left" vertical="top" wrapText="1"/>
      <protection locked="0"/>
    </xf>
    <xf numFmtId="17" fontId="1" fillId="0" borderId="23" xfId="24" applyNumberFormat="1" applyBorder="1" applyAlignment="1">
      <alignment horizontal="left" vertical="top"/>
      <protection/>
    </xf>
    <xf numFmtId="0" fontId="0" fillId="0" borderId="23" xfId="24" applyFont="1" applyBorder="1" applyAlignment="1">
      <alignment horizontal="left" vertical="top"/>
      <protection/>
    </xf>
    <xf numFmtId="0" fontId="10" fillId="0" borderId="23" xfId="26" applyFont="1" applyBorder="1" applyAlignment="1" applyProtection="1">
      <alignment horizontal="left" vertical="top" wrapText="1"/>
      <protection locked="0"/>
    </xf>
    <xf numFmtId="17" fontId="1" fillId="0" borderId="21" xfId="24" applyNumberFormat="1" applyBorder="1" applyAlignment="1">
      <alignment horizontal="left" vertical="top"/>
      <protection/>
    </xf>
    <xf numFmtId="0" fontId="0" fillId="0" borderId="21" xfId="24" applyFont="1" applyBorder="1" applyAlignment="1">
      <alignment horizontal="left" vertical="top"/>
      <protection/>
    </xf>
    <xf numFmtId="0" fontId="10" fillId="0" borderId="21" xfId="26" applyFont="1" applyBorder="1" applyAlignment="1" applyProtection="1">
      <alignment horizontal="left" vertical="top" wrapText="1"/>
      <protection locked="0"/>
    </xf>
    <xf numFmtId="14" fontId="1" fillId="0" borderId="22" xfId="24" applyNumberFormat="1" applyBorder="1" applyAlignment="1">
      <alignment horizontal="left" vertical="top"/>
      <protection/>
    </xf>
    <xf numFmtId="14" fontId="1" fillId="0" borderId="23" xfId="24" applyNumberFormat="1" applyBorder="1" applyAlignment="1">
      <alignment horizontal="left" vertical="top"/>
      <protection/>
    </xf>
    <xf numFmtId="14" fontId="1" fillId="0" borderId="21" xfId="24" applyNumberFormat="1" applyBorder="1" applyAlignment="1">
      <alignment horizontal="left" vertical="top"/>
      <protection/>
    </xf>
  </cellXfs>
  <cellStyles count="159">
    <cellStyle name="Normal" xfId="0"/>
    <cellStyle name="Percent" xfId="15"/>
    <cellStyle name="Currency" xfId="16"/>
    <cellStyle name="Currency [0]" xfId="17"/>
    <cellStyle name="Comma" xfId="18"/>
    <cellStyle name="Comma [0]" xfId="19"/>
    <cellStyle name="Title" xfId="20"/>
    <cellStyle name="Accent1" xfId="21"/>
    <cellStyle name="Accent3" xfId="22"/>
    <cellStyle name="Accent4" xfId="23"/>
    <cellStyle name="Normal 3" xfId="24"/>
    <cellStyle name="Normal 4" xfId="25"/>
    <cellStyle name="Normal 3 2" xfId="26"/>
    <cellStyle name="20 % - Accent1" xfId="27"/>
    <cellStyle name="20 % - Accent2" xfId="28"/>
    <cellStyle name="20 % - Accent3" xfId="29"/>
    <cellStyle name="20 % - Accent4" xfId="30"/>
    <cellStyle name="20 % - Accent5" xfId="31"/>
    <cellStyle name="20 % - Accent6" xfId="32"/>
    <cellStyle name="40 % - Accent1" xfId="33"/>
    <cellStyle name="40 % - Accent2" xfId="34"/>
    <cellStyle name="40 % - Accent3" xfId="35"/>
    <cellStyle name="40 % - Accent4" xfId="36"/>
    <cellStyle name="40 % - Accent5" xfId="37"/>
    <cellStyle name="40 % - Accent6" xfId="38"/>
    <cellStyle name="60 % - Accent1" xfId="39"/>
    <cellStyle name="60 % - Accent2" xfId="40"/>
    <cellStyle name="60 % - Accent3" xfId="41"/>
    <cellStyle name="60 % - Accent4" xfId="42"/>
    <cellStyle name="60 % - Accent5" xfId="43"/>
    <cellStyle name="60 % - Accent6" xfId="44"/>
    <cellStyle name="Avertissement" xfId="45"/>
    <cellStyle name="Calcul" xfId="46"/>
    <cellStyle name="Cellule liée" xfId="47"/>
    <cellStyle name="Commentaire" xfId="48"/>
    <cellStyle name="Currency 2" xfId="49"/>
    <cellStyle name="Entrée" xfId="50"/>
    <cellStyle name="Excel Built-in Normal" xfId="51"/>
    <cellStyle name="Excel Built-in Normal 2" xfId="52"/>
    <cellStyle name="Hyperlink 2" xfId="53"/>
    <cellStyle name="Insatisfaisant" xfId="54"/>
    <cellStyle name="Milliers 2" xfId="55"/>
    <cellStyle name="Milliers 3" xfId="56"/>
    <cellStyle name="Neutre" xfId="57"/>
    <cellStyle name="Normal 2" xfId="58"/>
    <cellStyle name="Normal 2 2" xfId="59"/>
    <cellStyle name="Normal 3 2 2" xfId="60"/>
    <cellStyle name="Normal 3 2 2 2" xfId="61"/>
    <cellStyle name="Normal 3 2 3" xfId="62"/>
    <cellStyle name="Normal 3 2 4" xfId="63"/>
    <cellStyle name="Normal 3 3" xfId="64"/>
    <cellStyle name="Normal 3 3 2" xfId="65"/>
    <cellStyle name="Normal 3 4" xfId="66"/>
    <cellStyle name="Normal 3 5" xfId="67"/>
    <cellStyle name="Normal 4 2" xfId="68"/>
    <cellStyle name="Normal 4 3" xfId="69"/>
    <cellStyle name="Normal 5" xfId="70"/>
    <cellStyle name="Normal 5 2" xfId="71"/>
    <cellStyle name="Normal 6" xfId="72"/>
    <cellStyle name="Normal 7" xfId="73"/>
    <cellStyle name="Percent 2" xfId="74"/>
    <cellStyle name="Percent 3" xfId="75"/>
    <cellStyle name="Percent 4" xfId="76"/>
    <cellStyle name="Pourcentage 2" xfId="77"/>
    <cellStyle name="Procent 2" xfId="78"/>
    <cellStyle name="Procent 3" xfId="79"/>
    <cellStyle name="Satisfaisant" xfId="80"/>
    <cellStyle name="Sortie" xfId="81"/>
    <cellStyle name="Standaard 2" xfId="82"/>
    <cellStyle name="Standaard 3" xfId="83"/>
    <cellStyle name="Standaard 4" xfId="84"/>
    <cellStyle name="Standaard 4 2" xfId="85"/>
    <cellStyle name="Standaard 4 2 2" xfId="86"/>
    <cellStyle name="Standaard 4 2 2 2" xfId="87"/>
    <cellStyle name="Standaard 4 2 2 2 2" xfId="88"/>
    <cellStyle name="Standaard 4 2 2 2 2 2" xfId="89"/>
    <cellStyle name="Standaard 4 2 2 2 2 2 2" xfId="90"/>
    <cellStyle name="Standaard 4 2 2 2 2 3" xfId="91"/>
    <cellStyle name="Standaard 4 2 2 2 3" xfId="92"/>
    <cellStyle name="Standaard 4 2 2 2 3 2" xfId="93"/>
    <cellStyle name="Standaard 4 2 2 2 4" xfId="94"/>
    <cellStyle name="Standaard 4 2 2 3" xfId="95"/>
    <cellStyle name="Standaard 4 2 2 3 2" xfId="96"/>
    <cellStyle name="Standaard 4 2 2 3 2 2" xfId="97"/>
    <cellStyle name="Standaard 4 2 2 3 3" xfId="98"/>
    <cellStyle name="Standaard 4 2 2 4" xfId="99"/>
    <cellStyle name="Standaard 4 2 2 4 2" xfId="100"/>
    <cellStyle name="Standaard 4 2 2 5" xfId="101"/>
    <cellStyle name="Standaard 4 2 3" xfId="102"/>
    <cellStyle name="Standaard 4 2 3 2" xfId="103"/>
    <cellStyle name="Standaard 4 2 3 2 2" xfId="104"/>
    <cellStyle name="Standaard 4 2 3 2 2 2" xfId="105"/>
    <cellStyle name="Standaard 4 2 3 2 3" xfId="106"/>
    <cellStyle name="Standaard 4 2 3 3" xfId="107"/>
    <cellStyle name="Standaard 4 2 3 3 2" xfId="108"/>
    <cellStyle name="Standaard 4 2 3 4" xfId="109"/>
    <cellStyle name="Standaard 4 2 4" xfId="110"/>
    <cellStyle name="Standaard 4 2 4 2" xfId="111"/>
    <cellStyle name="Standaard 4 2 4 2 2" xfId="112"/>
    <cellStyle name="Standaard 4 2 4 3" xfId="113"/>
    <cellStyle name="Standaard 4 2 5" xfId="114"/>
    <cellStyle name="Standaard 4 2 5 2" xfId="115"/>
    <cellStyle name="Standaard 4 2 6" xfId="116"/>
    <cellStyle name="Standaard 4 3" xfId="117"/>
    <cellStyle name="Standaard 4 3 2" xfId="118"/>
    <cellStyle name="Standaard 4 3 2 2" xfId="119"/>
    <cellStyle name="Standaard 4 3 2 2 2" xfId="120"/>
    <cellStyle name="Standaard 4 3 2 2 2 2" xfId="121"/>
    <cellStyle name="Standaard 4 3 2 2 3" xfId="122"/>
    <cellStyle name="Standaard 4 3 2 3" xfId="123"/>
    <cellStyle name="Standaard 4 3 2 3 2" xfId="124"/>
    <cellStyle name="Standaard 4 3 2 4" xfId="125"/>
    <cellStyle name="Standaard 4 3 3" xfId="126"/>
    <cellStyle name="Standaard 4 3 3 2" xfId="127"/>
    <cellStyle name="Standaard 4 3 3 2 2" xfId="128"/>
    <cellStyle name="Standaard 4 3 3 3" xfId="129"/>
    <cellStyle name="Standaard 4 3 4" xfId="130"/>
    <cellStyle name="Standaard 4 3 4 2" xfId="131"/>
    <cellStyle name="Standaard 4 3 5" xfId="132"/>
    <cellStyle name="Standaard 4 4" xfId="133"/>
    <cellStyle name="Standaard 4 4 2" xfId="134"/>
    <cellStyle name="Standaard 4 4 2 2" xfId="135"/>
    <cellStyle name="Standaard 4 4 2 2 2" xfId="136"/>
    <cellStyle name="Standaard 4 4 2 3" xfId="137"/>
    <cellStyle name="Standaard 4 4 3" xfId="138"/>
    <cellStyle name="Standaard 4 4 3 2" xfId="139"/>
    <cellStyle name="Standaard 4 4 4" xfId="140"/>
    <cellStyle name="Standaard 4 5" xfId="141"/>
    <cellStyle name="Standaard 4 5 2" xfId="142"/>
    <cellStyle name="Standaard 4 5 2 2" xfId="143"/>
    <cellStyle name="Standaard 4 5 3" xfId="144"/>
    <cellStyle name="Standaard 4 6" xfId="145"/>
    <cellStyle name="Standaard 4 6 2" xfId="146"/>
    <cellStyle name="Standaard 4 7" xfId="147"/>
    <cellStyle name="Standaard 5" xfId="148"/>
    <cellStyle name="Standaard 5 2" xfId="149"/>
    <cellStyle name="Standaard 6" xfId="150"/>
    <cellStyle name="Standaard 6 2" xfId="151"/>
    <cellStyle name="Standaard 6 2 2" xfId="152"/>
    <cellStyle name="Standaard 6 2 2 2" xfId="153"/>
    <cellStyle name="Standaard 6 2 2 2 2" xfId="154"/>
    <cellStyle name="Standaard 6 2 2 3" xfId="155"/>
    <cellStyle name="Standaard 6 2 3" xfId="156"/>
    <cellStyle name="Standaard 6 2 3 2" xfId="157"/>
    <cellStyle name="Standaard 6 2 4" xfId="158"/>
    <cellStyle name="Standaard 6 3" xfId="159"/>
    <cellStyle name="Standaard 6 3 2" xfId="160"/>
    <cellStyle name="Standaard 6 3 2 2" xfId="161"/>
    <cellStyle name="Standaard 6 3 3" xfId="162"/>
    <cellStyle name="Standaard 6 4" xfId="163"/>
    <cellStyle name="Standaard 6 4 2" xfId="164"/>
    <cellStyle name="Standaard 6 5" xfId="165"/>
    <cellStyle name="Texte explicatif" xfId="166"/>
    <cellStyle name="Titre 1" xfId="167"/>
    <cellStyle name="Titre 1" xfId="168"/>
    <cellStyle name="Titre 2" xfId="169"/>
    <cellStyle name="Titre 3" xfId="170"/>
    <cellStyle name="Titre 4" xfId="171"/>
    <cellStyle name="Vérification"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20Projet%20AEPKM\6.%20MONOP\2018\GIN1600511%20MONOP%202018Q1%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3%20Workgroups\Improvement-BTC\2013\Axe%202\Doc_travail\Operational_monitoring_envoi_pilote\envoi_Final\OMM_VF_DPC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Proj"/>
      <sheetName val="Organ"/>
      <sheetName val="Risques Prob"/>
      <sheetName val="Déc SMCL"/>
      <sheetName val="MP"/>
      <sheetName val="Csub"/>
      <sheetName val="RH"/>
      <sheetName val="Engagements &gt;25 000 € TTC"/>
      <sheetName val="MSE"/>
      <sheetName val="Narr"/>
      <sheetName val="Plan Op"/>
      <sheetName val="POP"/>
      <sheetName val="Plan Fin "/>
      <sheetName val="Suivi PlanFin2018"/>
      <sheetName val="Obs RepGIN"/>
    </sheetNames>
    <sheetDataSet>
      <sheetData sheetId="0">
        <row r="3">
          <cell r="B3" t="str">
            <v>Projet d'Alimentation en Eau Potable dans la zone de Kindia et Mamou</v>
          </cell>
        </row>
        <row r="4">
          <cell r="B4" t="str">
            <v>GUIN 16 005 11</v>
          </cell>
        </row>
        <row r="20">
          <cell r="B20">
            <v>2018</v>
          </cell>
        </row>
        <row r="21">
          <cell r="B21"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tabSelected="1" workbookViewId="0" topLeftCell="C1">
      <selection activeCell="F33" sqref="F33:F35"/>
    </sheetView>
  </sheetViews>
  <sheetFormatPr defaultColWidth="9.140625" defaultRowHeight="15"/>
  <cols>
    <col min="1" max="1" width="3.7109375" style="2" customWidth="1"/>
    <col min="2" max="2" width="39.57421875" style="2" customWidth="1"/>
    <col min="3" max="3" width="12.7109375" style="2" customWidth="1"/>
    <col min="4" max="4" width="9.00390625" style="2" customWidth="1"/>
    <col min="5" max="5" width="16.00390625" style="2" customWidth="1"/>
    <col min="6" max="6" width="33.8515625" style="2" customWidth="1"/>
    <col min="7" max="7" width="24.00390625" style="2" customWidth="1"/>
    <col min="8" max="8" width="15.57421875" style="2" customWidth="1"/>
    <col min="9" max="9" width="32.140625" style="2" customWidth="1"/>
    <col min="10" max="10" width="10.00390625" style="2" customWidth="1"/>
    <col min="11" max="13" width="9.140625" style="2" hidden="1" customWidth="1"/>
    <col min="14" max="16384" width="9.140625" style="2" customWidth="1"/>
  </cols>
  <sheetData>
    <row r="1" ht="22.8">
      <c r="A1" s="1"/>
    </row>
    <row r="2" spans="2:10" ht="14.4">
      <c r="B2" s="3" t="s">
        <v>0</v>
      </c>
      <c r="C2" s="4" t="str">
        <f>CODE_PROJET</f>
        <v>GUIN 16 005 11</v>
      </c>
      <c r="D2" s="5"/>
      <c r="E2" s="6"/>
      <c r="F2" s="7"/>
      <c r="G2" s="8" t="s">
        <v>1</v>
      </c>
      <c r="H2" s="9" t="s">
        <v>2</v>
      </c>
      <c r="I2" s="9"/>
      <c r="J2" s="10"/>
    </row>
    <row r="3" spans="2:10" ht="30" customHeight="1">
      <c r="B3" s="11" t="s">
        <v>3</v>
      </c>
      <c r="C3" s="12" t="str">
        <f>INTITULE_PROJET</f>
        <v>Projet d'Alimentation en Eau Potable dans la zone de Kindia et Mamou</v>
      </c>
      <c r="D3" s="12"/>
      <c r="E3" s="13"/>
      <c r="F3" s="7"/>
      <c r="G3" s="14"/>
      <c r="H3" s="15"/>
      <c r="I3" s="15"/>
      <c r="J3" s="16"/>
    </row>
    <row r="4" spans="2:10" ht="14.4">
      <c r="B4" s="3" t="s">
        <v>4</v>
      </c>
      <c r="C4" s="4">
        <f>+ANNEE_DE_REFERENCE</f>
        <v>2018</v>
      </c>
      <c r="D4" s="5"/>
      <c r="E4" s="6"/>
      <c r="F4" s="7"/>
      <c r="G4" s="17"/>
      <c r="H4" s="18"/>
      <c r="I4" s="19"/>
      <c r="J4" s="20"/>
    </row>
    <row r="5" spans="2:6" ht="14.4">
      <c r="B5" s="11" t="s">
        <v>5</v>
      </c>
      <c r="C5" s="21" t="str">
        <f>+TRIMESTRE_DE_REFERENCE</f>
        <v>Q1</v>
      </c>
      <c r="D5" s="22"/>
      <c r="E5" s="23"/>
      <c r="F5" s="7"/>
    </row>
    <row r="6" spans="2:6" s="15" customFormat="1" ht="14.4">
      <c r="B6" s="24"/>
      <c r="C6" s="25"/>
      <c r="D6" s="24"/>
      <c r="E6" s="24"/>
      <c r="F6" s="26"/>
    </row>
    <row r="7" spans="2:10" s="27" customFormat="1" ht="14.4">
      <c r="B7" s="28" t="s">
        <v>6</v>
      </c>
      <c r="C7" s="29"/>
      <c r="D7" s="29"/>
      <c r="E7" s="29"/>
      <c r="F7" s="30" t="s">
        <v>7</v>
      </c>
      <c r="G7" s="30"/>
      <c r="H7" s="30"/>
      <c r="I7" s="31" t="s">
        <v>8</v>
      </c>
      <c r="J7" s="31"/>
    </row>
    <row r="8" spans="1:10" s="27" customFormat="1" ht="41.4">
      <c r="A8" s="32" t="s">
        <v>9</v>
      </c>
      <c r="B8" s="33" t="s">
        <v>10</v>
      </c>
      <c r="C8" s="34" t="s">
        <v>11</v>
      </c>
      <c r="D8" s="33" t="s">
        <v>12</v>
      </c>
      <c r="E8" s="33" t="s">
        <v>13</v>
      </c>
      <c r="F8" s="35" t="s">
        <v>14</v>
      </c>
      <c r="G8" s="34" t="s">
        <v>15</v>
      </c>
      <c r="H8" s="34" t="s">
        <v>16</v>
      </c>
      <c r="I8" s="34" t="s">
        <v>17</v>
      </c>
      <c r="J8" s="36" t="s">
        <v>18</v>
      </c>
    </row>
    <row r="9" spans="1:10" ht="15">
      <c r="A9" s="37">
        <v>1</v>
      </c>
      <c r="B9" s="38" t="s">
        <v>19</v>
      </c>
      <c r="C9" s="39">
        <v>42705</v>
      </c>
      <c r="D9" s="40" t="s">
        <v>20</v>
      </c>
      <c r="E9" s="38"/>
      <c r="F9" s="38" t="s">
        <v>21</v>
      </c>
      <c r="G9" s="41"/>
      <c r="H9" s="39"/>
      <c r="I9" s="38"/>
      <c r="J9" s="42" t="s">
        <v>22</v>
      </c>
    </row>
    <row r="10" spans="1:10" ht="15">
      <c r="A10" s="43"/>
      <c r="B10" s="44"/>
      <c r="C10" s="45"/>
      <c r="D10" s="46"/>
      <c r="E10" s="44"/>
      <c r="F10" s="44"/>
      <c r="G10" s="47"/>
      <c r="H10" s="45"/>
      <c r="I10" s="44"/>
      <c r="J10" s="48"/>
    </row>
    <row r="11" spans="1:10" ht="27" customHeight="1">
      <c r="A11" s="49"/>
      <c r="B11" s="50"/>
      <c r="C11" s="51"/>
      <c r="D11" s="52"/>
      <c r="E11" s="50"/>
      <c r="F11" s="50"/>
      <c r="G11" s="53"/>
      <c r="H11" s="51"/>
      <c r="I11" s="50"/>
      <c r="J11" s="54"/>
    </row>
    <row r="12" spans="1:10" ht="13.2" customHeight="1">
      <c r="A12" s="55">
        <v>2</v>
      </c>
      <c r="B12" s="56" t="s">
        <v>23</v>
      </c>
      <c r="C12" s="39">
        <v>42705</v>
      </c>
      <c r="D12" s="40" t="s">
        <v>20</v>
      </c>
      <c r="E12" s="38" t="s">
        <v>24</v>
      </c>
      <c r="F12" s="38" t="s">
        <v>25</v>
      </c>
      <c r="G12" s="41" t="s">
        <v>26</v>
      </c>
      <c r="H12" s="57">
        <v>42962</v>
      </c>
      <c r="I12" s="38" t="s">
        <v>27</v>
      </c>
      <c r="J12" s="42" t="s">
        <v>22</v>
      </c>
    </row>
    <row r="13" spans="1:10" ht="13.2" customHeight="1">
      <c r="A13" s="58"/>
      <c r="B13" s="56"/>
      <c r="C13" s="45"/>
      <c r="D13" s="46"/>
      <c r="E13" s="44"/>
      <c r="F13" s="44"/>
      <c r="G13" s="47"/>
      <c r="H13" s="59"/>
      <c r="I13" s="44"/>
      <c r="J13" s="48"/>
    </row>
    <row r="14" spans="1:10" ht="187.95" customHeight="1">
      <c r="A14" s="58"/>
      <c r="B14" s="56"/>
      <c r="C14" s="51"/>
      <c r="D14" s="52"/>
      <c r="E14" s="50"/>
      <c r="F14" s="50"/>
      <c r="G14" s="53"/>
      <c r="H14" s="60"/>
      <c r="I14" s="50"/>
      <c r="J14" s="54"/>
    </row>
    <row r="15" spans="1:10" ht="21" customHeight="1">
      <c r="A15" s="55">
        <v>3</v>
      </c>
      <c r="B15" s="61" t="s">
        <v>28</v>
      </c>
      <c r="C15" s="62">
        <v>42705</v>
      </c>
      <c r="D15" s="63" t="s">
        <v>20</v>
      </c>
      <c r="E15" s="64" t="s">
        <v>24</v>
      </c>
      <c r="F15" s="64" t="s">
        <v>29</v>
      </c>
      <c r="G15" s="65" t="s">
        <v>30</v>
      </c>
      <c r="H15" s="62">
        <v>42856</v>
      </c>
      <c r="I15" s="64" t="s">
        <v>31</v>
      </c>
      <c r="J15" s="66" t="s">
        <v>32</v>
      </c>
    </row>
    <row r="16" spans="1:10" ht="30" customHeight="1">
      <c r="A16" s="58"/>
      <c r="B16" s="61"/>
      <c r="C16" s="67"/>
      <c r="D16" s="68"/>
      <c r="E16" s="69"/>
      <c r="F16" s="69"/>
      <c r="G16" s="70"/>
      <c r="H16" s="67"/>
      <c r="I16" s="69"/>
      <c r="J16" s="71"/>
    </row>
    <row r="17" spans="1:10" ht="141" customHeight="1">
      <c r="A17" s="58"/>
      <c r="B17" s="61"/>
      <c r="C17" s="72"/>
      <c r="D17" s="73"/>
      <c r="E17" s="74"/>
      <c r="F17" s="74"/>
      <c r="G17" s="75"/>
      <c r="H17" s="72"/>
      <c r="I17" s="74"/>
      <c r="J17" s="76"/>
    </row>
    <row r="18" spans="1:10" ht="17.25" customHeight="1">
      <c r="A18" s="55">
        <v>4</v>
      </c>
      <c r="B18" s="61" t="s">
        <v>33</v>
      </c>
      <c r="C18" s="62">
        <v>42705</v>
      </c>
      <c r="D18" s="63" t="s">
        <v>20</v>
      </c>
      <c r="E18" s="64" t="s">
        <v>24</v>
      </c>
      <c r="F18" s="64" t="s">
        <v>29</v>
      </c>
      <c r="G18" s="65" t="s">
        <v>30</v>
      </c>
      <c r="H18" s="62">
        <v>42856</v>
      </c>
      <c r="I18" s="64" t="s">
        <v>34</v>
      </c>
      <c r="J18" s="66" t="s">
        <v>22</v>
      </c>
    </row>
    <row r="19" spans="1:10" ht="18.75" customHeight="1">
      <c r="A19" s="58"/>
      <c r="B19" s="61"/>
      <c r="C19" s="67"/>
      <c r="D19" s="68"/>
      <c r="E19" s="69"/>
      <c r="F19" s="69"/>
      <c r="G19" s="70"/>
      <c r="H19" s="67"/>
      <c r="I19" s="69"/>
      <c r="J19" s="71"/>
    </row>
    <row r="20" spans="1:10" ht="214.95" customHeight="1">
      <c r="A20" s="58"/>
      <c r="B20" s="61"/>
      <c r="C20" s="72"/>
      <c r="D20" s="73"/>
      <c r="E20" s="74"/>
      <c r="F20" s="74"/>
      <c r="G20" s="75"/>
      <c r="H20" s="72"/>
      <c r="I20" s="74"/>
      <c r="J20" s="76"/>
    </row>
    <row r="21" spans="1:10" ht="14.25" customHeight="1">
      <c r="A21" s="55">
        <v>5</v>
      </c>
      <c r="B21" s="61" t="s">
        <v>35</v>
      </c>
      <c r="C21" s="62">
        <v>42705</v>
      </c>
      <c r="D21" s="63" t="s">
        <v>20</v>
      </c>
      <c r="E21" s="64"/>
      <c r="F21" s="64" t="s">
        <v>36</v>
      </c>
      <c r="G21" s="65" t="s">
        <v>37</v>
      </c>
      <c r="H21" s="62">
        <v>43009</v>
      </c>
      <c r="I21" s="64" t="s">
        <v>38</v>
      </c>
      <c r="J21" s="66" t="s">
        <v>32</v>
      </c>
    </row>
    <row r="22" spans="1:10" ht="14.25" customHeight="1">
      <c r="A22" s="58"/>
      <c r="B22" s="61"/>
      <c r="C22" s="67"/>
      <c r="D22" s="68"/>
      <c r="E22" s="69"/>
      <c r="F22" s="69"/>
      <c r="G22" s="70"/>
      <c r="H22" s="67"/>
      <c r="I22" s="69"/>
      <c r="J22" s="71"/>
    </row>
    <row r="23" spans="1:10" ht="60.6" customHeight="1">
      <c r="A23" s="58"/>
      <c r="B23" s="61"/>
      <c r="C23" s="72"/>
      <c r="D23" s="73"/>
      <c r="E23" s="74"/>
      <c r="F23" s="74"/>
      <c r="G23" s="75"/>
      <c r="H23" s="72"/>
      <c r="I23" s="74"/>
      <c r="J23" s="76"/>
    </row>
    <row r="24" spans="1:10" ht="14.25" customHeight="1">
      <c r="A24" s="55">
        <v>6</v>
      </c>
      <c r="B24" s="61" t="s">
        <v>39</v>
      </c>
      <c r="C24" s="62">
        <v>42705</v>
      </c>
      <c r="D24" s="63" t="s">
        <v>20</v>
      </c>
      <c r="E24" s="64"/>
      <c r="F24" s="64" t="s">
        <v>40</v>
      </c>
      <c r="G24" s="65" t="s">
        <v>37</v>
      </c>
      <c r="H24" s="62">
        <v>43009</v>
      </c>
      <c r="I24" s="64" t="s">
        <v>38</v>
      </c>
      <c r="J24" s="66" t="s">
        <v>32</v>
      </c>
    </row>
    <row r="25" spans="1:10" ht="14.25" customHeight="1">
      <c r="A25" s="58"/>
      <c r="B25" s="61"/>
      <c r="C25" s="67"/>
      <c r="D25" s="68"/>
      <c r="E25" s="69"/>
      <c r="F25" s="69"/>
      <c r="G25" s="70"/>
      <c r="H25" s="67"/>
      <c r="I25" s="69"/>
      <c r="J25" s="71"/>
    </row>
    <row r="26" spans="1:10" ht="59.4" customHeight="1">
      <c r="A26" s="58"/>
      <c r="B26" s="61"/>
      <c r="C26" s="72"/>
      <c r="D26" s="73"/>
      <c r="E26" s="74"/>
      <c r="F26" s="74"/>
      <c r="G26" s="75"/>
      <c r="H26" s="72"/>
      <c r="I26" s="74"/>
      <c r="J26" s="76"/>
    </row>
    <row r="27" spans="1:10" ht="31.95" customHeight="1">
      <c r="A27" s="55">
        <v>7</v>
      </c>
      <c r="B27" s="61" t="s">
        <v>41</v>
      </c>
      <c r="C27" s="77">
        <v>42705</v>
      </c>
      <c r="D27" s="78" t="s">
        <v>20</v>
      </c>
      <c r="E27" s="79" t="s">
        <v>24</v>
      </c>
      <c r="F27" s="38" t="s">
        <v>42</v>
      </c>
      <c r="G27" s="80" t="s">
        <v>30</v>
      </c>
      <c r="H27" s="57">
        <v>42856</v>
      </c>
      <c r="I27" s="38" t="s">
        <v>43</v>
      </c>
      <c r="J27" s="81" t="s">
        <v>22</v>
      </c>
    </row>
    <row r="28" spans="1:10" ht="14.25" customHeight="1">
      <c r="A28" s="58"/>
      <c r="B28" s="61"/>
      <c r="C28" s="82"/>
      <c r="D28" s="83"/>
      <c r="E28" s="84"/>
      <c r="F28" s="44"/>
      <c r="G28" s="85"/>
      <c r="H28" s="59"/>
      <c r="I28" s="44"/>
      <c r="J28" s="86"/>
    </row>
    <row r="29" spans="1:10" ht="113.4" customHeight="1">
      <c r="A29" s="58"/>
      <c r="B29" s="61"/>
      <c r="C29" s="87"/>
      <c r="D29" s="88"/>
      <c r="E29" s="89"/>
      <c r="F29" s="50"/>
      <c r="G29" s="90"/>
      <c r="H29" s="60"/>
      <c r="I29" s="50"/>
      <c r="J29" s="91"/>
    </row>
    <row r="30" spans="1:10" ht="19.95" customHeight="1">
      <c r="A30" s="55">
        <v>8</v>
      </c>
      <c r="B30" s="61" t="s">
        <v>44</v>
      </c>
      <c r="C30" s="92">
        <v>42795</v>
      </c>
      <c r="D30" s="93" t="s">
        <v>45</v>
      </c>
      <c r="E30" s="93" t="s">
        <v>46</v>
      </c>
      <c r="F30" s="94" t="s">
        <v>47</v>
      </c>
      <c r="G30" s="93" t="s">
        <v>30</v>
      </c>
      <c r="H30" s="39"/>
      <c r="I30" s="94" t="s">
        <v>48</v>
      </c>
      <c r="J30" s="42" t="s">
        <v>22</v>
      </c>
    </row>
    <row r="31" spans="1:10" ht="15" customHeight="1">
      <c r="A31" s="58"/>
      <c r="B31" s="61"/>
      <c r="C31" s="95"/>
      <c r="D31" s="96"/>
      <c r="E31" s="96"/>
      <c r="F31" s="97"/>
      <c r="G31" s="96"/>
      <c r="H31" s="45"/>
      <c r="I31" s="97"/>
      <c r="J31" s="48"/>
    </row>
    <row r="32" spans="1:10" ht="228" customHeight="1">
      <c r="A32" s="58"/>
      <c r="B32" s="61"/>
      <c r="C32" s="98"/>
      <c r="D32" s="99"/>
      <c r="E32" s="99"/>
      <c r="F32" s="100"/>
      <c r="G32" s="99"/>
      <c r="H32" s="51"/>
      <c r="I32" s="100"/>
      <c r="J32" s="54"/>
    </row>
    <row r="33" spans="1:10" ht="13.95" customHeight="1">
      <c r="A33" s="55">
        <v>9</v>
      </c>
      <c r="B33" s="61" t="s">
        <v>49</v>
      </c>
      <c r="C33" s="92">
        <v>42856</v>
      </c>
      <c r="D33" s="93" t="s">
        <v>45</v>
      </c>
      <c r="E33" s="93" t="s">
        <v>24</v>
      </c>
      <c r="F33" s="94" t="s">
        <v>50</v>
      </c>
      <c r="G33" s="93" t="s">
        <v>30</v>
      </c>
      <c r="H33" s="101">
        <v>43132</v>
      </c>
      <c r="I33" s="94" t="s">
        <v>51</v>
      </c>
      <c r="J33" s="42" t="s">
        <v>52</v>
      </c>
    </row>
    <row r="34" spans="1:10" ht="13.95" customHeight="1">
      <c r="A34" s="58"/>
      <c r="B34" s="61"/>
      <c r="C34" s="95"/>
      <c r="D34" s="96"/>
      <c r="E34" s="96"/>
      <c r="F34" s="97"/>
      <c r="G34" s="96"/>
      <c r="H34" s="102"/>
      <c r="I34" s="97"/>
      <c r="J34" s="48"/>
    </row>
    <row r="35" spans="1:10" ht="43.95" customHeight="1">
      <c r="A35" s="58"/>
      <c r="B35" s="61"/>
      <c r="C35" s="98"/>
      <c r="D35" s="99"/>
      <c r="E35" s="99"/>
      <c r="F35" s="100"/>
      <c r="G35" s="99"/>
      <c r="H35" s="103"/>
      <c r="I35" s="100"/>
      <c r="J35" s="54"/>
    </row>
  </sheetData>
  <sheetProtection formatColumns="0" formatRows="0" insertRows="0"/>
  <mergeCells count="91">
    <mergeCell ref="F33:F35"/>
    <mergeCell ref="G33:G35"/>
    <mergeCell ref="H33:H35"/>
    <mergeCell ref="I33:I35"/>
    <mergeCell ref="J33:J35"/>
    <mergeCell ref="F30:F32"/>
    <mergeCell ref="G30:G32"/>
    <mergeCell ref="H30:H32"/>
    <mergeCell ref="I30:I32"/>
    <mergeCell ref="J30:J32"/>
    <mergeCell ref="A33:A35"/>
    <mergeCell ref="B33:B35"/>
    <mergeCell ref="C33:C35"/>
    <mergeCell ref="D33:D35"/>
    <mergeCell ref="E33:E35"/>
    <mergeCell ref="F27:F29"/>
    <mergeCell ref="G27:G29"/>
    <mergeCell ref="H27:H29"/>
    <mergeCell ref="I27:I29"/>
    <mergeCell ref="J27:J29"/>
    <mergeCell ref="A30:A32"/>
    <mergeCell ref="B30:B32"/>
    <mergeCell ref="C30:C32"/>
    <mergeCell ref="D30:D32"/>
    <mergeCell ref="E30:E32"/>
    <mergeCell ref="F24:F26"/>
    <mergeCell ref="G24:G26"/>
    <mergeCell ref="H24:H26"/>
    <mergeCell ref="I24:I26"/>
    <mergeCell ref="J24:J26"/>
    <mergeCell ref="A27:A29"/>
    <mergeCell ref="B27:B29"/>
    <mergeCell ref="C27:C29"/>
    <mergeCell ref="D27:D29"/>
    <mergeCell ref="E27:E29"/>
    <mergeCell ref="F21:F23"/>
    <mergeCell ref="G21:G23"/>
    <mergeCell ref="H21:H23"/>
    <mergeCell ref="I21:I23"/>
    <mergeCell ref="J21:J23"/>
    <mergeCell ref="A24:A26"/>
    <mergeCell ref="B24:B26"/>
    <mergeCell ref="C24:C26"/>
    <mergeCell ref="D24:D26"/>
    <mergeCell ref="E24:E26"/>
    <mergeCell ref="F18:F20"/>
    <mergeCell ref="G18:G20"/>
    <mergeCell ref="H18:H20"/>
    <mergeCell ref="I18:I20"/>
    <mergeCell ref="J18:J20"/>
    <mergeCell ref="A21:A23"/>
    <mergeCell ref="B21:B23"/>
    <mergeCell ref="C21:C23"/>
    <mergeCell ref="D21:D23"/>
    <mergeCell ref="E21:E23"/>
    <mergeCell ref="F15:F17"/>
    <mergeCell ref="G15:G17"/>
    <mergeCell ref="H15:H17"/>
    <mergeCell ref="I15:I17"/>
    <mergeCell ref="J15:J17"/>
    <mergeCell ref="A18:A20"/>
    <mergeCell ref="B18:B20"/>
    <mergeCell ref="C18:C20"/>
    <mergeCell ref="D18:D20"/>
    <mergeCell ref="E18:E20"/>
    <mergeCell ref="F12:F14"/>
    <mergeCell ref="G12:G14"/>
    <mergeCell ref="H12:H14"/>
    <mergeCell ref="I12:I14"/>
    <mergeCell ref="J12:J14"/>
    <mergeCell ref="A15:A17"/>
    <mergeCell ref="B15:B17"/>
    <mergeCell ref="C15:C17"/>
    <mergeCell ref="D15:D17"/>
    <mergeCell ref="E15:E17"/>
    <mergeCell ref="F9:F11"/>
    <mergeCell ref="G9:G11"/>
    <mergeCell ref="H9:H11"/>
    <mergeCell ref="I9:I11"/>
    <mergeCell ref="J9:J11"/>
    <mergeCell ref="A12:A14"/>
    <mergeCell ref="B12:B14"/>
    <mergeCell ref="C12:C14"/>
    <mergeCell ref="D12:D14"/>
    <mergeCell ref="E12:E14"/>
    <mergeCell ref="C3:E3"/>
    <mergeCell ref="A9:A11"/>
    <mergeCell ref="B9:B11"/>
    <mergeCell ref="C9:C11"/>
    <mergeCell ref="D9:D11"/>
    <mergeCell ref="E9:E11"/>
  </mergeCells>
  <dataValidations count="2">
    <dataValidation type="date" allowBlank="1" showInputMessage="1" showErrorMessage="1" sqref="H9 H12 C9 H18 H21 H15 C12 C15 C18 C21 C24 C27 H24">
      <formula1>40909</formula1>
      <formula2>44166</formula2>
    </dataValidation>
    <dataValidation type="list" allowBlank="1" showInputMessage="1" showErrorMessage="1" sqref="J9 J12 J15 J21 J18 J24 J27 J30 J33">
      <formula1>"OPEN, ONGOING, CLOSED"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1"/>
  <headerFooter>
    <oddHeader>&amp;C&amp;"Arial,Gras"&amp;18&amp;K03+000Suivi décisions SMCL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Benhamouche</dc:creator>
  <cp:keywords/>
  <dc:description/>
  <cp:lastModifiedBy>Ahmed Benhamouche</cp:lastModifiedBy>
  <dcterms:created xsi:type="dcterms:W3CDTF">2018-02-22T02:06:38Z</dcterms:created>
  <dcterms:modified xsi:type="dcterms:W3CDTF">2018-02-22T02:06:52Z</dcterms:modified>
  <cp:category/>
  <cp:version/>
  <cp:contentType/>
  <cp:contentStatus/>
</cp:coreProperties>
</file>