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lomatiebel.sharepoint.com/teams/OG-DGEO/Acteurs_Actoren/01_Financements_Financiering/01_ACNG_NGA/22-26/COUPOLES_KOEPELS/"/>
    </mc:Choice>
  </mc:AlternateContent>
  <xr:revisionPtr revIDLastSave="0" documentId="8_{2C8DEC1B-B43F-4A81-9B1E-E334B37C84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koepelprogr 2022-2026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C6" i="2" l="1"/>
  <c r="H4" i="2"/>
  <c r="D3" i="2"/>
  <c r="E3" i="2" s="1"/>
  <c r="F3" i="2" s="1"/>
  <c r="G3" i="2" s="1"/>
  <c r="E27" i="2" l="1"/>
  <c r="D6" i="2"/>
  <c r="E29" i="2" l="1"/>
  <c r="D29" i="2" s="1"/>
  <c r="H5" i="2"/>
  <c r="F6" i="2"/>
  <c r="E28" i="2"/>
  <c r="D28" i="2" s="1"/>
  <c r="E6" i="2"/>
  <c r="D27" i="2"/>
  <c r="E30" i="2" l="1"/>
  <c r="D30" i="2" s="1"/>
  <c r="D31" i="2" s="1"/>
  <c r="G6" i="2"/>
  <c r="H6" i="2" s="1"/>
  <c r="E31" i="2" l="1"/>
</calcChain>
</file>

<file path=xl/sharedStrings.xml><?xml version="1.0" encoding="utf-8"?>
<sst xmlns="http://schemas.openxmlformats.org/spreadsheetml/2006/main" count="23" uniqueCount="14">
  <si>
    <t>Inflatiesteun vlgs DGD : 50%-50% 2023-2024</t>
  </si>
  <si>
    <t>Totaal</t>
  </si>
  <si>
    <t>Directe kosten - Subsidie</t>
  </si>
  <si>
    <t>Directe kosten  - inflatiesteun</t>
  </si>
  <si>
    <t>Algemeen jaarbudget</t>
  </si>
  <si>
    <t>ingediend</t>
  </si>
  <si>
    <t>Jaar</t>
  </si>
  <si>
    <t>Personeels-</t>
  </si>
  <si>
    <t>Werkings-</t>
  </si>
  <si>
    <t>Index</t>
  </si>
  <si>
    <t>kosten (2VTE)</t>
  </si>
  <si>
    <t>kosten</t>
  </si>
  <si>
    <t>TOTAAL</t>
  </si>
  <si>
    <t>voorstel na inflatiesteun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</si>
</sst>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32">
    <xf numFmtId="0" fontId="0" fillId="0" borderId="0" xfId="0"/>
    <xf numFmtId="4" fontId="0" fillId="0" borderId="0" xfId="0" applyNumberFormat="1"/>
    <xf numFmtId="3" fontId="0" fillId="0" borderId="0" xfId="0" applyNumberFormat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43" fontId="4" fillId="3" borderId="1" xfId="1" applyFont="1" applyFill="1" applyBorder="1"/>
    <xf numFmtId="0" fontId="3" fillId="0" borderId="1" xfId="0" applyFont="1" applyBorder="1" applyAlignment="1">
      <alignment horizontal="left"/>
    </xf>
    <xf numFmtId="43" fontId="4" fillId="0" borderId="1" xfId="1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1" xfId="0" applyFont="1" applyBorder="1"/>
    <xf numFmtId="3" fontId="7" fillId="0" borderId="1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9" fontId="7" fillId="0" borderId="1" xfId="0" applyNumberFormat="1" applyFont="1" applyBorder="1"/>
    <xf numFmtId="0" fontId="7" fillId="0" borderId="12" xfId="0" applyFont="1" applyBorder="1"/>
    <xf numFmtId="3" fontId="7" fillId="0" borderId="12" xfId="0" applyNumberFormat="1" applyFont="1" applyBorder="1"/>
    <xf numFmtId="9" fontId="7" fillId="0" borderId="12" xfId="0" applyNumberFormat="1" applyFont="1" applyBorder="1"/>
    <xf numFmtId="0" fontId="6" fillId="0" borderId="2" xfId="0" applyFont="1" applyBorder="1"/>
    <xf numFmtId="3" fontId="6" fillId="0" borderId="5" xfId="0" applyNumberFormat="1" applyFont="1" applyBorder="1"/>
    <xf numFmtId="0" fontId="6" fillId="0" borderId="8" xfId="0" applyFont="1" applyBorder="1"/>
    <xf numFmtId="3" fontId="5" fillId="4" borderId="1" xfId="2" applyNumberFormat="1" applyBorder="1"/>
    <xf numFmtId="0" fontId="2" fillId="2" borderId="13" xfId="0" applyFont="1" applyFill="1" applyBorder="1" applyAlignment="1">
      <alignment horizontal="center"/>
    </xf>
    <xf numFmtId="43" fontId="4" fillId="3" borderId="13" xfId="1" applyFont="1" applyFill="1" applyBorder="1"/>
    <xf numFmtId="43" fontId="4" fillId="0" borderId="13" xfId="1" applyFont="1" applyFill="1" applyBorder="1"/>
    <xf numFmtId="3" fontId="7" fillId="0" borderId="0" xfId="0" applyNumberFormat="1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Milliers" xfId="1" builtinId="3"/>
    <cellStyle name="Neutre" xfId="2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1"/>
  <sheetViews>
    <sheetView tabSelected="1" topLeftCell="A12" workbookViewId="0">
      <selection activeCell="H31" sqref="H31"/>
    </sheetView>
  </sheetViews>
  <sheetFormatPr baseColWidth="10" defaultColWidth="8.88671875" defaultRowHeight="14.4" x14ac:dyDescent="0.3"/>
  <cols>
    <col min="2" max="2" width="33.109375" bestFit="1" customWidth="1"/>
    <col min="3" max="7" width="11.5546875" bestFit="1" customWidth="1"/>
    <col min="8" max="8" width="13.33203125" bestFit="1" customWidth="1"/>
    <col min="10" max="10" width="10.109375" bestFit="1" customWidth="1"/>
  </cols>
  <sheetData>
    <row r="1" spans="2:10" hidden="1" x14ac:dyDescent="0.3">
      <c r="B1" t="s">
        <v>0</v>
      </c>
    </row>
    <row r="2" spans="2:10" hidden="1" x14ac:dyDescent="0.3"/>
    <row r="3" spans="2:10" hidden="1" x14ac:dyDescent="0.3">
      <c r="C3" s="3">
        <v>2022</v>
      </c>
      <c r="D3" s="3">
        <f>C3+1</f>
        <v>2023</v>
      </c>
      <c r="E3" s="3">
        <f t="shared" ref="E3:G3" si="0">D3+1</f>
        <v>2024</v>
      </c>
      <c r="F3" s="3">
        <f t="shared" si="0"/>
        <v>2025</v>
      </c>
      <c r="G3" s="3">
        <f t="shared" si="0"/>
        <v>2026</v>
      </c>
      <c r="H3" s="22" t="s">
        <v>1</v>
      </c>
    </row>
    <row r="4" spans="2:10" hidden="1" x14ac:dyDescent="0.3">
      <c r="B4" s="4" t="s">
        <v>2</v>
      </c>
      <c r="C4" s="5">
        <v>202971.72</v>
      </c>
      <c r="D4" s="5">
        <v>207031.16</v>
      </c>
      <c r="E4" s="5">
        <v>211171.78</v>
      </c>
      <c r="F4" s="5">
        <v>215395.22</v>
      </c>
      <c r="G4" s="5">
        <v>219703.12</v>
      </c>
      <c r="H4" s="23">
        <f>SUM(C4:G4)</f>
        <v>1056273</v>
      </c>
    </row>
    <row r="5" spans="2:10" hidden="1" x14ac:dyDescent="0.3">
      <c r="B5" s="6" t="s">
        <v>3</v>
      </c>
      <c r="C5" s="7"/>
      <c r="D5" s="7">
        <v>19746.78</v>
      </c>
      <c r="E5" s="7">
        <v>30129.4</v>
      </c>
      <c r="F5" s="7">
        <v>33589.279999999999</v>
      </c>
      <c r="G5" s="7">
        <v>34261.06</v>
      </c>
      <c r="H5" s="24">
        <f>SUM(C5:G5)</f>
        <v>117726.51999999999</v>
      </c>
      <c r="J5" s="1"/>
    </row>
    <row r="6" spans="2:10" hidden="1" x14ac:dyDescent="0.3">
      <c r="B6" s="4" t="s">
        <v>4</v>
      </c>
      <c r="C6" s="5">
        <f>C4+C5</f>
        <v>202971.72</v>
      </c>
      <c r="D6" s="5">
        <f t="shared" ref="D6:G6" si="1">D4+D5</f>
        <v>226777.94</v>
      </c>
      <c r="E6" s="5">
        <f t="shared" si="1"/>
        <v>241301.18</v>
      </c>
      <c r="F6" s="5">
        <f t="shared" si="1"/>
        <v>248984.5</v>
      </c>
      <c r="G6" s="5">
        <f t="shared" si="1"/>
        <v>253964.18</v>
      </c>
      <c r="H6" s="23">
        <f t="shared" ref="H6" si="2">SUM(C6:G6)</f>
        <v>1173999.52</v>
      </c>
    </row>
    <row r="7" spans="2:10" hidden="1" x14ac:dyDescent="0.3"/>
    <row r="8" spans="2:10" hidden="1" x14ac:dyDescent="0.3"/>
    <row r="9" spans="2:10" hidden="1" x14ac:dyDescent="0.3"/>
    <row r="10" spans="2:10" hidden="1" x14ac:dyDescent="0.3"/>
    <row r="11" spans="2:10" ht="15" hidden="1" thickBot="1" x14ac:dyDescent="0.35"/>
    <row r="12" spans="2:10" x14ac:dyDescent="0.3">
      <c r="B12" t="s">
        <v>5</v>
      </c>
      <c r="C12" s="26" t="s">
        <v>6</v>
      </c>
      <c r="D12" s="28" t="s">
        <v>1</v>
      </c>
      <c r="E12" s="8" t="s">
        <v>7</v>
      </c>
      <c r="F12" s="8" t="s">
        <v>8</v>
      </c>
      <c r="G12" s="30" t="s">
        <v>9</v>
      </c>
    </row>
    <row r="13" spans="2:10" ht="29.4" thickBot="1" x14ac:dyDescent="0.35">
      <c r="C13" s="27"/>
      <c r="D13" s="29"/>
      <c r="E13" s="9" t="s">
        <v>10</v>
      </c>
      <c r="F13" s="9" t="s">
        <v>11</v>
      </c>
      <c r="G13" s="31"/>
    </row>
    <row r="14" spans="2:10" hidden="1" x14ac:dyDescent="0.3">
      <c r="C14" s="10">
        <v>2021</v>
      </c>
      <c r="D14" s="11">
        <v>199797</v>
      </c>
      <c r="E14" s="10"/>
      <c r="F14" s="10"/>
      <c r="G14" s="10"/>
    </row>
    <row r="15" spans="2:10" x14ac:dyDescent="0.3">
      <c r="C15" s="12">
        <v>2022</v>
      </c>
      <c r="D15" s="13">
        <v>202972</v>
      </c>
      <c r="E15" s="13">
        <v>179972</v>
      </c>
      <c r="F15" s="13">
        <v>23000</v>
      </c>
      <c r="G15" s="14">
        <v>0.02</v>
      </c>
    </row>
    <row r="16" spans="2:10" x14ac:dyDescent="0.3">
      <c r="C16" s="12">
        <v>2023</v>
      </c>
      <c r="D16" s="13">
        <v>207031</v>
      </c>
      <c r="E16" s="13">
        <v>183571</v>
      </c>
      <c r="F16" s="13">
        <v>23460</v>
      </c>
      <c r="G16" s="14">
        <v>0.02</v>
      </c>
      <c r="I16" s="25"/>
      <c r="J16" s="2"/>
    </row>
    <row r="17" spans="2:10" x14ac:dyDescent="0.3">
      <c r="C17" s="12">
        <v>2024</v>
      </c>
      <c r="D17" s="13">
        <v>211172</v>
      </c>
      <c r="E17" s="13">
        <v>187243</v>
      </c>
      <c r="F17" s="13">
        <v>23929</v>
      </c>
      <c r="G17" s="14">
        <v>0.02</v>
      </c>
      <c r="I17" s="25"/>
      <c r="J17" s="2"/>
    </row>
    <row r="18" spans="2:10" x14ac:dyDescent="0.3">
      <c r="C18" s="12">
        <v>2025</v>
      </c>
      <c r="D18" s="13">
        <v>215395</v>
      </c>
      <c r="E18" s="13">
        <v>190987</v>
      </c>
      <c r="F18" s="13">
        <v>24408</v>
      </c>
      <c r="G18" s="14">
        <v>0.02</v>
      </c>
      <c r="I18" s="25"/>
      <c r="J18" s="2"/>
    </row>
    <row r="19" spans="2:10" ht="15" thickBot="1" x14ac:dyDescent="0.35">
      <c r="C19" s="15">
        <v>2026</v>
      </c>
      <c r="D19" s="16">
        <v>219703</v>
      </c>
      <c r="E19" s="16">
        <v>194807</v>
      </c>
      <c r="F19" s="16">
        <v>24896</v>
      </c>
      <c r="G19" s="17">
        <v>0.02</v>
      </c>
      <c r="I19" s="25"/>
      <c r="J19" s="2"/>
    </row>
    <row r="20" spans="2:10" ht="15" thickBot="1" x14ac:dyDescent="0.35">
      <c r="C20" s="18" t="s">
        <v>12</v>
      </c>
      <c r="D20" s="19">
        <v>1056273</v>
      </c>
      <c r="E20" s="19">
        <v>936580</v>
      </c>
      <c r="F20" s="19">
        <v>119693</v>
      </c>
      <c r="G20" s="20"/>
    </row>
    <row r="22" spans="2:10" ht="15" thickBot="1" x14ac:dyDescent="0.35"/>
    <row r="23" spans="2:10" x14ac:dyDescent="0.3">
      <c r="B23" t="s">
        <v>13</v>
      </c>
      <c r="C23" s="26" t="s">
        <v>6</v>
      </c>
      <c r="D23" s="28" t="s">
        <v>1</v>
      </c>
      <c r="E23" s="8" t="s">
        <v>7</v>
      </c>
      <c r="F23" s="8" t="s">
        <v>8</v>
      </c>
      <c r="G23" s="30" t="s">
        <v>9</v>
      </c>
    </row>
    <row r="24" spans="2:10" ht="29.4" thickBot="1" x14ac:dyDescent="0.35">
      <c r="C24" s="27"/>
      <c r="D24" s="29"/>
      <c r="E24" s="9" t="s">
        <v>10</v>
      </c>
      <c r="F24" s="9" t="s">
        <v>11</v>
      </c>
      <c r="G24" s="31"/>
    </row>
    <row r="25" spans="2:10" hidden="1" x14ac:dyDescent="0.3">
      <c r="C25" s="10">
        <v>2021</v>
      </c>
      <c r="D25" s="11">
        <v>199797</v>
      </c>
      <c r="E25" s="10"/>
      <c r="F25" s="10"/>
      <c r="G25" s="10"/>
    </row>
    <row r="26" spans="2:10" x14ac:dyDescent="0.3">
      <c r="C26" s="12">
        <v>2022</v>
      </c>
      <c r="D26" s="13">
        <f>E26+F26</f>
        <v>202972</v>
      </c>
      <c r="E26" s="13">
        <v>179972</v>
      </c>
      <c r="F26" s="13">
        <v>23000</v>
      </c>
      <c r="G26" s="14">
        <v>0.02</v>
      </c>
    </row>
    <row r="27" spans="2:10" x14ac:dyDescent="0.3">
      <c r="C27" s="12">
        <v>2023</v>
      </c>
      <c r="D27" s="13">
        <f>E27+F27</f>
        <v>226777.78</v>
      </c>
      <c r="E27" s="21">
        <f>E16+D5</f>
        <v>203317.78</v>
      </c>
      <c r="F27" s="13">
        <v>23460</v>
      </c>
      <c r="G27" s="14">
        <v>0.02</v>
      </c>
    </row>
    <row r="28" spans="2:10" x14ac:dyDescent="0.3">
      <c r="C28" s="12">
        <v>2024</v>
      </c>
      <c r="D28" s="13">
        <f t="shared" ref="D28:D30" si="3">E28+F28</f>
        <v>241301.4</v>
      </c>
      <c r="E28" s="21">
        <f>E17+E5</f>
        <v>217372.4</v>
      </c>
      <c r="F28" s="13">
        <v>23929</v>
      </c>
      <c r="G28" s="14">
        <v>0.02</v>
      </c>
    </row>
    <row r="29" spans="2:10" x14ac:dyDescent="0.3">
      <c r="C29" s="12">
        <v>2025</v>
      </c>
      <c r="D29" s="13">
        <f t="shared" si="3"/>
        <v>248984.28</v>
      </c>
      <c r="E29" s="21">
        <f>E18+F5</f>
        <v>224576.28</v>
      </c>
      <c r="F29" s="13">
        <v>24408</v>
      </c>
      <c r="G29" s="14">
        <v>0.02</v>
      </c>
    </row>
    <row r="30" spans="2:10" ht="15" thickBot="1" x14ac:dyDescent="0.35">
      <c r="C30" s="15">
        <v>2026</v>
      </c>
      <c r="D30" s="13">
        <f t="shared" si="3"/>
        <v>253964.06</v>
      </c>
      <c r="E30" s="21">
        <f>E19+G5</f>
        <v>229068.06</v>
      </c>
      <c r="F30" s="16">
        <v>24896</v>
      </c>
      <c r="G30" s="17">
        <v>0.02</v>
      </c>
    </row>
    <row r="31" spans="2:10" ht="15" thickBot="1" x14ac:dyDescent="0.35">
      <c r="C31" s="18" t="s">
        <v>12</v>
      </c>
      <c r="D31" s="19">
        <f>SUM(D26:D30)</f>
        <v>1173999.52</v>
      </c>
      <c r="E31" s="19">
        <f>SUM(E26:E30)</f>
        <v>1054306.52</v>
      </c>
      <c r="F31" s="19">
        <v>119693</v>
      </c>
      <c r="G31" s="20"/>
    </row>
  </sheetData>
  <mergeCells count="6">
    <mergeCell ref="C12:C13"/>
    <mergeCell ref="D12:D13"/>
    <mergeCell ref="G12:G13"/>
    <mergeCell ref="C23:C24"/>
    <mergeCell ref="D23:D24"/>
    <mergeCell ref="G23:G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DCEFE7C95E24187E81D3DA8234CE7" ma:contentTypeVersion="16" ma:contentTypeDescription="Create a new document." ma:contentTypeScope="" ma:versionID="26903a83c32d288005f0d17ba9513cff">
  <xsd:schema xmlns:xsd="http://www.w3.org/2001/XMLSchema" xmlns:xs="http://www.w3.org/2001/XMLSchema" xmlns:p="http://schemas.microsoft.com/office/2006/metadata/properties" xmlns:ns2="3b75fe59-8faf-4761-93b6-b56a35a79251" xmlns:ns3="631f1aef-4e9c-41fa-b0b8-859ae30f6a6c" targetNamespace="http://schemas.microsoft.com/office/2006/metadata/properties" ma:root="true" ma:fieldsID="e7f1a5a88553f13f8c61cc2967c77b0a" ns2:_="" ns3:_="">
    <xsd:import namespace="3b75fe59-8faf-4761-93b6-b56a35a79251"/>
    <xsd:import namespace="631f1aef-4e9c-41fa-b0b8-859ae30f6a6c"/>
    <xsd:element name="properties">
      <xsd:complexType>
        <xsd:sequence>
          <xsd:element name="documentManagement">
            <xsd:complexType>
              <xsd:all>
                <xsd:element ref="ns2:p5e7a70900b24fdf9bcfb9b5fc846c60" minOccurs="0"/>
                <xsd:element ref="ns2:TaxCatchAll" minOccurs="0"/>
                <xsd:element ref="ns2:TaxCatchAllLabel" minOccurs="0"/>
                <xsd:element ref="ns2:ToBeArchive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5fe59-8faf-4761-93b6-b56a35a79251" elementFormDefault="qualified">
    <xsd:import namespace="http://schemas.microsoft.com/office/2006/documentManagement/types"/>
    <xsd:import namespace="http://schemas.microsoft.com/office/infopath/2007/PartnerControls"/>
    <xsd:element name="p5e7a70900b24fdf9bcfb9b5fc846c60" ma:index="8" nillable="true" ma:taxonomy="true" ma:internalName="p5e7a70900b24fdf9bcfb9b5fc846c60" ma:taxonomyFieldName="ArchiveCode" ma:displayName="Archive code" ma:default="" ma:fieldId="{95e7a709-00b2-4fdf-9bcf-b9b5fc846c60}" ma:sspId="8710b318-ea48-4423-a308-0e87359dff93" ma:termSetId="eca26591-3e39-4461-87f0-273b620e32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54b7c4f-360b-4af4-93fd-397f6b3ee70c}" ma:internalName="TaxCatchAll" ma:showField="CatchAllData" ma:web="3b75fe59-8faf-4761-93b6-b56a35a792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54b7c4f-360b-4af4-93fd-397f6b3ee70c}" ma:internalName="TaxCatchAllLabel" ma:readOnly="true" ma:showField="CatchAllDataLabel" ma:web="3b75fe59-8faf-4761-93b6-b56a35a792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oBeArchived" ma:index="12" nillable="true" ma:displayName="To be archived" ma:internalName="ToBeArchived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f1aef-4e9c-41fa-b0b8-859ae30f6a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8710b318-ea48-4423-a308-0e87359dff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b75fe59-8faf-4761-93b6-b56a35a79251">
      <UserInfo>
        <DisplayName>Karel De Backer</DisplayName>
        <AccountId>31</AccountId>
        <AccountType/>
      </UserInfo>
    </SharedWithUsers>
    <TaxCatchAll xmlns="3b75fe59-8faf-4761-93b6-b56a35a79251" xsi:nil="true"/>
    <ToBeArchived xmlns="3b75fe59-8faf-4761-93b6-b56a35a79251" xsi:nil="true"/>
    <p5e7a70900b24fdf9bcfb9b5fc846c60 xmlns="3b75fe59-8faf-4761-93b6-b56a35a79251">
      <Terms xmlns="http://schemas.microsoft.com/office/infopath/2007/PartnerControls"/>
    </p5e7a70900b24fdf9bcfb9b5fc846c60>
    <lcf76f155ced4ddcb4097134ff3c332f xmlns="631f1aef-4e9c-41fa-b0b8-859ae30f6a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FA6860-F47D-4801-8417-5771E5AE0D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4D10EF-9DFF-49D9-A498-CB87F7F08477}"/>
</file>

<file path=customXml/itemProps3.xml><?xml version="1.0" encoding="utf-8"?>
<ds:datastoreItem xmlns:ds="http://schemas.openxmlformats.org/officeDocument/2006/customXml" ds:itemID="{91748E67-2565-4910-8E01-B7922ACB726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521a5e9-4aab-40cf-9446-3d73ac3ccd2e"/>
    <ds:schemaRef ds:uri="http://purl.org/dc/elements/1.1/"/>
    <ds:schemaRef ds:uri="http://schemas.microsoft.com/office/2006/metadata/properties"/>
    <ds:schemaRef ds:uri="861fdf15-d00c-4dba-a7b0-680e41bd3b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koepelprogr 2022-2026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Bracke</dc:creator>
  <cp:keywords/>
  <dc:description/>
  <cp:lastModifiedBy>Van Hove Aubry - DGeo.0</cp:lastModifiedBy>
  <cp:revision/>
  <dcterms:created xsi:type="dcterms:W3CDTF">2023-06-23T14:34:40Z</dcterms:created>
  <dcterms:modified xsi:type="dcterms:W3CDTF">2023-11-21T07:43:03Z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0x01010092EDCEFE7C95E24187E81D3DA8234CE7</vt:lpwstr>
  </property>
  <property fmtid="{D5CDD505-2E9C-101B-9397-08002B2CF9AE}" pid="3" name="MediaServiceImageTags">
    <vt:lpwstr/>
  </property>
  <property fmtid="{D5CDD505-2E9C-101B-9397-08002B2CF9AE}" pid="4" name="ArchiveCode">
    <vt:lpwstr/>
  </property>
  <property fmtid="{D5CDD505-2E9C-101B-9397-08002B2CF9AE}" pid="5" name="MSIP_Label_dddc1db8-2f64-468c-a02a-c7d04ea19826_Enabled">
    <vt:lpwstr>true</vt:lpwstr>
  </property>
  <property fmtid="{D5CDD505-2E9C-101B-9397-08002B2CF9AE}" pid="6" name="MSIP_Label_dddc1db8-2f64-468c-a02a-c7d04ea19826_SetDate">
    <vt:lpwstr>2023-11-21T07:43:03Z</vt:lpwstr>
  </property>
  <property fmtid="{D5CDD505-2E9C-101B-9397-08002B2CF9AE}" pid="7" name="MSIP_Label_dddc1db8-2f64-468c-a02a-c7d04ea19826_Method">
    <vt:lpwstr>Privileged</vt:lpwstr>
  </property>
  <property fmtid="{D5CDD505-2E9C-101B-9397-08002B2CF9AE}" pid="8" name="MSIP_Label_dddc1db8-2f64-468c-a02a-c7d04ea19826_Name">
    <vt:lpwstr>Non classifié - Niet geclassificeerd</vt:lpwstr>
  </property>
  <property fmtid="{D5CDD505-2E9C-101B-9397-08002B2CF9AE}" pid="9" name="MSIP_Label_dddc1db8-2f64-468c-a02a-c7d04ea19826_SiteId">
    <vt:lpwstr>80153b30-e434-429b-b41c-0d47f9deec42</vt:lpwstr>
  </property>
  <property fmtid="{D5CDD505-2E9C-101B-9397-08002B2CF9AE}" pid="10" name="MSIP_Label_dddc1db8-2f64-468c-a02a-c7d04ea19826_ActionId">
    <vt:lpwstr>9fac61c5-bbeb-4f40-b3f2-727faacf97c1</vt:lpwstr>
  </property>
  <property fmtid="{D5CDD505-2E9C-101B-9397-08002B2CF9AE}" pid="11" name="MSIP_Label_dddc1db8-2f64-468c-a02a-c7d04ea19826_ContentBits">
    <vt:lpwstr>0</vt:lpwstr>
  </property>
</Properties>
</file>